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njana\OneDrive\MasterThesis\data\std-coeff-12-decades\dummy-on-births\"/>
    </mc:Choice>
  </mc:AlternateContent>
  <bookViews>
    <workbookView xWindow="0" yWindow="0" windowWidth="28800" windowHeight="12435" activeTab="2"/>
  </bookViews>
  <sheets>
    <sheet name="dummy+T_new" sheetId="3" r:id="rId1"/>
    <sheet name="T" sheetId="1" r:id="rId2"/>
    <sheet name="Dummy_T_Standardised" sheetId="4" r:id="rId3"/>
    <sheet name="std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1" i="2" l="1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S121" i="1" l="1"/>
  <c r="R121" i="1"/>
  <c r="Q121" i="1"/>
  <c r="P121" i="1"/>
  <c r="O121" i="1"/>
  <c r="N121" i="1"/>
  <c r="M121" i="1"/>
  <c r="L121" i="1"/>
  <c r="K121" i="1"/>
  <c r="J121" i="1"/>
  <c r="I121" i="1"/>
  <c r="S120" i="1"/>
  <c r="R120" i="1"/>
  <c r="Q120" i="1"/>
  <c r="P120" i="1"/>
  <c r="O120" i="1"/>
  <c r="N120" i="1"/>
  <c r="M120" i="1"/>
  <c r="L120" i="1"/>
  <c r="K120" i="1"/>
  <c r="J120" i="1"/>
  <c r="I120" i="1"/>
  <c r="S119" i="1"/>
  <c r="R119" i="1"/>
  <c r="Q119" i="1"/>
  <c r="P119" i="1"/>
  <c r="O119" i="1"/>
  <c r="N119" i="1"/>
  <c r="M119" i="1"/>
  <c r="L119" i="1"/>
  <c r="K119" i="1"/>
  <c r="J119" i="1"/>
  <c r="I119" i="1"/>
  <c r="S118" i="1"/>
  <c r="R118" i="1"/>
  <c r="Q118" i="1"/>
  <c r="P118" i="1"/>
  <c r="O118" i="1"/>
  <c r="N118" i="1"/>
  <c r="M118" i="1"/>
  <c r="L118" i="1"/>
  <c r="K118" i="1"/>
  <c r="J118" i="1"/>
  <c r="I118" i="1"/>
  <c r="S117" i="1"/>
  <c r="R117" i="1"/>
  <c r="Q117" i="1"/>
  <c r="P117" i="1"/>
  <c r="O117" i="1"/>
  <c r="N117" i="1"/>
  <c r="M117" i="1"/>
  <c r="L117" i="1"/>
  <c r="K117" i="1"/>
  <c r="J117" i="1"/>
  <c r="I117" i="1"/>
  <c r="S116" i="1"/>
  <c r="R116" i="1"/>
  <c r="Q116" i="1"/>
  <c r="P116" i="1"/>
  <c r="O116" i="1"/>
  <c r="N116" i="1"/>
  <c r="M116" i="1"/>
  <c r="L116" i="1"/>
  <c r="K116" i="1"/>
  <c r="J116" i="1"/>
  <c r="I116" i="1"/>
  <c r="S115" i="1"/>
  <c r="R115" i="1"/>
  <c r="Q115" i="1"/>
  <c r="P115" i="1"/>
  <c r="O115" i="1"/>
  <c r="N115" i="1"/>
  <c r="M115" i="1"/>
  <c r="L115" i="1"/>
  <c r="K115" i="1"/>
  <c r="J115" i="1"/>
  <c r="I115" i="1"/>
  <c r="S114" i="1"/>
  <c r="R114" i="1"/>
  <c r="Q114" i="1"/>
  <c r="P114" i="1"/>
  <c r="O114" i="1"/>
  <c r="N114" i="1"/>
  <c r="M114" i="1"/>
  <c r="L114" i="1"/>
  <c r="K114" i="1"/>
  <c r="J114" i="1"/>
  <c r="I114" i="1"/>
  <c r="S113" i="1"/>
  <c r="R113" i="1"/>
  <c r="Q113" i="1"/>
  <c r="P113" i="1"/>
  <c r="O113" i="1"/>
  <c r="N113" i="1"/>
  <c r="M113" i="1"/>
  <c r="L113" i="1"/>
  <c r="K113" i="1"/>
  <c r="J113" i="1"/>
  <c r="I113" i="1"/>
  <c r="S112" i="1"/>
  <c r="R112" i="1"/>
  <c r="Q112" i="1"/>
  <c r="P112" i="1"/>
  <c r="O112" i="1"/>
  <c r="N112" i="1"/>
  <c r="M112" i="1"/>
  <c r="L112" i="1"/>
  <c r="K112" i="1"/>
  <c r="J112" i="1"/>
  <c r="I112" i="1"/>
  <c r="S111" i="1"/>
  <c r="R111" i="1"/>
  <c r="Q111" i="1"/>
  <c r="P111" i="1"/>
  <c r="O111" i="1"/>
  <c r="N111" i="1"/>
  <c r="M111" i="1"/>
  <c r="L111" i="1"/>
  <c r="K111" i="1"/>
  <c r="J111" i="1"/>
  <c r="I111" i="1"/>
  <c r="S110" i="1"/>
  <c r="R110" i="1"/>
  <c r="Q110" i="1"/>
  <c r="P110" i="1"/>
  <c r="O110" i="1"/>
  <c r="N110" i="1"/>
  <c r="M110" i="1"/>
  <c r="L110" i="1"/>
  <c r="K110" i="1"/>
  <c r="J110" i="1"/>
  <c r="I110" i="1"/>
  <c r="S109" i="1"/>
  <c r="R109" i="1"/>
  <c r="Q109" i="1"/>
  <c r="P109" i="1"/>
  <c r="O109" i="1"/>
  <c r="N109" i="1"/>
  <c r="M109" i="1"/>
  <c r="L109" i="1"/>
  <c r="K109" i="1"/>
  <c r="J109" i="1"/>
  <c r="I109" i="1"/>
  <c r="S108" i="1"/>
  <c r="R108" i="1"/>
  <c r="Q108" i="1"/>
  <c r="P108" i="1"/>
  <c r="O108" i="1"/>
  <c r="N108" i="1"/>
  <c r="M108" i="1"/>
  <c r="L108" i="1"/>
  <c r="K108" i="1"/>
  <c r="J108" i="1"/>
  <c r="I108" i="1"/>
  <c r="S107" i="1"/>
  <c r="R107" i="1"/>
  <c r="Q107" i="1"/>
  <c r="P107" i="1"/>
  <c r="O107" i="1"/>
  <c r="N107" i="1"/>
  <c r="M107" i="1"/>
  <c r="L107" i="1"/>
  <c r="K107" i="1"/>
  <c r="J107" i="1"/>
  <c r="I107" i="1"/>
  <c r="S106" i="1"/>
  <c r="R106" i="1"/>
  <c r="Q106" i="1"/>
  <c r="P106" i="1"/>
  <c r="O106" i="1"/>
  <c r="N106" i="1"/>
  <c r="M106" i="1"/>
  <c r="L106" i="1"/>
  <c r="K106" i="1"/>
  <c r="J106" i="1"/>
  <c r="I106" i="1"/>
  <c r="S105" i="1"/>
  <c r="R105" i="1"/>
  <c r="Q105" i="1"/>
  <c r="P105" i="1"/>
  <c r="O105" i="1"/>
  <c r="N105" i="1"/>
  <c r="M105" i="1"/>
  <c r="L105" i="1"/>
  <c r="K105" i="1"/>
  <c r="J105" i="1"/>
  <c r="I105" i="1"/>
  <c r="S104" i="1"/>
  <c r="R104" i="1"/>
  <c r="Q104" i="1"/>
  <c r="P104" i="1"/>
  <c r="O104" i="1"/>
  <c r="N104" i="1"/>
  <c r="M104" i="1"/>
  <c r="L104" i="1"/>
  <c r="K104" i="1"/>
  <c r="J104" i="1"/>
  <c r="I104" i="1"/>
  <c r="S103" i="1"/>
  <c r="R103" i="1"/>
  <c r="Q103" i="1"/>
  <c r="P103" i="1"/>
  <c r="O103" i="1"/>
  <c r="N103" i="1"/>
  <c r="M103" i="1"/>
  <c r="L103" i="1"/>
  <c r="K103" i="1"/>
  <c r="J103" i="1"/>
  <c r="I103" i="1"/>
  <c r="S102" i="1"/>
  <c r="R102" i="1"/>
  <c r="Q102" i="1"/>
  <c r="P102" i="1"/>
  <c r="O102" i="1"/>
  <c r="N102" i="1"/>
  <c r="M102" i="1"/>
  <c r="L102" i="1"/>
  <c r="K102" i="1"/>
  <c r="J102" i="1"/>
  <c r="I102" i="1"/>
  <c r="S101" i="1"/>
  <c r="R101" i="1"/>
  <c r="Q101" i="1"/>
  <c r="P101" i="1"/>
  <c r="O101" i="1"/>
  <c r="N101" i="1"/>
  <c r="M101" i="1"/>
  <c r="L101" i="1"/>
  <c r="K101" i="1"/>
  <c r="J101" i="1"/>
  <c r="I101" i="1"/>
  <c r="S100" i="1"/>
  <c r="R100" i="1"/>
  <c r="Q100" i="1"/>
  <c r="P100" i="1"/>
  <c r="O100" i="1"/>
  <c r="N100" i="1"/>
  <c r="M100" i="1"/>
  <c r="L100" i="1"/>
  <c r="K100" i="1"/>
  <c r="J100" i="1"/>
  <c r="I100" i="1"/>
  <c r="S99" i="1"/>
  <c r="R99" i="1"/>
  <c r="Q99" i="1"/>
  <c r="P99" i="1"/>
  <c r="O99" i="1"/>
  <c r="N99" i="1"/>
  <c r="M99" i="1"/>
  <c r="L99" i="1"/>
  <c r="K99" i="1"/>
  <c r="J99" i="1"/>
  <c r="I99" i="1"/>
  <c r="S98" i="1"/>
  <c r="R98" i="1"/>
  <c r="Q98" i="1"/>
  <c r="P98" i="1"/>
  <c r="O98" i="1"/>
  <c r="N98" i="1"/>
  <c r="M98" i="1"/>
  <c r="L98" i="1"/>
  <c r="K98" i="1"/>
  <c r="J98" i="1"/>
  <c r="I98" i="1"/>
  <c r="S97" i="1"/>
  <c r="R97" i="1"/>
  <c r="Q97" i="1"/>
  <c r="P97" i="1"/>
  <c r="O97" i="1"/>
  <c r="N97" i="1"/>
  <c r="M97" i="1"/>
  <c r="L97" i="1"/>
  <c r="K97" i="1"/>
  <c r="J97" i="1"/>
  <c r="I97" i="1"/>
  <c r="S96" i="1"/>
  <c r="R96" i="1"/>
  <c r="Q96" i="1"/>
  <c r="P96" i="1"/>
  <c r="O96" i="1"/>
  <c r="N96" i="1"/>
  <c r="M96" i="1"/>
  <c r="L96" i="1"/>
  <c r="K96" i="1"/>
  <c r="J96" i="1"/>
  <c r="I96" i="1"/>
  <c r="S95" i="1"/>
  <c r="R95" i="1"/>
  <c r="Q95" i="1"/>
  <c r="P95" i="1"/>
  <c r="O95" i="1"/>
  <c r="N95" i="1"/>
  <c r="M95" i="1"/>
  <c r="L95" i="1"/>
  <c r="K95" i="1"/>
  <c r="J95" i="1"/>
  <c r="I95" i="1"/>
  <c r="S94" i="1"/>
  <c r="R94" i="1"/>
  <c r="Q94" i="1"/>
  <c r="P94" i="1"/>
  <c r="O94" i="1"/>
  <c r="N94" i="1"/>
  <c r="M94" i="1"/>
  <c r="L94" i="1"/>
  <c r="K94" i="1"/>
  <c r="J94" i="1"/>
  <c r="I94" i="1"/>
  <c r="S93" i="1"/>
  <c r="R93" i="1"/>
  <c r="Q93" i="1"/>
  <c r="P93" i="1"/>
  <c r="O93" i="1"/>
  <c r="N93" i="1"/>
  <c r="M93" i="1"/>
  <c r="L93" i="1"/>
  <c r="K93" i="1"/>
  <c r="J93" i="1"/>
  <c r="I93" i="1"/>
  <c r="S92" i="1"/>
  <c r="R92" i="1"/>
  <c r="Q92" i="1"/>
  <c r="P92" i="1"/>
  <c r="O92" i="1"/>
  <c r="N92" i="1"/>
  <c r="M92" i="1"/>
  <c r="L92" i="1"/>
  <c r="K92" i="1"/>
  <c r="J92" i="1"/>
  <c r="I92" i="1"/>
  <c r="S91" i="1"/>
  <c r="R91" i="1"/>
  <c r="Q91" i="1"/>
  <c r="P91" i="1"/>
  <c r="O91" i="1"/>
  <c r="N91" i="1"/>
  <c r="M91" i="1"/>
  <c r="L91" i="1"/>
  <c r="K91" i="1"/>
  <c r="J91" i="1"/>
  <c r="I91" i="1"/>
  <c r="S90" i="1"/>
  <c r="R90" i="1"/>
  <c r="Q90" i="1"/>
  <c r="P90" i="1"/>
  <c r="O90" i="1"/>
  <c r="N90" i="1"/>
  <c r="M90" i="1"/>
  <c r="L90" i="1"/>
  <c r="K90" i="1"/>
  <c r="J90" i="1"/>
  <c r="I90" i="1"/>
  <c r="S89" i="1"/>
  <c r="R89" i="1"/>
  <c r="Q89" i="1"/>
  <c r="P89" i="1"/>
  <c r="O89" i="1"/>
  <c r="N89" i="1"/>
  <c r="M89" i="1"/>
  <c r="L89" i="1"/>
  <c r="K89" i="1"/>
  <c r="J89" i="1"/>
  <c r="I89" i="1"/>
  <c r="S88" i="1"/>
  <c r="R88" i="1"/>
  <c r="Q88" i="1"/>
  <c r="P88" i="1"/>
  <c r="O88" i="1"/>
  <c r="N88" i="1"/>
  <c r="M88" i="1"/>
  <c r="L88" i="1"/>
  <c r="K88" i="1"/>
  <c r="J88" i="1"/>
  <c r="I88" i="1"/>
  <c r="S87" i="1"/>
  <c r="R87" i="1"/>
  <c r="Q87" i="1"/>
  <c r="P87" i="1"/>
  <c r="O87" i="1"/>
  <c r="N87" i="1"/>
  <c r="M87" i="1"/>
  <c r="L87" i="1"/>
  <c r="K87" i="1"/>
  <c r="J87" i="1"/>
  <c r="I87" i="1"/>
  <c r="S86" i="1"/>
  <c r="R86" i="1"/>
  <c r="Q86" i="1"/>
  <c r="P86" i="1"/>
  <c r="O86" i="1"/>
  <c r="N86" i="1"/>
  <c r="M86" i="1"/>
  <c r="L86" i="1"/>
  <c r="K86" i="1"/>
  <c r="J86" i="1"/>
  <c r="I86" i="1"/>
  <c r="S85" i="1"/>
  <c r="R85" i="1"/>
  <c r="Q85" i="1"/>
  <c r="P85" i="1"/>
  <c r="O85" i="1"/>
  <c r="N85" i="1"/>
  <c r="M85" i="1"/>
  <c r="L85" i="1"/>
  <c r="K85" i="1"/>
  <c r="J85" i="1"/>
  <c r="I85" i="1"/>
  <c r="S84" i="1"/>
  <c r="R84" i="1"/>
  <c r="Q84" i="1"/>
  <c r="P84" i="1"/>
  <c r="O84" i="1"/>
  <c r="N84" i="1"/>
  <c r="M84" i="1"/>
  <c r="L84" i="1"/>
  <c r="K84" i="1"/>
  <c r="J84" i="1"/>
  <c r="I84" i="1"/>
  <c r="S83" i="1"/>
  <c r="R83" i="1"/>
  <c r="Q83" i="1"/>
  <c r="P83" i="1"/>
  <c r="O83" i="1"/>
  <c r="N83" i="1"/>
  <c r="M83" i="1"/>
  <c r="L83" i="1"/>
  <c r="K83" i="1"/>
  <c r="J83" i="1"/>
  <c r="I83" i="1"/>
  <c r="S82" i="1"/>
  <c r="R82" i="1"/>
  <c r="Q82" i="1"/>
  <c r="P82" i="1"/>
  <c r="O82" i="1"/>
  <c r="N82" i="1"/>
  <c r="M82" i="1"/>
  <c r="L82" i="1"/>
  <c r="K82" i="1"/>
  <c r="J82" i="1"/>
  <c r="I82" i="1"/>
  <c r="S81" i="1"/>
  <c r="R81" i="1"/>
  <c r="Q81" i="1"/>
  <c r="P81" i="1"/>
  <c r="O81" i="1"/>
  <c r="N81" i="1"/>
  <c r="M81" i="1"/>
  <c r="L81" i="1"/>
  <c r="K81" i="1"/>
  <c r="J81" i="1"/>
  <c r="I81" i="1"/>
  <c r="S80" i="1"/>
  <c r="R80" i="1"/>
  <c r="Q80" i="1"/>
  <c r="P80" i="1"/>
  <c r="O80" i="1"/>
  <c r="N80" i="1"/>
  <c r="M80" i="1"/>
  <c r="L80" i="1"/>
  <c r="K80" i="1"/>
  <c r="J80" i="1"/>
  <c r="I80" i="1"/>
  <c r="S79" i="1"/>
  <c r="R79" i="1"/>
  <c r="Q79" i="1"/>
  <c r="P79" i="1"/>
  <c r="O79" i="1"/>
  <c r="N79" i="1"/>
  <c r="M79" i="1"/>
  <c r="L79" i="1"/>
  <c r="K79" i="1"/>
  <c r="J79" i="1"/>
  <c r="I79" i="1"/>
  <c r="S78" i="1"/>
  <c r="R78" i="1"/>
  <c r="Q78" i="1"/>
  <c r="P78" i="1"/>
  <c r="O78" i="1"/>
  <c r="N78" i="1"/>
  <c r="M78" i="1"/>
  <c r="L78" i="1"/>
  <c r="K78" i="1"/>
  <c r="J78" i="1"/>
  <c r="I78" i="1"/>
  <c r="S77" i="1"/>
  <c r="R77" i="1"/>
  <c r="Q77" i="1"/>
  <c r="P77" i="1"/>
  <c r="O77" i="1"/>
  <c r="N77" i="1"/>
  <c r="M77" i="1"/>
  <c r="L77" i="1"/>
  <c r="K77" i="1"/>
  <c r="J77" i="1"/>
  <c r="I77" i="1"/>
  <c r="S76" i="1"/>
  <c r="R76" i="1"/>
  <c r="Q76" i="1"/>
  <c r="P76" i="1"/>
  <c r="O76" i="1"/>
  <c r="N76" i="1"/>
  <c r="M76" i="1"/>
  <c r="L76" i="1"/>
  <c r="K76" i="1"/>
  <c r="J76" i="1"/>
  <c r="I76" i="1"/>
  <c r="S75" i="1"/>
  <c r="R75" i="1"/>
  <c r="Q75" i="1"/>
  <c r="P75" i="1"/>
  <c r="O75" i="1"/>
  <c r="N75" i="1"/>
  <c r="M75" i="1"/>
  <c r="L75" i="1"/>
  <c r="K75" i="1"/>
  <c r="J75" i="1"/>
  <c r="I75" i="1"/>
  <c r="S74" i="1"/>
  <c r="R74" i="1"/>
  <c r="Q74" i="1"/>
  <c r="P74" i="1"/>
  <c r="O74" i="1"/>
  <c r="N74" i="1"/>
  <c r="M74" i="1"/>
  <c r="L74" i="1"/>
  <c r="K74" i="1"/>
  <c r="J74" i="1"/>
  <c r="I74" i="1"/>
  <c r="S73" i="1"/>
  <c r="R73" i="1"/>
  <c r="Q73" i="1"/>
  <c r="P73" i="1"/>
  <c r="O73" i="1"/>
  <c r="N73" i="1"/>
  <c r="M73" i="1"/>
  <c r="L73" i="1"/>
  <c r="K73" i="1"/>
  <c r="J73" i="1"/>
  <c r="I73" i="1"/>
  <c r="S72" i="1"/>
  <c r="R72" i="1"/>
  <c r="Q72" i="1"/>
  <c r="P72" i="1"/>
  <c r="O72" i="1"/>
  <c r="N72" i="1"/>
  <c r="M72" i="1"/>
  <c r="L72" i="1"/>
  <c r="K72" i="1"/>
  <c r="J72" i="1"/>
  <c r="I72" i="1"/>
  <c r="S71" i="1"/>
  <c r="R71" i="1"/>
  <c r="Q71" i="1"/>
  <c r="P71" i="1"/>
  <c r="O71" i="1"/>
  <c r="N71" i="1"/>
  <c r="M71" i="1"/>
  <c r="L71" i="1"/>
  <c r="K71" i="1"/>
  <c r="J71" i="1"/>
  <c r="I71" i="1"/>
  <c r="S70" i="1"/>
  <c r="R70" i="1"/>
  <c r="Q70" i="1"/>
  <c r="P70" i="1"/>
  <c r="O70" i="1"/>
  <c r="N70" i="1"/>
  <c r="M70" i="1"/>
  <c r="L70" i="1"/>
  <c r="K70" i="1"/>
  <c r="J70" i="1"/>
  <c r="I70" i="1"/>
  <c r="S69" i="1"/>
  <c r="R69" i="1"/>
  <c r="Q69" i="1"/>
  <c r="P69" i="1"/>
  <c r="O69" i="1"/>
  <c r="N69" i="1"/>
  <c r="M69" i="1"/>
  <c r="L69" i="1"/>
  <c r="K69" i="1"/>
  <c r="J69" i="1"/>
  <c r="I69" i="1"/>
  <c r="S68" i="1"/>
  <c r="R68" i="1"/>
  <c r="Q68" i="1"/>
  <c r="P68" i="1"/>
  <c r="O68" i="1"/>
  <c r="N68" i="1"/>
  <c r="M68" i="1"/>
  <c r="L68" i="1"/>
  <c r="K68" i="1"/>
  <c r="J68" i="1"/>
  <c r="I68" i="1"/>
  <c r="S67" i="1"/>
  <c r="R67" i="1"/>
  <c r="Q67" i="1"/>
  <c r="P67" i="1"/>
  <c r="O67" i="1"/>
  <c r="N67" i="1"/>
  <c r="M67" i="1"/>
  <c r="L67" i="1"/>
  <c r="K67" i="1"/>
  <c r="J67" i="1"/>
  <c r="I67" i="1"/>
  <c r="S66" i="1"/>
  <c r="R66" i="1"/>
  <c r="Q66" i="1"/>
  <c r="P66" i="1"/>
  <c r="O66" i="1"/>
  <c r="N66" i="1"/>
  <c r="M66" i="1"/>
  <c r="L66" i="1"/>
  <c r="K66" i="1"/>
  <c r="J66" i="1"/>
  <c r="I66" i="1"/>
  <c r="S65" i="1"/>
  <c r="R65" i="1"/>
  <c r="Q65" i="1"/>
  <c r="P65" i="1"/>
  <c r="O65" i="1"/>
  <c r="N65" i="1"/>
  <c r="M65" i="1"/>
  <c r="L65" i="1"/>
  <c r="K65" i="1"/>
  <c r="J65" i="1"/>
  <c r="I65" i="1"/>
  <c r="S64" i="1"/>
  <c r="R64" i="1"/>
  <c r="Q64" i="1"/>
  <c r="P64" i="1"/>
  <c r="O64" i="1"/>
  <c r="N64" i="1"/>
  <c r="M64" i="1"/>
  <c r="L64" i="1"/>
  <c r="K64" i="1"/>
  <c r="J64" i="1"/>
  <c r="I64" i="1"/>
  <c r="S63" i="1"/>
  <c r="R63" i="1"/>
  <c r="Q63" i="1"/>
  <c r="P63" i="1"/>
  <c r="O63" i="1"/>
  <c r="N63" i="1"/>
  <c r="M63" i="1"/>
  <c r="L63" i="1"/>
  <c r="K63" i="1"/>
  <c r="J63" i="1"/>
  <c r="I63" i="1"/>
  <c r="S62" i="1"/>
  <c r="R62" i="1"/>
  <c r="Q62" i="1"/>
  <c r="P62" i="1"/>
  <c r="O62" i="1"/>
  <c r="N62" i="1"/>
  <c r="M62" i="1"/>
  <c r="L62" i="1"/>
  <c r="K62" i="1"/>
  <c r="J62" i="1"/>
  <c r="I62" i="1"/>
  <c r="S61" i="1"/>
  <c r="R61" i="1"/>
  <c r="Q61" i="1"/>
  <c r="P61" i="1"/>
  <c r="O61" i="1"/>
  <c r="N61" i="1"/>
  <c r="M61" i="1"/>
  <c r="L61" i="1"/>
  <c r="K61" i="1"/>
  <c r="J61" i="1"/>
  <c r="I61" i="1"/>
  <c r="S60" i="1"/>
  <c r="R60" i="1"/>
  <c r="Q60" i="1"/>
  <c r="P60" i="1"/>
  <c r="O60" i="1"/>
  <c r="N60" i="1"/>
  <c r="M60" i="1"/>
  <c r="L60" i="1"/>
  <c r="K60" i="1"/>
  <c r="J60" i="1"/>
  <c r="I60" i="1"/>
  <c r="S59" i="1"/>
  <c r="R59" i="1"/>
  <c r="Q59" i="1"/>
  <c r="P59" i="1"/>
  <c r="O59" i="1"/>
  <c r="N59" i="1"/>
  <c r="M59" i="1"/>
  <c r="L59" i="1"/>
  <c r="K59" i="1"/>
  <c r="J59" i="1"/>
  <c r="I59" i="1"/>
  <c r="S58" i="1"/>
  <c r="R58" i="1"/>
  <c r="Q58" i="1"/>
  <c r="P58" i="1"/>
  <c r="O58" i="1"/>
  <c r="N58" i="1"/>
  <c r="M58" i="1"/>
  <c r="L58" i="1"/>
  <c r="K58" i="1"/>
  <c r="J58" i="1"/>
  <c r="I58" i="1"/>
  <c r="S57" i="1"/>
  <c r="R57" i="1"/>
  <c r="Q57" i="1"/>
  <c r="P57" i="1"/>
  <c r="O57" i="1"/>
  <c r="N57" i="1"/>
  <c r="M57" i="1"/>
  <c r="L57" i="1"/>
  <c r="K57" i="1"/>
  <c r="J57" i="1"/>
  <c r="I57" i="1"/>
  <c r="S56" i="1"/>
  <c r="R56" i="1"/>
  <c r="Q56" i="1"/>
  <c r="P56" i="1"/>
  <c r="O56" i="1"/>
  <c r="N56" i="1"/>
  <c r="M56" i="1"/>
  <c r="L56" i="1"/>
  <c r="K56" i="1"/>
  <c r="J56" i="1"/>
  <c r="I56" i="1"/>
  <c r="S55" i="1"/>
  <c r="R55" i="1"/>
  <c r="Q55" i="1"/>
  <c r="P55" i="1"/>
  <c r="O55" i="1"/>
  <c r="N55" i="1"/>
  <c r="M55" i="1"/>
  <c r="L55" i="1"/>
  <c r="K55" i="1"/>
  <c r="J55" i="1"/>
  <c r="I55" i="1"/>
  <c r="S54" i="1"/>
  <c r="R54" i="1"/>
  <c r="Q54" i="1"/>
  <c r="P54" i="1"/>
  <c r="O54" i="1"/>
  <c r="N54" i="1"/>
  <c r="M54" i="1"/>
  <c r="L54" i="1"/>
  <c r="K54" i="1"/>
  <c r="J54" i="1"/>
  <c r="I54" i="1"/>
  <c r="S53" i="1"/>
  <c r="R53" i="1"/>
  <c r="Q53" i="1"/>
  <c r="P53" i="1"/>
  <c r="O53" i="1"/>
  <c r="N53" i="1"/>
  <c r="M53" i="1"/>
  <c r="L53" i="1"/>
  <c r="K53" i="1"/>
  <c r="J53" i="1"/>
  <c r="I53" i="1"/>
  <c r="S52" i="1"/>
  <c r="R52" i="1"/>
  <c r="Q52" i="1"/>
  <c r="P52" i="1"/>
  <c r="O52" i="1"/>
  <c r="N52" i="1"/>
  <c r="M52" i="1"/>
  <c r="L52" i="1"/>
  <c r="K52" i="1"/>
  <c r="J52" i="1"/>
  <c r="I52" i="1"/>
  <c r="S51" i="1"/>
  <c r="R51" i="1"/>
  <c r="Q51" i="1"/>
  <c r="P51" i="1"/>
  <c r="O51" i="1"/>
  <c r="N51" i="1"/>
  <c r="M51" i="1"/>
  <c r="L51" i="1"/>
  <c r="K51" i="1"/>
  <c r="J51" i="1"/>
  <c r="I51" i="1"/>
  <c r="S50" i="1"/>
  <c r="R50" i="1"/>
  <c r="Q50" i="1"/>
  <c r="P50" i="1"/>
  <c r="O50" i="1"/>
  <c r="N50" i="1"/>
  <c r="M50" i="1"/>
  <c r="L50" i="1"/>
  <c r="K50" i="1"/>
  <c r="J50" i="1"/>
  <c r="I50" i="1"/>
  <c r="S49" i="1"/>
  <c r="R49" i="1"/>
  <c r="Q49" i="1"/>
  <c r="P49" i="1"/>
  <c r="O49" i="1"/>
  <c r="N49" i="1"/>
  <c r="M49" i="1"/>
  <c r="L49" i="1"/>
  <c r="K49" i="1"/>
  <c r="J49" i="1"/>
  <c r="I49" i="1"/>
  <c r="S48" i="1"/>
  <c r="R48" i="1"/>
  <c r="Q48" i="1"/>
  <c r="P48" i="1"/>
  <c r="O48" i="1"/>
  <c r="N48" i="1"/>
  <c r="M48" i="1"/>
  <c r="L48" i="1"/>
  <c r="K48" i="1"/>
  <c r="J48" i="1"/>
  <c r="I48" i="1"/>
  <c r="S47" i="1"/>
  <c r="R47" i="1"/>
  <c r="Q47" i="1"/>
  <c r="P47" i="1"/>
  <c r="O47" i="1"/>
  <c r="N47" i="1"/>
  <c r="M47" i="1"/>
  <c r="L47" i="1"/>
  <c r="K47" i="1"/>
  <c r="J47" i="1"/>
  <c r="I47" i="1"/>
  <c r="S46" i="1"/>
  <c r="R46" i="1"/>
  <c r="Q46" i="1"/>
  <c r="P46" i="1"/>
  <c r="O46" i="1"/>
  <c r="N46" i="1"/>
  <c r="M46" i="1"/>
  <c r="L46" i="1"/>
  <c r="K46" i="1"/>
  <c r="J46" i="1"/>
  <c r="I46" i="1"/>
  <c r="S45" i="1"/>
  <c r="R45" i="1"/>
  <c r="Q45" i="1"/>
  <c r="P45" i="1"/>
  <c r="O45" i="1"/>
  <c r="N45" i="1"/>
  <c r="M45" i="1"/>
  <c r="L45" i="1"/>
  <c r="K45" i="1"/>
  <c r="J45" i="1"/>
  <c r="I45" i="1"/>
  <c r="S44" i="1"/>
  <c r="R44" i="1"/>
  <c r="Q44" i="1"/>
  <c r="P44" i="1"/>
  <c r="O44" i="1"/>
  <c r="N44" i="1"/>
  <c r="M44" i="1"/>
  <c r="L44" i="1"/>
  <c r="K44" i="1"/>
  <c r="J44" i="1"/>
  <c r="I44" i="1"/>
  <c r="S43" i="1"/>
  <c r="R43" i="1"/>
  <c r="Q43" i="1"/>
  <c r="P43" i="1"/>
  <c r="O43" i="1"/>
  <c r="N43" i="1"/>
  <c r="M43" i="1"/>
  <c r="L43" i="1"/>
  <c r="K43" i="1"/>
  <c r="J43" i="1"/>
  <c r="I43" i="1"/>
  <c r="S42" i="1"/>
  <c r="R42" i="1"/>
  <c r="Q42" i="1"/>
  <c r="P42" i="1"/>
  <c r="O42" i="1"/>
  <c r="N42" i="1"/>
  <c r="M42" i="1"/>
  <c r="L42" i="1"/>
  <c r="K42" i="1"/>
  <c r="J42" i="1"/>
  <c r="I42" i="1"/>
  <c r="S41" i="1"/>
  <c r="R41" i="1"/>
  <c r="Q41" i="1"/>
  <c r="P41" i="1"/>
  <c r="O41" i="1"/>
  <c r="N41" i="1"/>
  <c r="M41" i="1"/>
  <c r="L41" i="1"/>
  <c r="K41" i="1"/>
  <c r="J41" i="1"/>
  <c r="I41" i="1"/>
  <c r="S40" i="1"/>
  <c r="R40" i="1"/>
  <c r="Q40" i="1"/>
  <c r="P40" i="1"/>
  <c r="O40" i="1"/>
  <c r="N40" i="1"/>
  <c r="M40" i="1"/>
  <c r="L40" i="1"/>
  <c r="K40" i="1"/>
  <c r="J40" i="1"/>
  <c r="I40" i="1"/>
  <c r="S39" i="1"/>
  <c r="R39" i="1"/>
  <c r="Q39" i="1"/>
  <c r="P39" i="1"/>
  <c r="O39" i="1"/>
  <c r="N39" i="1"/>
  <c r="M39" i="1"/>
  <c r="L39" i="1"/>
  <c r="K39" i="1"/>
  <c r="J39" i="1"/>
  <c r="I39" i="1"/>
  <c r="S38" i="1"/>
  <c r="R38" i="1"/>
  <c r="Q38" i="1"/>
  <c r="P38" i="1"/>
  <c r="O38" i="1"/>
  <c r="N38" i="1"/>
  <c r="M38" i="1"/>
  <c r="L38" i="1"/>
  <c r="K38" i="1"/>
  <c r="J38" i="1"/>
  <c r="I38" i="1"/>
  <c r="S37" i="1"/>
  <c r="R37" i="1"/>
  <c r="Q37" i="1"/>
  <c r="P37" i="1"/>
  <c r="O37" i="1"/>
  <c r="N37" i="1"/>
  <c r="M37" i="1"/>
  <c r="L37" i="1"/>
  <c r="K37" i="1"/>
  <c r="J37" i="1"/>
  <c r="I37" i="1"/>
  <c r="S36" i="1"/>
  <c r="R36" i="1"/>
  <c r="Q36" i="1"/>
  <c r="P36" i="1"/>
  <c r="O36" i="1"/>
  <c r="N36" i="1"/>
  <c r="M36" i="1"/>
  <c r="L36" i="1"/>
  <c r="K36" i="1"/>
  <c r="J36" i="1"/>
  <c r="I36" i="1"/>
  <c r="S35" i="1"/>
  <c r="R35" i="1"/>
  <c r="Q35" i="1"/>
  <c r="P35" i="1"/>
  <c r="O35" i="1"/>
  <c r="N35" i="1"/>
  <c r="M35" i="1"/>
  <c r="L35" i="1"/>
  <c r="K35" i="1"/>
  <c r="J35" i="1"/>
  <c r="I35" i="1"/>
  <c r="S34" i="1"/>
  <c r="R34" i="1"/>
  <c r="Q34" i="1"/>
  <c r="P34" i="1"/>
  <c r="O34" i="1"/>
  <c r="N34" i="1"/>
  <c r="M34" i="1"/>
  <c r="L34" i="1"/>
  <c r="K34" i="1"/>
  <c r="J34" i="1"/>
  <c r="I34" i="1"/>
  <c r="S33" i="1"/>
  <c r="R33" i="1"/>
  <c r="Q33" i="1"/>
  <c r="P33" i="1"/>
  <c r="O33" i="1"/>
  <c r="N33" i="1"/>
  <c r="M33" i="1"/>
  <c r="L33" i="1"/>
  <c r="K33" i="1"/>
  <c r="J33" i="1"/>
  <c r="I33" i="1"/>
  <c r="S32" i="1"/>
  <c r="R32" i="1"/>
  <c r="Q32" i="1"/>
  <c r="P32" i="1"/>
  <c r="O32" i="1"/>
  <c r="N32" i="1"/>
  <c r="M32" i="1"/>
  <c r="L32" i="1"/>
  <c r="K32" i="1"/>
  <c r="J32" i="1"/>
  <c r="I32" i="1"/>
  <c r="S31" i="1"/>
  <c r="R31" i="1"/>
  <c r="Q31" i="1"/>
  <c r="P31" i="1"/>
  <c r="O31" i="1"/>
  <c r="N31" i="1"/>
  <c r="M31" i="1"/>
  <c r="L31" i="1"/>
  <c r="K31" i="1"/>
  <c r="J31" i="1"/>
  <c r="I31" i="1"/>
  <c r="S30" i="1"/>
  <c r="R30" i="1"/>
  <c r="Q30" i="1"/>
  <c r="P30" i="1"/>
  <c r="O30" i="1"/>
  <c r="N30" i="1"/>
  <c r="M30" i="1"/>
  <c r="L30" i="1"/>
  <c r="K30" i="1"/>
  <c r="J30" i="1"/>
  <c r="I30" i="1"/>
  <c r="S29" i="1"/>
  <c r="R29" i="1"/>
  <c r="Q29" i="1"/>
  <c r="P29" i="1"/>
  <c r="O29" i="1"/>
  <c r="N29" i="1"/>
  <c r="M29" i="1"/>
  <c r="L29" i="1"/>
  <c r="K29" i="1"/>
  <c r="J29" i="1"/>
  <c r="I29" i="1"/>
  <c r="S28" i="1"/>
  <c r="R28" i="1"/>
  <c r="Q28" i="1"/>
  <c r="P28" i="1"/>
  <c r="O28" i="1"/>
  <c r="N28" i="1"/>
  <c r="M28" i="1"/>
  <c r="L28" i="1"/>
  <c r="K28" i="1"/>
  <c r="J28" i="1"/>
  <c r="I28" i="1"/>
  <c r="S27" i="1"/>
  <c r="R27" i="1"/>
  <c r="Q27" i="1"/>
  <c r="P27" i="1"/>
  <c r="O27" i="1"/>
  <c r="N27" i="1"/>
  <c r="M27" i="1"/>
  <c r="L27" i="1"/>
  <c r="K27" i="1"/>
  <c r="J27" i="1"/>
  <c r="I27" i="1"/>
  <c r="S26" i="1"/>
  <c r="R26" i="1"/>
  <c r="Q26" i="1"/>
  <c r="P26" i="1"/>
  <c r="O26" i="1"/>
  <c r="N26" i="1"/>
  <c r="M26" i="1"/>
  <c r="L26" i="1"/>
  <c r="K26" i="1"/>
  <c r="J26" i="1"/>
  <c r="I26" i="1"/>
  <c r="S25" i="1"/>
  <c r="R25" i="1"/>
  <c r="Q25" i="1"/>
  <c r="P25" i="1"/>
  <c r="O25" i="1"/>
  <c r="N25" i="1"/>
  <c r="M25" i="1"/>
  <c r="L25" i="1"/>
  <c r="K25" i="1"/>
  <c r="J25" i="1"/>
  <c r="I25" i="1"/>
  <c r="S24" i="1"/>
  <c r="R24" i="1"/>
  <c r="Q24" i="1"/>
  <c r="P24" i="1"/>
  <c r="O24" i="1"/>
  <c r="N24" i="1"/>
  <c r="M24" i="1"/>
  <c r="L24" i="1"/>
  <c r="K24" i="1"/>
  <c r="J24" i="1"/>
  <c r="I24" i="1"/>
  <c r="S23" i="1"/>
  <c r="R23" i="1"/>
  <c r="Q23" i="1"/>
  <c r="P23" i="1"/>
  <c r="O23" i="1"/>
  <c r="N23" i="1"/>
  <c r="M23" i="1"/>
  <c r="L23" i="1"/>
  <c r="K23" i="1"/>
  <c r="J23" i="1"/>
  <c r="I23" i="1"/>
  <c r="S22" i="1"/>
  <c r="R22" i="1"/>
  <c r="Q22" i="1"/>
  <c r="P22" i="1"/>
  <c r="O22" i="1"/>
  <c r="N22" i="1"/>
  <c r="M22" i="1"/>
  <c r="L22" i="1"/>
  <c r="K22" i="1"/>
  <c r="J22" i="1"/>
  <c r="I22" i="1"/>
  <c r="S21" i="1"/>
  <c r="R21" i="1"/>
  <c r="Q21" i="1"/>
  <c r="P21" i="1"/>
  <c r="O21" i="1"/>
  <c r="N21" i="1"/>
  <c r="M21" i="1"/>
  <c r="L21" i="1"/>
  <c r="K21" i="1"/>
  <c r="J21" i="1"/>
  <c r="I21" i="1"/>
  <c r="S20" i="1"/>
  <c r="R20" i="1"/>
  <c r="Q20" i="1"/>
  <c r="P20" i="1"/>
  <c r="O20" i="1"/>
  <c r="N20" i="1"/>
  <c r="M20" i="1"/>
  <c r="L20" i="1"/>
  <c r="K20" i="1"/>
  <c r="J20" i="1"/>
  <c r="I20" i="1"/>
  <c r="S19" i="1"/>
  <c r="R19" i="1"/>
  <c r="Q19" i="1"/>
  <c r="P19" i="1"/>
  <c r="O19" i="1"/>
  <c r="N19" i="1"/>
  <c r="M19" i="1"/>
  <c r="L19" i="1"/>
  <c r="K19" i="1"/>
  <c r="J19" i="1"/>
  <c r="I19" i="1"/>
  <c r="S18" i="1"/>
  <c r="R18" i="1"/>
  <c r="Q18" i="1"/>
  <c r="P18" i="1"/>
  <c r="O18" i="1"/>
  <c r="N18" i="1"/>
  <c r="M18" i="1"/>
  <c r="L18" i="1"/>
  <c r="K18" i="1"/>
  <c r="J18" i="1"/>
  <c r="I18" i="1"/>
  <c r="S17" i="1"/>
  <c r="R17" i="1"/>
  <c r="Q17" i="1"/>
  <c r="P17" i="1"/>
  <c r="O17" i="1"/>
  <c r="N17" i="1"/>
  <c r="M17" i="1"/>
  <c r="L17" i="1"/>
  <c r="K17" i="1"/>
  <c r="J17" i="1"/>
  <c r="I17" i="1"/>
  <c r="S16" i="1"/>
  <c r="R16" i="1"/>
  <c r="Q16" i="1"/>
  <c r="P16" i="1"/>
  <c r="O16" i="1"/>
  <c r="N16" i="1"/>
  <c r="M16" i="1"/>
  <c r="L16" i="1"/>
  <c r="K16" i="1"/>
  <c r="J16" i="1"/>
  <c r="I16" i="1"/>
  <c r="S15" i="1"/>
  <c r="R15" i="1"/>
  <c r="Q15" i="1"/>
  <c r="P15" i="1"/>
  <c r="O15" i="1"/>
  <c r="N15" i="1"/>
  <c r="M15" i="1"/>
  <c r="L15" i="1"/>
  <c r="K15" i="1"/>
  <c r="J15" i="1"/>
  <c r="I15" i="1"/>
  <c r="S14" i="1"/>
  <c r="R14" i="1"/>
  <c r="Q14" i="1"/>
  <c r="P14" i="1"/>
  <c r="O14" i="1"/>
  <c r="N14" i="1"/>
  <c r="M14" i="1"/>
  <c r="L14" i="1"/>
  <c r="K14" i="1"/>
  <c r="J14" i="1"/>
  <c r="I14" i="1"/>
  <c r="S13" i="1"/>
  <c r="R13" i="1"/>
  <c r="Q13" i="1"/>
  <c r="P13" i="1"/>
  <c r="O13" i="1"/>
  <c r="N13" i="1"/>
  <c r="M13" i="1"/>
  <c r="L13" i="1"/>
  <c r="K13" i="1"/>
  <c r="J13" i="1"/>
  <c r="I13" i="1"/>
  <c r="S12" i="1"/>
  <c r="R12" i="1"/>
  <c r="Q12" i="1"/>
  <c r="P12" i="1"/>
  <c r="O12" i="1"/>
  <c r="N12" i="1"/>
  <c r="M12" i="1"/>
  <c r="L12" i="1"/>
  <c r="K12" i="1"/>
  <c r="J12" i="1"/>
  <c r="I12" i="1"/>
  <c r="S11" i="1"/>
  <c r="R11" i="1"/>
  <c r="Q11" i="1"/>
  <c r="P11" i="1"/>
  <c r="O11" i="1"/>
  <c r="N11" i="1"/>
  <c r="M11" i="1"/>
  <c r="L11" i="1"/>
  <c r="K11" i="1"/>
  <c r="J11" i="1"/>
  <c r="I11" i="1"/>
  <c r="S10" i="1"/>
  <c r="R10" i="1"/>
  <c r="Q10" i="1"/>
  <c r="P10" i="1"/>
  <c r="O10" i="1"/>
  <c r="N10" i="1"/>
  <c r="M10" i="1"/>
  <c r="L10" i="1"/>
  <c r="K10" i="1"/>
  <c r="J10" i="1"/>
  <c r="I10" i="1"/>
  <c r="S9" i="1"/>
  <c r="R9" i="1"/>
  <c r="Q9" i="1"/>
  <c r="P9" i="1"/>
  <c r="O9" i="1"/>
  <c r="N9" i="1"/>
  <c r="M9" i="1"/>
  <c r="L9" i="1"/>
  <c r="K9" i="1"/>
  <c r="J9" i="1"/>
  <c r="I9" i="1"/>
  <c r="S8" i="1"/>
  <c r="R8" i="1"/>
  <c r="Q8" i="1"/>
  <c r="P8" i="1"/>
  <c r="O8" i="1"/>
  <c r="N8" i="1"/>
  <c r="M8" i="1"/>
  <c r="L8" i="1"/>
  <c r="K8" i="1"/>
  <c r="J8" i="1"/>
  <c r="I8" i="1"/>
  <c r="S7" i="1"/>
  <c r="R7" i="1"/>
  <c r="Q7" i="1"/>
  <c r="P7" i="1"/>
  <c r="O7" i="1"/>
  <c r="N7" i="1"/>
  <c r="M7" i="1"/>
  <c r="L7" i="1"/>
  <c r="K7" i="1"/>
  <c r="J7" i="1"/>
  <c r="I7" i="1"/>
  <c r="S6" i="1"/>
  <c r="R6" i="1"/>
  <c r="Q6" i="1"/>
  <c r="P6" i="1"/>
  <c r="O6" i="1"/>
  <c r="N6" i="1"/>
  <c r="M6" i="1"/>
  <c r="L6" i="1"/>
  <c r="K6" i="1"/>
  <c r="J6" i="1"/>
  <c r="I6" i="1"/>
  <c r="S5" i="1"/>
  <c r="R5" i="1"/>
  <c r="Q5" i="1"/>
  <c r="P5" i="1"/>
  <c r="O5" i="1"/>
  <c r="N5" i="1"/>
  <c r="M5" i="1"/>
  <c r="L5" i="1"/>
  <c r="K5" i="1"/>
  <c r="J5" i="1"/>
  <c r="I5" i="1"/>
  <c r="S4" i="1"/>
  <c r="R4" i="1"/>
  <c r="Q4" i="1"/>
  <c r="P4" i="1"/>
  <c r="O4" i="1"/>
  <c r="N4" i="1"/>
  <c r="M4" i="1"/>
  <c r="L4" i="1"/>
  <c r="K4" i="1"/>
  <c r="J4" i="1"/>
  <c r="I4" i="1"/>
  <c r="S3" i="1"/>
  <c r="R3" i="1"/>
  <c r="Q3" i="1"/>
  <c r="P3" i="1"/>
  <c r="O3" i="1"/>
  <c r="N3" i="1"/>
  <c r="M3" i="1"/>
  <c r="L3" i="1"/>
  <c r="K3" i="1"/>
  <c r="J3" i="1"/>
  <c r="I3" i="1"/>
  <c r="S2" i="1"/>
  <c r="R2" i="1"/>
  <c r="Q2" i="1"/>
  <c r="P2" i="1"/>
  <c r="O2" i="1"/>
  <c r="N2" i="1"/>
  <c r="M2" i="1"/>
  <c r="L2" i="1"/>
  <c r="K2" i="1"/>
  <c r="J2" i="1"/>
  <c r="I2" i="1"/>
  <c r="S121" i="2"/>
  <c r="R121" i="2"/>
  <c r="Q121" i="2"/>
  <c r="P121" i="2"/>
  <c r="O121" i="2"/>
  <c r="N121" i="2"/>
  <c r="M121" i="2"/>
  <c r="L121" i="2"/>
  <c r="K121" i="2"/>
  <c r="J121" i="2"/>
  <c r="I121" i="2"/>
  <c r="S120" i="2"/>
  <c r="R120" i="2"/>
  <c r="Q120" i="2"/>
  <c r="P120" i="2"/>
  <c r="O120" i="2"/>
  <c r="N120" i="2"/>
  <c r="M120" i="2"/>
  <c r="L120" i="2"/>
  <c r="K120" i="2"/>
  <c r="J120" i="2"/>
  <c r="I120" i="2"/>
  <c r="S119" i="2"/>
  <c r="R119" i="2"/>
  <c r="Q119" i="2"/>
  <c r="P119" i="2"/>
  <c r="O119" i="2"/>
  <c r="N119" i="2"/>
  <c r="M119" i="2"/>
  <c r="L119" i="2"/>
  <c r="K119" i="2"/>
  <c r="J119" i="2"/>
  <c r="I119" i="2"/>
  <c r="S118" i="2"/>
  <c r="R118" i="2"/>
  <c r="Q118" i="2"/>
  <c r="P118" i="2"/>
  <c r="O118" i="2"/>
  <c r="N118" i="2"/>
  <c r="M118" i="2"/>
  <c r="L118" i="2"/>
  <c r="K118" i="2"/>
  <c r="J118" i="2"/>
  <c r="I118" i="2"/>
  <c r="S117" i="2"/>
  <c r="R117" i="2"/>
  <c r="Q117" i="2"/>
  <c r="P117" i="2"/>
  <c r="O117" i="2"/>
  <c r="N117" i="2"/>
  <c r="M117" i="2"/>
  <c r="L117" i="2"/>
  <c r="K117" i="2"/>
  <c r="J117" i="2"/>
  <c r="I117" i="2"/>
  <c r="S116" i="2"/>
  <c r="R116" i="2"/>
  <c r="Q116" i="2"/>
  <c r="P116" i="2"/>
  <c r="O116" i="2"/>
  <c r="N116" i="2"/>
  <c r="M116" i="2"/>
  <c r="L116" i="2"/>
  <c r="K116" i="2"/>
  <c r="J116" i="2"/>
  <c r="I116" i="2"/>
  <c r="S115" i="2"/>
  <c r="R115" i="2"/>
  <c r="Q115" i="2"/>
  <c r="P115" i="2"/>
  <c r="O115" i="2"/>
  <c r="N115" i="2"/>
  <c r="M115" i="2"/>
  <c r="L115" i="2"/>
  <c r="K115" i="2"/>
  <c r="J115" i="2"/>
  <c r="I115" i="2"/>
  <c r="S114" i="2"/>
  <c r="R114" i="2"/>
  <c r="Q114" i="2"/>
  <c r="P114" i="2"/>
  <c r="O114" i="2"/>
  <c r="N114" i="2"/>
  <c r="M114" i="2"/>
  <c r="L114" i="2"/>
  <c r="K114" i="2"/>
  <c r="J114" i="2"/>
  <c r="I114" i="2"/>
  <c r="S113" i="2"/>
  <c r="R113" i="2"/>
  <c r="Q113" i="2"/>
  <c r="P113" i="2"/>
  <c r="O113" i="2"/>
  <c r="N113" i="2"/>
  <c r="M113" i="2"/>
  <c r="L113" i="2"/>
  <c r="K113" i="2"/>
  <c r="J113" i="2"/>
  <c r="I113" i="2"/>
  <c r="S112" i="2"/>
  <c r="R112" i="2"/>
  <c r="Q112" i="2"/>
  <c r="P112" i="2"/>
  <c r="O112" i="2"/>
  <c r="N112" i="2"/>
  <c r="M112" i="2"/>
  <c r="L112" i="2"/>
  <c r="K112" i="2"/>
  <c r="J112" i="2"/>
  <c r="I112" i="2"/>
  <c r="S111" i="2"/>
  <c r="R111" i="2"/>
  <c r="Q111" i="2"/>
  <c r="P111" i="2"/>
  <c r="O111" i="2"/>
  <c r="N111" i="2"/>
  <c r="M111" i="2"/>
  <c r="L111" i="2"/>
  <c r="K111" i="2"/>
  <c r="J111" i="2"/>
  <c r="I111" i="2"/>
  <c r="S110" i="2"/>
  <c r="R110" i="2"/>
  <c r="Q110" i="2"/>
  <c r="P110" i="2"/>
  <c r="O110" i="2"/>
  <c r="N110" i="2"/>
  <c r="M110" i="2"/>
  <c r="L110" i="2"/>
  <c r="K110" i="2"/>
  <c r="J110" i="2"/>
  <c r="I110" i="2"/>
  <c r="S109" i="2"/>
  <c r="R109" i="2"/>
  <c r="Q109" i="2"/>
  <c r="P109" i="2"/>
  <c r="O109" i="2"/>
  <c r="N109" i="2"/>
  <c r="M109" i="2"/>
  <c r="L109" i="2"/>
  <c r="K109" i="2"/>
  <c r="J109" i="2"/>
  <c r="I109" i="2"/>
  <c r="S108" i="2"/>
  <c r="R108" i="2"/>
  <c r="Q108" i="2"/>
  <c r="P108" i="2"/>
  <c r="O108" i="2"/>
  <c r="N108" i="2"/>
  <c r="M108" i="2"/>
  <c r="L108" i="2"/>
  <c r="K108" i="2"/>
  <c r="J108" i="2"/>
  <c r="I108" i="2"/>
  <c r="S107" i="2"/>
  <c r="R107" i="2"/>
  <c r="Q107" i="2"/>
  <c r="P107" i="2"/>
  <c r="O107" i="2"/>
  <c r="N107" i="2"/>
  <c r="M107" i="2"/>
  <c r="L107" i="2"/>
  <c r="K107" i="2"/>
  <c r="J107" i="2"/>
  <c r="I107" i="2"/>
  <c r="S106" i="2"/>
  <c r="R106" i="2"/>
  <c r="Q106" i="2"/>
  <c r="P106" i="2"/>
  <c r="O106" i="2"/>
  <c r="N106" i="2"/>
  <c r="M106" i="2"/>
  <c r="L106" i="2"/>
  <c r="K106" i="2"/>
  <c r="J106" i="2"/>
  <c r="I106" i="2"/>
  <c r="S105" i="2"/>
  <c r="R105" i="2"/>
  <c r="Q105" i="2"/>
  <c r="P105" i="2"/>
  <c r="O105" i="2"/>
  <c r="N105" i="2"/>
  <c r="M105" i="2"/>
  <c r="L105" i="2"/>
  <c r="K105" i="2"/>
  <c r="J105" i="2"/>
  <c r="I105" i="2"/>
  <c r="S104" i="2"/>
  <c r="R104" i="2"/>
  <c r="Q104" i="2"/>
  <c r="P104" i="2"/>
  <c r="O104" i="2"/>
  <c r="N104" i="2"/>
  <c r="M104" i="2"/>
  <c r="L104" i="2"/>
  <c r="K104" i="2"/>
  <c r="J104" i="2"/>
  <c r="I104" i="2"/>
  <c r="S103" i="2"/>
  <c r="R103" i="2"/>
  <c r="Q103" i="2"/>
  <c r="P103" i="2"/>
  <c r="O103" i="2"/>
  <c r="N103" i="2"/>
  <c r="M103" i="2"/>
  <c r="L103" i="2"/>
  <c r="K103" i="2"/>
  <c r="J103" i="2"/>
  <c r="I103" i="2"/>
  <c r="S102" i="2"/>
  <c r="R102" i="2"/>
  <c r="Q102" i="2"/>
  <c r="P102" i="2"/>
  <c r="O102" i="2"/>
  <c r="N102" i="2"/>
  <c r="M102" i="2"/>
  <c r="L102" i="2"/>
  <c r="K102" i="2"/>
  <c r="J102" i="2"/>
  <c r="I102" i="2"/>
  <c r="S101" i="2"/>
  <c r="R101" i="2"/>
  <c r="Q101" i="2"/>
  <c r="P101" i="2"/>
  <c r="O101" i="2"/>
  <c r="N101" i="2"/>
  <c r="M101" i="2"/>
  <c r="L101" i="2"/>
  <c r="K101" i="2"/>
  <c r="J101" i="2"/>
  <c r="I101" i="2"/>
  <c r="S100" i="2"/>
  <c r="R100" i="2"/>
  <c r="Q100" i="2"/>
  <c r="P100" i="2"/>
  <c r="O100" i="2"/>
  <c r="N100" i="2"/>
  <c r="M100" i="2"/>
  <c r="L100" i="2"/>
  <c r="K100" i="2"/>
  <c r="J100" i="2"/>
  <c r="I100" i="2"/>
  <c r="S99" i="2"/>
  <c r="R99" i="2"/>
  <c r="Q99" i="2"/>
  <c r="P99" i="2"/>
  <c r="O99" i="2"/>
  <c r="N99" i="2"/>
  <c r="M99" i="2"/>
  <c r="L99" i="2"/>
  <c r="K99" i="2"/>
  <c r="J99" i="2"/>
  <c r="I99" i="2"/>
  <c r="S98" i="2"/>
  <c r="R98" i="2"/>
  <c r="Q98" i="2"/>
  <c r="P98" i="2"/>
  <c r="O98" i="2"/>
  <c r="N98" i="2"/>
  <c r="M98" i="2"/>
  <c r="L98" i="2"/>
  <c r="K98" i="2"/>
  <c r="J98" i="2"/>
  <c r="I98" i="2"/>
  <c r="S97" i="2"/>
  <c r="R97" i="2"/>
  <c r="Q97" i="2"/>
  <c r="P97" i="2"/>
  <c r="O97" i="2"/>
  <c r="N97" i="2"/>
  <c r="M97" i="2"/>
  <c r="L97" i="2"/>
  <c r="K97" i="2"/>
  <c r="J97" i="2"/>
  <c r="I97" i="2"/>
  <c r="S96" i="2"/>
  <c r="R96" i="2"/>
  <c r="Q96" i="2"/>
  <c r="P96" i="2"/>
  <c r="O96" i="2"/>
  <c r="N96" i="2"/>
  <c r="M96" i="2"/>
  <c r="L96" i="2"/>
  <c r="K96" i="2"/>
  <c r="J96" i="2"/>
  <c r="I96" i="2"/>
  <c r="S95" i="2"/>
  <c r="R95" i="2"/>
  <c r="Q95" i="2"/>
  <c r="P95" i="2"/>
  <c r="O95" i="2"/>
  <c r="N95" i="2"/>
  <c r="M95" i="2"/>
  <c r="L95" i="2"/>
  <c r="K95" i="2"/>
  <c r="J95" i="2"/>
  <c r="I95" i="2"/>
  <c r="S94" i="2"/>
  <c r="R94" i="2"/>
  <c r="Q94" i="2"/>
  <c r="P94" i="2"/>
  <c r="O94" i="2"/>
  <c r="N94" i="2"/>
  <c r="M94" i="2"/>
  <c r="L94" i="2"/>
  <c r="K94" i="2"/>
  <c r="J94" i="2"/>
  <c r="I94" i="2"/>
  <c r="S93" i="2"/>
  <c r="R93" i="2"/>
  <c r="Q93" i="2"/>
  <c r="P93" i="2"/>
  <c r="O93" i="2"/>
  <c r="N93" i="2"/>
  <c r="M93" i="2"/>
  <c r="L93" i="2"/>
  <c r="K93" i="2"/>
  <c r="J93" i="2"/>
  <c r="I93" i="2"/>
  <c r="S92" i="2"/>
  <c r="R92" i="2"/>
  <c r="Q92" i="2"/>
  <c r="P92" i="2"/>
  <c r="O92" i="2"/>
  <c r="N92" i="2"/>
  <c r="M92" i="2"/>
  <c r="L92" i="2"/>
  <c r="K92" i="2"/>
  <c r="J92" i="2"/>
  <c r="I92" i="2"/>
  <c r="S91" i="2"/>
  <c r="R91" i="2"/>
  <c r="Q91" i="2"/>
  <c r="P91" i="2"/>
  <c r="O91" i="2"/>
  <c r="N91" i="2"/>
  <c r="M91" i="2"/>
  <c r="L91" i="2"/>
  <c r="K91" i="2"/>
  <c r="J91" i="2"/>
  <c r="I91" i="2"/>
  <c r="S90" i="2"/>
  <c r="R90" i="2"/>
  <c r="Q90" i="2"/>
  <c r="P90" i="2"/>
  <c r="O90" i="2"/>
  <c r="N90" i="2"/>
  <c r="M90" i="2"/>
  <c r="L90" i="2"/>
  <c r="K90" i="2"/>
  <c r="J90" i="2"/>
  <c r="I90" i="2"/>
  <c r="S89" i="2"/>
  <c r="R89" i="2"/>
  <c r="Q89" i="2"/>
  <c r="P89" i="2"/>
  <c r="O89" i="2"/>
  <c r="N89" i="2"/>
  <c r="M89" i="2"/>
  <c r="L89" i="2"/>
  <c r="K89" i="2"/>
  <c r="J89" i="2"/>
  <c r="I89" i="2"/>
  <c r="S88" i="2"/>
  <c r="R88" i="2"/>
  <c r="Q88" i="2"/>
  <c r="P88" i="2"/>
  <c r="O88" i="2"/>
  <c r="N88" i="2"/>
  <c r="M88" i="2"/>
  <c r="L88" i="2"/>
  <c r="K88" i="2"/>
  <c r="J88" i="2"/>
  <c r="I88" i="2"/>
  <c r="S87" i="2"/>
  <c r="R87" i="2"/>
  <c r="Q87" i="2"/>
  <c r="P87" i="2"/>
  <c r="O87" i="2"/>
  <c r="N87" i="2"/>
  <c r="M87" i="2"/>
  <c r="L87" i="2"/>
  <c r="K87" i="2"/>
  <c r="J87" i="2"/>
  <c r="I87" i="2"/>
  <c r="S86" i="2"/>
  <c r="R86" i="2"/>
  <c r="Q86" i="2"/>
  <c r="P86" i="2"/>
  <c r="O86" i="2"/>
  <c r="N86" i="2"/>
  <c r="M86" i="2"/>
  <c r="L86" i="2"/>
  <c r="K86" i="2"/>
  <c r="J86" i="2"/>
  <c r="I86" i="2"/>
  <c r="S85" i="2"/>
  <c r="R85" i="2"/>
  <c r="Q85" i="2"/>
  <c r="P85" i="2"/>
  <c r="O85" i="2"/>
  <c r="N85" i="2"/>
  <c r="M85" i="2"/>
  <c r="L85" i="2"/>
  <c r="K85" i="2"/>
  <c r="J85" i="2"/>
  <c r="I85" i="2"/>
  <c r="S84" i="2"/>
  <c r="R84" i="2"/>
  <c r="Q84" i="2"/>
  <c r="P84" i="2"/>
  <c r="O84" i="2"/>
  <c r="N84" i="2"/>
  <c r="M84" i="2"/>
  <c r="L84" i="2"/>
  <c r="K84" i="2"/>
  <c r="J84" i="2"/>
  <c r="I84" i="2"/>
  <c r="S83" i="2"/>
  <c r="R83" i="2"/>
  <c r="Q83" i="2"/>
  <c r="P83" i="2"/>
  <c r="O83" i="2"/>
  <c r="N83" i="2"/>
  <c r="M83" i="2"/>
  <c r="L83" i="2"/>
  <c r="K83" i="2"/>
  <c r="J83" i="2"/>
  <c r="I83" i="2"/>
  <c r="S82" i="2"/>
  <c r="R82" i="2"/>
  <c r="Q82" i="2"/>
  <c r="P82" i="2"/>
  <c r="O82" i="2"/>
  <c r="N82" i="2"/>
  <c r="M82" i="2"/>
  <c r="L82" i="2"/>
  <c r="K82" i="2"/>
  <c r="J82" i="2"/>
  <c r="I82" i="2"/>
  <c r="S81" i="2"/>
  <c r="R81" i="2"/>
  <c r="Q81" i="2"/>
  <c r="P81" i="2"/>
  <c r="O81" i="2"/>
  <c r="N81" i="2"/>
  <c r="M81" i="2"/>
  <c r="L81" i="2"/>
  <c r="K81" i="2"/>
  <c r="J81" i="2"/>
  <c r="I81" i="2"/>
  <c r="S80" i="2"/>
  <c r="R80" i="2"/>
  <c r="Q80" i="2"/>
  <c r="P80" i="2"/>
  <c r="O80" i="2"/>
  <c r="N80" i="2"/>
  <c r="M80" i="2"/>
  <c r="L80" i="2"/>
  <c r="K80" i="2"/>
  <c r="J80" i="2"/>
  <c r="I80" i="2"/>
  <c r="S79" i="2"/>
  <c r="R79" i="2"/>
  <c r="Q79" i="2"/>
  <c r="P79" i="2"/>
  <c r="O79" i="2"/>
  <c r="N79" i="2"/>
  <c r="M79" i="2"/>
  <c r="L79" i="2"/>
  <c r="K79" i="2"/>
  <c r="J79" i="2"/>
  <c r="I79" i="2"/>
  <c r="S78" i="2"/>
  <c r="R78" i="2"/>
  <c r="Q78" i="2"/>
  <c r="P78" i="2"/>
  <c r="O78" i="2"/>
  <c r="N78" i="2"/>
  <c r="M78" i="2"/>
  <c r="L78" i="2"/>
  <c r="K78" i="2"/>
  <c r="J78" i="2"/>
  <c r="I78" i="2"/>
  <c r="S77" i="2"/>
  <c r="R77" i="2"/>
  <c r="Q77" i="2"/>
  <c r="P77" i="2"/>
  <c r="O77" i="2"/>
  <c r="N77" i="2"/>
  <c r="M77" i="2"/>
  <c r="L77" i="2"/>
  <c r="K77" i="2"/>
  <c r="J77" i="2"/>
  <c r="I77" i="2"/>
  <c r="S76" i="2"/>
  <c r="R76" i="2"/>
  <c r="Q76" i="2"/>
  <c r="P76" i="2"/>
  <c r="O76" i="2"/>
  <c r="N76" i="2"/>
  <c r="M76" i="2"/>
  <c r="L76" i="2"/>
  <c r="K76" i="2"/>
  <c r="J76" i="2"/>
  <c r="I76" i="2"/>
  <c r="S75" i="2"/>
  <c r="R75" i="2"/>
  <c r="Q75" i="2"/>
  <c r="P75" i="2"/>
  <c r="O75" i="2"/>
  <c r="N75" i="2"/>
  <c r="M75" i="2"/>
  <c r="L75" i="2"/>
  <c r="K75" i="2"/>
  <c r="J75" i="2"/>
  <c r="I75" i="2"/>
  <c r="S74" i="2"/>
  <c r="R74" i="2"/>
  <c r="Q74" i="2"/>
  <c r="P74" i="2"/>
  <c r="O74" i="2"/>
  <c r="N74" i="2"/>
  <c r="M74" i="2"/>
  <c r="L74" i="2"/>
  <c r="K74" i="2"/>
  <c r="J74" i="2"/>
  <c r="I74" i="2"/>
  <c r="S73" i="2"/>
  <c r="R73" i="2"/>
  <c r="Q73" i="2"/>
  <c r="P73" i="2"/>
  <c r="O73" i="2"/>
  <c r="N73" i="2"/>
  <c r="M73" i="2"/>
  <c r="L73" i="2"/>
  <c r="K73" i="2"/>
  <c r="J73" i="2"/>
  <c r="I73" i="2"/>
  <c r="S72" i="2"/>
  <c r="R72" i="2"/>
  <c r="Q72" i="2"/>
  <c r="P72" i="2"/>
  <c r="O72" i="2"/>
  <c r="N72" i="2"/>
  <c r="M72" i="2"/>
  <c r="L72" i="2"/>
  <c r="K72" i="2"/>
  <c r="J72" i="2"/>
  <c r="I72" i="2"/>
  <c r="S71" i="2"/>
  <c r="R71" i="2"/>
  <c r="Q71" i="2"/>
  <c r="P71" i="2"/>
  <c r="O71" i="2"/>
  <c r="N71" i="2"/>
  <c r="M71" i="2"/>
  <c r="L71" i="2"/>
  <c r="K71" i="2"/>
  <c r="J71" i="2"/>
  <c r="I71" i="2"/>
  <c r="S70" i="2"/>
  <c r="R70" i="2"/>
  <c r="Q70" i="2"/>
  <c r="P70" i="2"/>
  <c r="O70" i="2"/>
  <c r="N70" i="2"/>
  <c r="M70" i="2"/>
  <c r="L70" i="2"/>
  <c r="K70" i="2"/>
  <c r="J70" i="2"/>
  <c r="I70" i="2"/>
  <c r="S69" i="2"/>
  <c r="R69" i="2"/>
  <c r="Q69" i="2"/>
  <c r="P69" i="2"/>
  <c r="O69" i="2"/>
  <c r="N69" i="2"/>
  <c r="M69" i="2"/>
  <c r="L69" i="2"/>
  <c r="K69" i="2"/>
  <c r="J69" i="2"/>
  <c r="I69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L67" i="2"/>
  <c r="K67" i="2"/>
  <c r="J67" i="2"/>
  <c r="I67" i="2"/>
  <c r="S66" i="2"/>
  <c r="R66" i="2"/>
  <c r="Q66" i="2"/>
  <c r="P66" i="2"/>
  <c r="O66" i="2"/>
  <c r="N66" i="2"/>
  <c r="M66" i="2"/>
  <c r="L66" i="2"/>
  <c r="K66" i="2"/>
  <c r="J66" i="2"/>
  <c r="I66" i="2"/>
  <c r="S65" i="2"/>
  <c r="R65" i="2"/>
  <c r="Q65" i="2"/>
  <c r="P65" i="2"/>
  <c r="O65" i="2"/>
  <c r="N65" i="2"/>
  <c r="M65" i="2"/>
  <c r="L65" i="2"/>
  <c r="K65" i="2"/>
  <c r="J65" i="2"/>
  <c r="I65" i="2"/>
  <c r="S64" i="2"/>
  <c r="R64" i="2"/>
  <c r="Q64" i="2"/>
  <c r="P64" i="2"/>
  <c r="O64" i="2"/>
  <c r="N64" i="2"/>
  <c r="M64" i="2"/>
  <c r="L64" i="2"/>
  <c r="K64" i="2"/>
  <c r="J64" i="2"/>
  <c r="I64" i="2"/>
  <c r="S63" i="2"/>
  <c r="R63" i="2"/>
  <c r="Q63" i="2"/>
  <c r="P63" i="2"/>
  <c r="O63" i="2"/>
  <c r="N63" i="2"/>
  <c r="M63" i="2"/>
  <c r="L63" i="2"/>
  <c r="K63" i="2"/>
  <c r="J63" i="2"/>
  <c r="I63" i="2"/>
  <c r="S62" i="2"/>
  <c r="R62" i="2"/>
  <c r="Q62" i="2"/>
  <c r="P62" i="2"/>
  <c r="O62" i="2"/>
  <c r="N62" i="2"/>
  <c r="M62" i="2"/>
  <c r="L62" i="2"/>
  <c r="K62" i="2"/>
  <c r="J62" i="2"/>
  <c r="I62" i="2"/>
  <c r="S61" i="2"/>
  <c r="R61" i="2"/>
  <c r="Q61" i="2"/>
  <c r="P61" i="2"/>
  <c r="O61" i="2"/>
  <c r="N61" i="2"/>
  <c r="M61" i="2"/>
  <c r="L61" i="2"/>
  <c r="K61" i="2"/>
  <c r="J61" i="2"/>
  <c r="I61" i="2"/>
  <c r="S60" i="2"/>
  <c r="R60" i="2"/>
  <c r="Q60" i="2"/>
  <c r="P60" i="2"/>
  <c r="O60" i="2"/>
  <c r="N60" i="2"/>
  <c r="M60" i="2"/>
  <c r="L60" i="2"/>
  <c r="K60" i="2"/>
  <c r="J60" i="2"/>
  <c r="I60" i="2"/>
  <c r="S59" i="2"/>
  <c r="R59" i="2"/>
  <c r="Q59" i="2"/>
  <c r="P59" i="2"/>
  <c r="O59" i="2"/>
  <c r="N59" i="2"/>
  <c r="M59" i="2"/>
  <c r="L59" i="2"/>
  <c r="K59" i="2"/>
  <c r="J59" i="2"/>
  <c r="I59" i="2"/>
  <c r="S58" i="2"/>
  <c r="R58" i="2"/>
  <c r="Q58" i="2"/>
  <c r="P58" i="2"/>
  <c r="O58" i="2"/>
  <c r="N58" i="2"/>
  <c r="M58" i="2"/>
  <c r="L58" i="2"/>
  <c r="K58" i="2"/>
  <c r="J58" i="2"/>
  <c r="I58" i="2"/>
  <c r="S57" i="2"/>
  <c r="R57" i="2"/>
  <c r="Q57" i="2"/>
  <c r="P57" i="2"/>
  <c r="O57" i="2"/>
  <c r="N57" i="2"/>
  <c r="M57" i="2"/>
  <c r="L57" i="2"/>
  <c r="K57" i="2"/>
  <c r="J57" i="2"/>
  <c r="I57" i="2"/>
  <c r="S56" i="2"/>
  <c r="R56" i="2"/>
  <c r="Q56" i="2"/>
  <c r="P56" i="2"/>
  <c r="O56" i="2"/>
  <c r="N56" i="2"/>
  <c r="M56" i="2"/>
  <c r="L56" i="2"/>
  <c r="K56" i="2"/>
  <c r="J56" i="2"/>
  <c r="I56" i="2"/>
  <c r="S55" i="2"/>
  <c r="R55" i="2"/>
  <c r="Q55" i="2"/>
  <c r="P55" i="2"/>
  <c r="O55" i="2"/>
  <c r="N55" i="2"/>
  <c r="M55" i="2"/>
  <c r="L55" i="2"/>
  <c r="K55" i="2"/>
  <c r="J55" i="2"/>
  <c r="I55" i="2"/>
  <c r="S54" i="2"/>
  <c r="R54" i="2"/>
  <c r="Q54" i="2"/>
  <c r="P54" i="2"/>
  <c r="O54" i="2"/>
  <c r="N54" i="2"/>
  <c r="M54" i="2"/>
  <c r="L54" i="2"/>
  <c r="K54" i="2"/>
  <c r="J54" i="2"/>
  <c r="I54" i="2"/>
  <c r="S53" i="2"/>
  <c r="R53" i="2"/>
  <c r="Q53" i="2"/>
  <c r="P53" i="2"/>
  <c r="O53" i="2"/>
  <c r="N53" i="2"/>
  <c r="M53" i="2"/>
  <c r="L53" i="2"/>
  <c r="K53" i="2"/>
  <c r="J53" i="2"/>
  <c r="I53" i="2"/>
  <c r="S52" i="2"/>
  <c r="R52" i="2"/>
  <c r="Q52" i="2"/>
  <c r="P52" i="2"/>
  <c r="O52" i="2"/>
  <c r="N52" i="2"/>
  <c r="M52" i="2"/>
  <c r="L52" i="2"/>
  <c r="K52" i="2"/>
  <c r="J52" i="2"/>
  <c r="I52" i="2"/>
  <c r="S51" i="2"/>
  <c r="R51" i="2"/>
  <c r="Q51" i="2"/>
  <c r="P51" i="2"/>
  <c r="O51" i="2"/>
  <c r="N51" i="2"/>
  <c r="M51" i="2"/>
  <c r="L51" i="2"/>
  <c r="K51" i="2"/>
  <c r="J51" i="2"/>
  <c r="I51" i="2"/>
  <c r="S50" i="2"/>
  <c r="R50" i="2"/>
  <c r="Q50" i="2"/>
  <c r="P50" i="2"/>
  <c r="O50" i="2"/>
  <c r="N50" i="2"/>
  <c r="M50" i="2"/>
  <c r="L50" i="2"/>
  <c r="K50" i="2"/>
  <c r="J50" i="2"/>
  <c r="I50" i="2"/>
  <c r="S49" i="2"/>
  <c r="R49" i="2"/>
  <c r="Q49" i="2"/>
  <c r="P49" i="2"/>
  <c r="O49" i="2"/>
  <c r="N49" i="2"/>
  <c r="M49" i="2"/>
  <c r="L49" i="2"/>
  <c r="K49" i="2"/>
  <c r="J49" i="2"/>
  <c r="I49" i="2"/>
  <c r="S48" i="2"/>
  <c r="R48" i="2"/>
  <c r="Q48" i="2"/>
  <c r="P48" i="2"/>
  <c r="O48" i="2"/>
  <c r="N48" i="2"/>
  <c r="M48" i="2"/>
  <c r="L48" i="2"/>
  <c r="K48" i="2"/>
  <c r="J48" i="2"/>
  <c r="I48" i="2"/>
  <c r="S47" i="2"/>
  <c r="R47" i="2"/>
  <c r="Q47" i="2"/>
  <c r="P47" i="2"/>
  <c r="O47" i="2"/>
  <c r="N47" i="2"/>
  <c r="M47" i="2"/>
  <c r="L47" i="2"/>
  <c r="K47" i="2"/>
  <c r="J47" i="2"/>
  <c r="I47" i="2"/>
  <c r="S46" i="2"/>
  <c r="R46" i="2"/>
  <c r="Q46" i="2"/>
  <c r="P46" i="2"/>
  <c r="O46" i="2"/>
  <c r="N46" i="2"/>
  <c r="M46" i="2"/>
  <c r="L46" i="2"/>
  <c r="K46" i="2"/>
  <c r="J46" i="2"/>
  <c r="I46" i="2"/>
  <c r="S45" i="2"/>
  <c r="R45" i="2"/>
  <c r="Q45" i="2"/>
  <c r="P45" i="2"/>
  <c r="O45" i="2"/>
  <c r="N45" i="2"/>
  <c r="M45" i="2"/>
  <c r="L45" i="2"/>
  <c r="K45" i="2"/>
  <c r="J45" i="2"/>
  <c r="I45" i="2"/>
  <c r="S44" i="2"/>
  <c r="R44" i="2"/>
  <c r="Q44" i="2"/>
  <c r="P44" i="2"/>
  <c r="O44" i="2"/>
  <c r="N44" i="2"/>
  <c r="M44" i="2"/>
  <c r="L44" i="2"/>
  <c r="K44" i="2"/>
  <c r="J44" i="2"/>
  <c r="I44" i="2"/>
  <c r="S43" i="2"/>
  <c r="R43" i="2"/>
  <c r="Q43" i="2"/>
  <c r="P43" i="2"/>
  <c r="O43" i="2"/>
  <c r="N43" i="2"/>
  <c r="M43" i="2"/>
  <c r="L43" i="2"/>
  <c r="K43" i="2"/>
  <c r="J43" i="2"/>
  <c r="I43" i="2"/>
  <c r="S42" i="2"/>
  <c r="R42" i="2"/>
  <c r="Q42" i="2"/>
  <c r="P42" i="2"/>
  <c r="O42" i="2"/>
  <c r="N42" i="2"/>
  <c r="M42" i="2"/>
  <c r="L42" i="2"/>
  <c r="K42" i="2"/>
  <c r="J42" i="2"/>
  <c r="I42" i="2"/>
  <c r="S41" i="2"/>
  <c r="R41" i="2"/>
  <c r="Q41" i="2"/>
  <c r="P41" i="2"/>
  <c r="O41" i="2"/>
  <c r="N41" i="2"/>
  <c r="M41" i="2"/>
  <c r="L41" i="2"/>
  <c r="K41" i="2"/>
  <c r="J41" i="2"/>
  <c r="I41" i="2"/>
  <c r="S40" i="2"/>
  <c r="R40" i="2"/>
  <c r="Q40" i="2"/>
  <c r="P40" i="2"/>
  <c r="O40" i="2"/>
  <c r="N40" i="2"/>
  <c r="M40" i="2"/>
  <c r="L40" i="2"/>
  <c r="K40" i="2"/>
  <c r="J40" i="2"/>
  <c r="I40" i="2"/>
  <c r="S39" i="2"/>
  <c r="R39" i="2"/>
  <c r="Q39" i="2"/>
  <c r="P39" i="2"/>
  <c r="O39" i="2"/>
  <c r="N39" i="2"/>
  <c r="M39" i="2"/>
  <c r="L39" i="2"/>
  <c r="K39" i="2"/>
  <c r="J39" i="2"/>
  <c r="I39" i="2"/>
  <c r="S38" i="2"/>
  <c r="R38" i="2"/>
  <c r="Q38" i="2"/>
  <c r="P38" i="2"/>
  <c r="O38" i="2"/>
  <c r="N38" i="2"/>
  <c r="M38" i="2"/>
  <c r="L38" i="2"/>
  <c r="K38" i="2"/>
  <c r="J38" i="2"/>
  <c r="I38" i="2"/>
  <c r="S37" i="2"/>
  <c r="R37" i="2"/>
  <c r="Q37" i="2"/>
  <c r="P37" i="2"/>
  <c r="O37" i="2"/>
  <c r="N37" i="2"/>
  <c r="M37" i="2"/>
  <c r="L37" i="2"/>
  <c r="K37" i="2"/>
  <c r="J37" i="2"/>
  <c r="I37" i="2"/>
  <c r="S36" i="2"/>
  <c r="R36" i="2"/>
  <c r="Q36" i="2"/>
  <c r="P36" i="2"/>
  <c r="O36" i="2"/>
  <c r="N36" i="2"/>
  <c r="M36" i="2"/>
  <c r="L36" i="2"/>
  <c r="K36" i="2"/>
  <c r="J36" i="2"/>
  <c r="I36" i="2"/>
  <c r="S35" i="2"/>
  <c r="R35" i="2"/>
  <c r="Q35" i="2"/>
  <c r="P35" i="2"/>
  <c r="O35" i="2"/>
  <c r="N35" i="2"/>
  <c r="M35" i="2"/>
  <c r="L35" i="2"/>
  <c r="K35" i="2"/>
  <c r="J35" i="2"/>
  <c r="I35" i="2"/>
  <c r="S34" i="2"/>
  <c r="R34" i="2"/>
  <c r="Q34" i="2"/>
  <c r="P34" i="2"/>
  <c r="O34" i="2"/>
  <c r="N34" i="2"/>
  <c r="M34" i="2"/>
  <c r="L34" i="2"/>
  <c r="K34" i="2"/>
  <c r="J34" i="2"/>
  <c r="I34" i="2"/>
  <c r="S33" i="2"/>
  <c r="R33" i="2"/>
  <c r="Q33" i="2"/>
  <c r="P33" i="2"/>
  <c r="O33" i="2"/>
  <c r="N33" i="2"/>
  <c r="M33" i="2"/>
  <c r="L33" i="2"/>
  <c r="K33" i="2"/>
  <c r="J33" i="2"/>
  <c r="I33" i="2"/>
  <c r="S32" i="2"/>
  <c r="R32" i="2"/>
  <c r="Q32" i="2"/>
  <c r="P32" i="2"/>
  <c r="O32" i="2"/>
  <c r="N32" i="2"/>
  <c r="M32" i="2"/>
  <c r="L32" i="2"/>
  <c r="K32" i="2"/>
  <c r="J32" i="2"/>
  <c r="I32" i="2"/>
  <c r="S31" i="2"/>
  <c r="R31" i="2"/>
  <c r="Q31" i="2"/>
  <c r="P31" i="2"/>
  <c r="O31" i="2"/>
  <c r="N31" i="2"/>
  <c r="M31" i="2"/>
  <c r="L31" i="2"/>
  <c r="K31" i="2"/>
  <c r="J31" i="2"/>
  <c r="I31" i="2"/>
  <c r="S30" i="2"/>
  <c r="R30" i="2"/>
  <c r="Q30" i="2"/>
  <c r="P30" i="2"/>
  <c r="O30" i="2"/>
  <c r="N30" i="2"/>
  <c r="M30" i="2"/>
  <c r="L30" i="2"/>
  <c r="K30" i="2"/>
  <c r="J30" i="2"/>
  <c r="I30" i="2"/>
  <c r="S29" i="2"/>
  <c r="R29" i="2"/>
  <c r="Q29" i="2"/>
  <c r="P29" i="2"/>
  <c r="O29" i="2"/>
  <c r="N29" i="2"/>
  <c r="M29" i="2"/>
  <c r="L29" i="2"/>
  <c r="K29" i="2"/>
  <c r="J29" i="2"/>
  <c r="I29" i="2"/>
  <c r="S28" i="2"/>
  <c r="R28" i="2"/>
  <c r="Q28" i="2"/>
  <c r="P28" i="2"/>
  <c r="O28" i="2"/>
  <c r="N28" i="2"/>
  <c r="M28" i="2"/>
  <c r="L28" i="2"/>
  <c r="K28" i="2"/>
  <c r="J28" i="2"/>
  <c r="I28" i="2"/>
  <c r="S27" i="2"/>
  <c r="R27" i="2"/>
  <c r="Q27" i="2"/>
  <c r="P27" i="2"/>
  <c r="O27" i="2"/>
  <c r="N27" i="2"/>
  <c r="M27" i="2"/>
  <c r="L27" i="2"/>
  <c r="K27" i="2"/>
  <c r="J27" i="2"/>
  <c r="I27" i="2"/>
  <c r="S26" i="2"/>
  <c r="R26" i="2"/>
  <c r="Q26" i="2"/>
  <c r="P26" i="2"/>
  <c r="O26" i="2"/>
  <c r="N26" i="2"/>
  <c r="M26" i="2"/>
  <c r="L26" i="2"/>
  <c r="K26" i="2"/>
  <c r="J26" i="2"/>
  <c r="I26" i="2"/>
  <c r="S25" i="2"/>
  <c r="R25" i="2"/>
  <c r="Q25" i="2"/>
  <c r="P25" i="2"/>
  <c r="O25" i="2"/>
  <c r="N25" i="2"/>
  <c r="M25" i="2"/>
  <c r="L25" i="2"/>
  <c r="K25" i="2"/>
  <c r="J25" i="2"/>
  <c r="I25" i="2"/>
  <c r="S24" i="2"/>
  <c r="R24" i="2"/>
  <c r="Q24" i="2"/>
  <c r="P24" i="2"/>
  <c r="O24" i="2"/>
  <c r="N24" i="2"/>
  <c r="M24" i="2"/>
  <c r="L24" i="2"/>
  <c r="K24" i="2"/>
  <c r="J24" i="2"/>
  <c r="I24" i="2"/>
  <c r="S23" i="2"/>
  <c r="R23" i="2"/>
  <c r="Q23" i="2"/>
  <c r="P23" i="2"/>
  <c r="O23" i="2"/>
  <c r="N23" i="2"/>
  <c r="M23" i="2"/>
  <c r="L23" i="2"/>
  <c r="K23" i="2"/>
  <c r="J23" i="2"/>
  <c r="I23" i="2"/>
  <c r="S22" i="2"/>
  <c r="R22" i="2"/>
  <c r="Q22" i="2"/>
  <c r="P22" i="2"/>
  <c r="O22" i="2"/>
  <c r="N22" i="2"/>
  <c r="M22" i="2"/>
  <c r="L22" i="2"/>
  <c r="K22" i="2"/>
  <c r="J22" i="2"/>
  <c r="I22" i="2"/>
  <c r="S21" i="2"/>
  <c r="R21" i="2"/>
  <c r="Q21" i="2"/>
  <c r="P21" i="2"/>
  <c r="O21" i="2"/>
  <c r="N21" i="2"/>
  <c r="M21" i="2"/>
  <c r="L21" i="2"/>
  <c r="K21" i="2"/>
  <c r="J21" i="2"/>
  <c r="I21" i="2"/>
  <c r="S20" i="2"/>
  <c r="R20" i="2"/>
  <c r="Q20" i="2"/>
  <c r="P20" i="2"/>
  <c r="O20" i="2"/>
  <c r="N20" i="2"/>
  <c r="M20" i="2"/>
  <c r="L20" i="2"/>
  <c r="K20" i="2"/>
  <c r="J20" i="2"/>
  <c r="I20" i="2"/>
  <c r="S19" i="2"/>
  <c r="R19" i="2"/>
  <c r="Q19" i="2"/>
  <c r="P19" i="2"/>
  <c r="O19" i="2"/>
  <c r="N19" i="2"/>
  <c r="M19" i="2"/>
  <c r="L19" i="2"/>
  <c r="K19" i="2"/>
  <c r="J19" i="2"/>
  <c r="I19" i="2"/>
  <c r="S18" i="2"/>
  <c r="R18" i="2"/>
  <c r="Q18" i="2"/>
  <c r="P18" i="2"/>
  <c r="O18" i="2"/>
  <c r="N18" i="2"/>
  <c r="M18" i="2"/>
  <c r="L18" i="2"/>
  <c r="K18" i="2"/>
  <c r="J18" i="2"/>
  <c r="I18" i="2"/>
  <c r="S17" i="2"/>
  <c r="R17" i="2"/>
  <c r="Q17" i="2"/>
  <c r="P17" i="2"/>
  <c r="O17" i="2"/>
  <c r="N17" i="2"/>
  <c r="M17" i="2"/>
  <c r="L17" i="2"/>
  <c r="K17" i="2"/>
  <c r="J17" i="2"/>
  <c r="I17" i="2"/>
  <c r="S16" i="2"/>
  <c r="R16" i="2"/>
  <c r="Q16" i="2"/>
  <c r="P16" i="2"/>
  <c r="O16" i="2"/>
  <c r="N16" i="2"/>
  <c r="M16" i="2"/>
  <c r="L16" i="2"/>
  <c r="K16" i="2"/>
  <c r="J16" i="2"/>
  <c r="I16" i="2"/>
  <c r="S15" i="2"/>
  <c r="R15" i="2"/>
  <c r="Q15" i="2"/>
  <c r="P15" i="2"/>
  <c r="O15" i="2"/>
  <c r="N15" i="2"/>
  <c r="M15" i="2"/>
  <c r="L15" i="2"/>
  <c r="K15" i="2"/>
  <c r="J15" i="2"/>
  <c r="I15" i="2"/>
  <c r="S14" i="2"/>
  <c r="R14" i="2"/>
  <c r="Q14" i="2"/>
  <c r="P14" i="2"/>
  <c r="O14" i="2"/>
  <c r="N14" i="2"/>
  <c r="M14" i="2"/>
  <c r="L14" i="2"/>
  <c r="K14" i="2"/>
  <c r="J14" i="2"/>
  <c r="I14" i="2"/>
  <c r="S13" i="2"/>
  <c r="R13" i="2"/>
  <c r="Q13" i="2"/>
  <c r="P13" i="2"/>
  <c r="O13" i="2"/>
  <c r="N13" i="2"/>
  <c r="M13" i="2"/>
  <c r="L13" i="2"/>
  <c r="K13" i="2"/>
  <c r="J13" i="2"/>
  <c r="I13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S10" i="2"/>
  <c r="R10" i="2"/>
  <c r="Q10" i="2"/>
  <c r="P10" i="2"/>
  <c r="O10" i="2"/>
  <c r="N10" i="2"/>
  <c r="M10" i="2"/>
  <c r="L10" i="2"/>
  <c r="K10" i="2"/>
  <c r="J10" i="2"/>
  <c r="I10" i="2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S2" i="2"/>
  <c r="R2" i="2"/>
  <c r="Q2" i="2"/>
  <c r="P2" i="2"/>
  <c r="O2" i="2"/>
  <c r="N2" i="2"/>
  <c r="M2" i="2"/>
  <c r="L2" i="2"/>
  <c r="K2" i="2"/>
  <c r="J2" i="2"/>
  <c r="I2" i="2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21" i="2" l="1"/>
  <c r="G121" i="2"/>
  <c r="F121" i="2"/>
  <c r="E121" i="2"/>
  <c r="H120" i="2"/>
  <c r="G120" i="2"/>
  <c r="F120" i="2"/>
  <c r="E120" i="2"/>
  <c r="H119" i="2"/>
  <c r="G119" i="2"/>
  <c r="F119" i="2"/>
  <c r="E119" i="2"/>
  <c r="H118" i="2"/>
  <c r="G118" i="2"/>
  <c r="F118" i="2"/>
  <c r="E118" i="2"/>
  <c r="H117" i="2"/>
  <c r="G117" i="2"/>
  <c r="F117" i="2"/>
  <c r="E117" i="2"/>
  <c r="H116" i="2"/>
  <c r="G116" i="2"/>
  <c r="F116" i="2"/>
  <c r="E116" i="2"/>
  <c r="H115" i="2"/>
  <c r="G115" i="2"/>
  <c r="F115" i="2"/>
  <c r="E115" i="2"/>
  <c r="H114" i="2"/>
  <c r="G114" i="2"/>
  <c r="F114" i="2"/>
  <c r="E114" i="2"/>
  <c r="H113" i="2"/>
  <c r="G113" i="2"/>
  <c r="F113" i="2"/>
  <c r="E113" i="2"/>
  <c r="H112" i="2"/>
  <c r="G112" i="2"/>
  <c r="F112" i="2"/>
  <c r="E112" i="2"/>
  <c r="H111" i="2"/>
  <c r="G111" i="2"/>
  <c r="F111" i="2"/>
  <c r="E111" i="2"/>
  <c r="H110" i="2"/>
  <c r="G110" i="2"/>
  <c r="F110" i="2"/>
  <c r="E110" i="2"/>
  <c r="H109" i="2"/>
  <c r="G109" i="2"/>
  <c r="F109" i="2"/>
  <c r="E109" i="2"/>
  <c r="H108" i="2"/>
  <c r="G108" i="2"/>
  <c r="F108" i="2"/>
  <c r="E108" i="2"/>
  <c r="H107" i="2"/>
  <c r="G107" i="2"/>
  <c r="F107" i="2"/>
  <c r="E107" i="2"/>
  <c r="H106" i="2"/>
  <c r="G106" i="2"/>
  <c r="F106" i="2"/>
  <c r="E106" i="2"/>
  <c r="H105" i="2"/>
  <c r="G105" i="2"/>
  <c r="F105" i="2"/>
  <c r="E105" i="2"/>
  <c r="H104" i="2"/>
  <c r="G104" i="2"/>
  <c r="F104" i="2"/>
  <c r="E104" i="2"/>
  <c r="H103" i="2"/>
  <c r="G103" i="2"/>
  <c r="F103" i="2"/>
  <c r="E103" i="2"/>
  <c r="H102" i="2"/>
  <c r="G102" i="2"/>
  <c r="F102" i="2"/>
  <c r="E102" i="2"/>
  <c r="H101" i="2"/>
  <c r="G101" i="2"/>
  <c r="F101" i="2"/>
  <c r="E101" i="2"/>
  <c r="H100" i="2"/>
  <c r="G100" i="2"/>
  <c r="F100" i="2"/>
  <c r="E100" i="2"/>
  <c r="H99" i="2"/>
  <c r="G99" i="2"/>
  <c r="F99" i="2"/>
  <c r="E99" i="2"/>
  <c r="H98" i="2"/>
  <c r="G98" i="2"/>
  <c r="F98" i="2"/>
  <c r="E98" i="2"/>
  <c r="H97" i="2"/>
  <c r="G97" i="2"/>
  <c r="F97" i="2"/>
  <c r="E97" i="2"/>
  <c r="H96" i="2"/>
  <c r="G96" i="2"/>
  <c r="F96" i="2"/>
  <c r="E96" i="2"/>
  <c r="H95" i="2"/>
  <c r="G95" i="2"/>
  <c r="F95" i="2"/>
  <c r="E95" i="2"/>
  <c r="H94" i="2"/>
  <c r="G94" i="2"/>
  <c r="F94" i="2"/>
  <c r="E94" i="2"/>
  <c r="H93" i="2"/>
  <c r="G93" i="2"/>
  <c r="F93" i="2"/>
  <c r="E93" i="2"/>
  <c r="H92" i="2"/>
  <c r="G92" i="2"/>
  <c r="F92" i="2"/>
  <c r="E92" i="2"/>
  <c r="H91" i="2"/>
  <c r="G91" i="2"/>
  <c r="F91" i="2"/>
  <c r="E91" i="2"/>
  <c r="H90" i="2"/>
  <c r="G90" i="2"/>
  <c r="F90" i="2"/>
  <c r="E90" i="2"/>
  <c r="H89" i="2"/>
  <c r="G89" i="2"/>
  <c r="F89" i="2"/>
  <c r="E89" i="2"/>
  <c r="H88" i="2"/>
  <c r="G88" i="2"/>
  <c r="F88" i="2"/>
  <c r="E88" i="2"/>
  <c r="H87" i="2"/>
  <c r="G87" i="2"/>
  <c r="F87" i="2"/>
  <c r="E87" i="2"/>
  <c r="H86" i="2"/>
  <c r="G86" i="2"/>
  <c r="F86" i="2"/>
  <c r="E86" i="2"/>
  <c r="H85" i="2"/>
  <c r="G85" i="2"/>
  <c r="F85" i="2"/>
  <c r="E85" i="2"/>
  <c r="H84" i="2"/>
  <c r="G84" i="2"/>
  <c r="F84" i="2"/>
  <c r="E84" i="2"/>
  <c r="H83" i="2"/>
  <c r="G83" i="2"/>
  <c r="F83" i="2"/>
  <c r="E83" i="2"/>
  <c r="H82" i="2"/>
  <c r="G82" i="2"/>
  <c r="F82" i="2"/>
  <c r="E82" i="2"/>
  <c r="H81" i="2"/>
  <c r="G81" i="2"/>
  <c r="F81" i="2"/>
  <c r="E81" i="2"/>
  <c r="H80" i="2"/>
  <c r="G80" i="2"/>
  <c r="F80" i="2"/>
  <c r="E80" i="2"/>
  <c r="H79" i="2"/>
  <c r="G79" i="2"/>
  <c r="F79" i="2"/>
  <c r="E79" i="2"/>
  <c r="H78" i="2"/>
  <c r="G78" i="2"/>
  <c r="F78" i="2"/>
  <c r="E78" i="2"/>
  <c r="H77" i="2"/>
  <c r="G77" i="2"/>
  <c r="F77" i="2"/>
  <c r="E77" i="2"/>
  <c r="H76" i="2"/>
  <c r="G76" i="2"/>
  <c r="F76" i="2"/>
  <c r="E76" i="2"/>
  <c r="H75" i="2"/>
  <c r="G75" i="2"/>
  <c r="F75" i="2"/>
  <c r="E75" i="2"/>
  <c r="H74" i="2"/>
  <c r="G74" i="2"/>
  <c r="F74" i="2"/>
  <c r="E74" i="2"/>
  <c r="H73" i="2"/>
  <c r="G73" i="2"/>
  <c r="F73" i="2"/>
  <c r="E73" i="2"/>
  <c r="H72" i="2"/>
  <c r="G72" i="2"/>
  <c r="F72" i="2"/>
  <c r="E72" i="2"/>
  <c r="H71" i="2"/>
  <c r="G71" i="2"/>
  <c r="F71" i="2"/>
  <c r="E71" i="2"/>
  <c r="H70" i="2"/>
  <c r="G70" i="2"/>
  <c r="F70" i="2"/>
  <c r="E70" i="2"/>
  <c r="H69" i="2"/>
  <c r="G69" i="2"/>
  <c r="F69" i="2"/>
  <c r="E69" i="2"/>
  <c r="H68" i="2"/>
  <c r="G68" i="2"/>
  <c r="F68" i="2"/>
  <c r="E68" i="2"/>
  <c r="H67" i="2"/>
  <c r="G67" i="2"/>
  <c r="F67" i="2"/>
  <c r="E67" i="2"/>
  <c r="H66" i="2"/>
  <c r="G66" i="2"/>
  <c r="F66" i="2"/>
  <c r="E66" i="2"/>
  <c r="H65" i="2"/>
  <c r="G65" i="2"/>
  <c r="F65" i="2"/>
  <c r="E65" i="2"/>
  <c r="H64" i="2"/>
  <c r="G64" i="2"/>
  <c r="F64" i="2"/>
  <c r="E64" i="2"/>
  <c r="H63" i="2"/>
  <c r="G63" i="2"/>
  <c r="F63" i="2"/>
  <c r="E63" i="2"/>
  <c r="H62" i="2"/>
  <c r="G62" i="2"/>
  <c r="F62" i="2"/>
  <c r="E62" i="2"/>
  <c r="H61" i="2"/>
  <c r="G61" i="2"/>
  <c r="F61" i="2"/>
  <c r="E61" i="2"/>
  <c r="H60" i="2"/>
  <c r="G60" i="2"/>
  <c r="F60" i="2"/>
  <c r="E60" i="2"/>
  <c r="H59" i="2"/>
  <c r="G59" i="2"/>
  <c r="F59" i="2"/>
  <c r="E59" i="2"/>
  <c r="H58" i="2"/>
  <c r="G58" i="2"/>
  <c r="F58" i="2"/>
  <c r="E58" i="2"/>
  <c r="H57" i="2"/>
  <c r="G57" i="2"/>
  <c r="F57" i="2"/>
  <c r="E57" i="2"/>
  <c r="H56" i="2"/>
  <c r="G56" i="2"/>
  <c r="F56" i="2"/>
  <c r="E56" i="2"/>
  <c r="H55" i="2"/>
  <c r="G55" i="2"/>
  <c r="F55" i="2"/>
  <c r="E55" i="2"/>
  <c r="H54" i="2"/>
  <c r="G54" i="2"/>
  <c r="F54" i="2"/>
  <c r="E54" i="2"/>
  <c r="H53" i="2"/>
  <c r="G53" i="2"/>
  <c r="F53" i="2"/>
  <c r="E53" i="2"/>
  <c r="H52" i="2"/>
  <c r="G52" i="2"/>
  <c r="F52" i="2"/>
  <c r="E52" i="2"/>
  <c r="H51" i="2"/>
  <c r="G51" i="2"/>
  <c r="F51" i="2"/>
  <c r="E51" i="2"/>
  <c r="H50" i="2"/>
  <c r="G50" i="2"/>
  <c r="F50" i="2"/>
  <c r="E50" i="2"/>
  <c r="H49" i="2"/>
  <c r="G49" i="2"/>
  <c r="F49" i="2"/>
  <c r="E49" i="2"/>
  <c r="H48" i="2"/>
  <c r="G48" i="2"/>
  <c r="F48" i="2"/>
  <c r="E48" i="2"/>
  <c r="H47" i="2"/>
  <c r="G47" i="2"/>
  <c r="F47" i="2"/>
  <c r="E47" i="2"/>
  <c r="H46" i="2"/>
  <c r="G46" i="2"/>
  <c r="F46" i="2"/>
  <c r="E46" i="2"/>
  <c r="H45" i="2"/>
  <c r="G45" i="2"/>
  <c r="F45" i="2"/>
  <c r="E45" i="2"/>
  <c r="H44" i="2"/>
  <c r="G44" i="2"/>
  <c r="F44" i="2"/>
  <c r="E44" i="2"/>
  <c r="H43" i="2"/>
  <c r="G43" i="2"/>
  <c r="F43" i="2"/>
  <c r="E43" i="2"/>
  <c r="H42" i="2"/>
  <c r="G42" i="2"/>
  <c r="F42" i="2"/>
  <c r="E42" i="2"/>
  <c r="H41" i="2"/>
  <c r="G41" i="2"/>
  <c r="F41" i="2"/>
  <c r="E41" i="2"/>
  <c r="H40" i="2"/>
  <c r="G40" i="2"/>
  <c r="F40" i="2"/>
  <c r="E40" i="2"/>
  <c r="H39" i="2"/>
  <c r="G39" i="2"/>
  <c r="F39" i="2"/>
  <c r="E39" i="2"/>
  <c r="H38" i="2"/>
  <c r="G38" i="2"/>
  <c r="F38" i="2"/>
  <c r="E38" i="2"/>
  <c r="H37" i="2"/>
  <c r="G37" i="2"/>
  <c r="F37" i="2"/>
  <c r="E37" i="2"/>
  <c r="H36" i="2"/>
  <c r="G36" i="2"/>
  <c r="F36" i="2"/>
  <c r="E36" i="2"/>
  <c r="H35" i="2"/>
  <c r="G35" i="2"/>
  <c r="F35" i="2"/>
  <c r="E35" i="2"/>
  <c r="H34" i="2"/>
  <c r="G34" i="2"/>
  <c r="F34" i="2"/>
  <c r="E34" i="2"/>
  <c r="H33" i="2"/>
  <c r="G33" i="2"/>
  <c r="F33" i="2"/>
  <c r="E33" i="2"/>
  <c r="H32" i="2"/>
  <c r="G32" i="2"/>
  <c r="F32" i="2"/>
  <c r="E32" i="2"/>
  <c r="H31" i="2"/>
  <c r="G31" i="2"/>
  <c r="F31" i="2"/>
  <c r="E31" i="2"/>
  <c r="H30" i="2"/>
  <c r="G30" i="2"/>
  <c r="F30" i="2"/>
  <c r="E30" i="2"/>
  <c r="H29" i="2"/>
  <c r="G29" i="2"/>
  <c r="F29" i="2"/>
  <c r="E29" i="2"/>
  <c r="H28" i="2"/>
  <c r="G28" i="2"/>
  <c r="F28" i="2"/>
  <c r="E28" i="2"/>
  <c r="H27" i="2"/>
  <c r="G27" i="2"/>
  <c r="F27" i="2"/>
  <c r="E27" i="2"/>
  <c r="H26" i="2"/>
  <c r="G26" i="2"/>
  <c r="F26" i="2"/>
  <c r="E26" i="2"/>
  <c r="H25" i="2"/>
  <c r="G25" i="2"/>
  <c r="F25" i="2"/>
  <c r="E25" i="2"/>
  <c r="H24" i="2"/>
  <c r="G24" i="2"/>
  <c r="F24" i="2"/>
  <c r="E24" i="2"/>
  <c r="H23" i="2"/>
  <c r="G23" i="2"/>
  <c r="F23" i="2"/>
  <c r="E23" i="2"/>
  <c r="H22" i="2"/>
  <c r="G22" i="2"/>
  <c r="F22" i="2"/>
  <c r="E22" i="2"/>
  <c r="H21" i="2"/>
  <c r="G21" i="2"/>
  <c r="F21" i="2"/>
  <c r="E21" i="2"/>
  <c r="H20" i="2"/>
  <c r="G20" i="2"/>
  <c r="F20" i="2"/>
  <c r="E20" i="2"/>
  <c r="H19" i="2"/>
  <c r="G19" i="2"/>
  <c r="F19" i="2"/>
  <c r="E19" i="2"/>
  <c r="H18" i="2"/>
  <c r="G18" i="2"/>
  <c r="F18" i="2"/>
  <c r="E18" i="2"/>
  <c r="H17" i="2"/>
  <c r="G17" i="2"/>
  <c r="F17" i="2"/>
  <c r="E17" i="2"/>
  <c r="H16" i="2"/>
  <c r="G16" i="2"/>
  <c r="F16" i="2"/>
  <c r="E16" i="2"/>
  <c r="H15" i="2"/>
  <c r="G15" i="2"/>
  <c r="F15" i="2"/>
  <c r="E15" i="2"/>
  <c r="H14" i="2"/>
  <c r="G14" i="2"/>
  <c r="F14" i="2"/>
  <c r="E14" i="2"/>
  <c r="H13" i="2"/>
  <c r="G13" i="2"/>
  <c r="F13" i="2"/>
  <c r="E13" i="2"/>
  <c r="H12" i="2"/>
  <c r="G12" i="2"/>
  <c r="F12" i="2"/>
  <c r="E12" i="2"/>
  <c r="H11" i="2"/>
  <c r="G11" i="2"/>
  <c r="F11" i="2"/>
  <c r="E11" i="2"/>
  <c r="H10" i="2"/>
  <c r="G10" i="2"/>
  <c r="F10" i="2"/>
  <c r="E10" i="2"/>
  <c r="H9" i="2"/>
  <c r="G9" i="2"/>
  <c r="F9" i="2"/>
  <c r="E9" i="2"/>
  <c r="H8" i="2"/>
  <c r="G8" i="2"/>
  <c r="F8" i="2"/>
  <c r="E8" i="2"/>
  <c r="H7" i="2"/>
  <c r="G7" i="2"/>
  <c r="F7" i="2"/>
  <c r="E7" i="2"/>
  <c r="H6" i="2"/>
  <c r="G6" i="2"/>
  <c r="F6" i="2"/>
  <c r="E6" i="2"/>
  <c r="H5" i="2"/>
  <c r="G5" i="2"/>
  <c r="F5" i="2"/>
  <c r="E5" i="2"/>
  <c r="H4" i="2"/>
  <c r="G4" i="2"/>
  <c r="F4" i="2"/>
  <c r="E4" i="2"/>
  <c r="H3" i="2"/>
  <c r="G3" i="2"/>
  <c r="F3" i="2"/>
  <c r="E3" i="2"/>
  <c r="H2" i="2"/>
  <c r="G2" i="2"/>
  <c r="F2" i="2"/>
  <c r="E2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3" i="2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</calcChain>
</file>

<file path=xl/sharedStrings.xml><?xml version="1.0" encoding="utf-8"?>
<sst xmlns="http://schemas.openxmlformats.org/spreadsheetml/2006/main" count="608" uniqueCount="50">
  <si>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</si>
  <si>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</si>
  <si>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</si>
  <si>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</si>
  <si>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</si>
  <si>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</si>
  <si>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</si>
  <si>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</si>
  <si>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</si>
  <si>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</si>
  <si>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</si>
  <si>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</si>
  <si>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</si>
  <si>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</si>
  <si>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</si>
  <si>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</si>
  <si>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</si>
  <si>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</si>
  <si>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</si>
  <si>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</si>
  <si>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</si>
  <si>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</si>
  <si>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</si>
  <si>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</si>
  <si>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</si>
  <si>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</si>
  <si>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</si>
  <si>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</si>
  <si>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</si>
  <si>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</si>
  <si>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</si>
  <si>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</si>
  <si>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</si>
  <si>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</si>
  <si>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</si>
  <si>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</si>
  <si>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</si>
  <si>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</si>
  <si>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</si>
  <si>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</si>
  <si>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</si>
  <si>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</si>
  <si>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</si>
  <si>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</si>
  <si>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</si>
  <si>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</si>
  <si>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ln(birth)</t>
  </si>
  <si>
    <t>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</si>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</sst>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'dummy+T_new'!$C$36:$C$155</c:f>
              <c:numCache>
                <c:formatCode>General</c:formatCode>
                <c:ptCount val="120"/>
                <c:pt idx="0">
                  <c:v>0.10365642510033748</c:v>
                </c:pt>
                <c:pt idx="1">
                  <c:v>-5.8035512993439425E-3</c:v>
                </c:pt>
                <c:pt idx="2">
                  <c:v>0.13334891297115486</c:v>
                </c:pt>
                <c:pt idx="3">
                  <c:v>-0.20645005265200839</c:v>
                </c:pt>
                <c:pt idx="4">
                  <c:v>8.7260234964798927E-2</c:v>
                </c:pt>
                <c:pt idx="5">
                  <c:v>8.689948328553064E-2</c:v>
                </c:pt>
                <c:pt idx="6">
                  <c:v>0.1417563765744477</c:v>
                </c:pt>
                <c:pt idx="7">
                  <c:v>0.29889508828966965</c:v>
                </c:pt>
                <c:pt idx="8">
                  <c:v>8.9380249605256312E-2</c:v>
                </c:pt>
                <c:pt idx="9">
                  <c:v>-0.10089870484696578</c:v>
                </c:pt>
                <c:pt idx="10">
                  <c:v>-0.18610910582115817</c:v>
                </c:pt>
                <c:pt idx="11">
                  <c:v>0.13581584341769082</c:v>
                </c:pt>
                <c:pt idx="12">
                  <c:v>-0.1615042456074787</c:v>
                </c:pt>
                <c:pt idx="13">
                  <c:v>0.11574228964941383</c:v>
                </c:pt>
                <c:pt idx="14">
                  <c:v>-0.12791047342090295</c:v>
                </c:pt>
                <c:pt idx="15">
                  <c:v>-0.13813419284609285</c:v>
                </c:pt>
                <c:pt idx="16">
                  <c:v>1.1427359329270026E-2</c:v>
                </c:pt>
                <c:pt idx="17">
                  <c:v>-6.4269606694851572E-2</c:v>
                </c:pt>
                <c:pt idx="18">
                  <c:v>0.10160617357710758</c:v>
                </c:pt>
                <c:pt idx="19">
                  <c:v>-0.23099346919805031</c:v>
                </c:pt>
                <c:pt idx="20">
                  <c:v>0.10313972662224222</c:v>
                </c:pt>
                <c:pt idx="21">
                  <c:v>6.9923805553449792E-2</c:v>
                </c:pt>
                <c:pt idx="22">
                  <c:v>0.24889010416177881</c:v>
                </c:pt>
                <c:pt idx="23">
                  <c:v>2.3418849375510829E-2</c:v>
                </c:pt>
                <c:pt idx="24">
                  <c:v>4.9783825845106384E-2</c:v>
                </c:pt>
                <c:pt idx="25">
                  <c:v>-0.13657771950823283</c:v>
                </c:pt>
                <c:pt idx="26">
                  <c:v>-5.4163408100362737E-3</c:v>
                </c:pt>
                <c:pt idx="27">
                  <c:v>-7.6577804296599494E-2</c:v>
                </c:pt>
                <c:pt idx="28">
                  <c:v>0.16843271724238335</c:v>
                </c:pt>
                <c:pt idx="29">
                  <c:v>-0.11644327607495825</c:v>
                </c:pt>
                <c:pt idx="30">
                  <c:v>0.24084977023733437</c:v>
                </c:pt>
                <c:pt idx="31">
                  <c:v>-0.10859170657398366</c:v>
                </c:pt>
                <c:pt idx="32">
                  <c:v>0.15587927023562442</c:v>
                </c:pt>
                <c:pt idx="33">
                  <c:v>5.6984505366097712E-3</c:v>
                </c:pt>
                <c:pt idx="34">
                  <c:v>-0.11646037935957591</c:v>
                </c:pt>
                <c:pt idx="35">
                  <c:v>-8.5189556529809168E-2</c:v>
                </c:pt>
                <c:pt idx="36">
                  <c:v>3.2237592682570815E-2</c:v>
                </c:pt>
                <c:pt idx="37">
                  <c:v>0.2136192324586183</c:v>
                </c:pt>
                <c:pt idx="38">
                  <c:v>0.2158961692176215</c:v>
                </c:pt>
                <c:pt idx="39">
                  <c:v>2.0885674609316035E-2</c:v>
                </c:pt>
                <c:pt idx="40">
                  <c:v>7.1984659294594466E-2</c:v>
                </c:pt>
                <c:pt idx="41">
                  <c:v>4.5935733984339533E-2</c:v>
                </c:pt>
                <c:pt idx="42">
                  <c:v>-0.14733039507689449</c:v>
                </c:pt>
                <c:pt idx="43">
                  <c:v>-0.19400451308756145</c:v>
                </c:pt>
                <c:pt idx="44">
                  <c:v>-0.14125899514696222</c:v>
                </c:pt>
                <c:pt idx="45">
                  <c:v>-5.5414947265147979E-2</c:v>
                </c:pt>
                <c:pt idx="46">
                  <c:v>7.5385886553716669E-2</c:v>
                </c:pt>
                <c:pt idx="47">
                  <c:v>4.8470550972552692E-3</c:v>
                </c:pt>
                <c:pt idx="48">
                  <c:v>0.22260374596776858</c:v>
                </c:pt>
                <c:pt idx="49">
                  <c:v>1.2981899999429405E-2</c:v>
                </c:pt>
                <c:pt idx="50">
                  <c:v>8.4967980644405958E-2</c:v>
                </c:pt>
                <c:pt idx="51">
                  <c:v>0.28944720654204936</c:v>
                </c:pt>
                <c:pt idx="52">
                  <c:v>-0.73076436658386323</c:v>
                </c:pt>
                <c:pt idx="53">
                  <c:v>0.20419555984243065</c:v>
                </c:pt>
                <c:pt idx="54">
                  <c:v>0.14698729310286993</c:v>
                </c:pt>
                <c:pt idx="55">
                  <c:v>-0.159566369293837</c:v>
                </c:pt>
                <c:pt idx="56">
                  <c:v>9.6427604204319992E-2</c:v>
                </c:pt>
                <c:pt idx="57">
                  <c:v>-0.12317634905890354</c:v>
                </c:pt>
                <c:pt idx="58">
                  <c:v>9.1807377254366773E-3</c:v>
                </c:pt>
                <c:pt idx="59">
                  <c:v>2.5364585158804166E-2</c:v>
                </c:pt>
                <c:pt idx="60">
                  <c:v>-0.30041037328974252</c:v>
                </c:pt>
                <c:pt idx="61">
                  <c:v>-0.74930975889314178</c:v>
                </c:pt>
                <c:pt idx="62">
                  <c:v>-0.48998620842309848</c:v>
                </c:pt>
                <c:pt idx="63">
                  <c:v>0.17827775114765382</c:v>
                </c:pt>
                <c:pt idx="64">
                  <c:v>0.27115316650211002</c:v>
                </c:pt>
                <c:pt idx="65">
                  <c:v>0.25090763420511952</c:v>
                </c:pt>
                <c:pt idx="66">
                  <c:v>-8.9002573610512281E-2</c:v>
                </c:pt>
                <c:pt idx="67">
                  <c:v>0.24788689981417189</c:v>
                </c:pt>
                <c:pt idx="68">
                  <c:v>-0.12218681155422448</c:v>
                </c:pt>
                <c:pt idx="69">
                  <c:v>8.6202673517165318E-2</c:v>
                </c:pt>
                <c:pt idx="70">
                  <c:v>-9.1861357162833362E-3</c:v>
                </c:pt>
                <c:pt idx="71">
                  <c:v>2.5293391002515292E-2</c:v>
                </c:pt>
                <c:pt idx="72">
                  <c:v>0.19279507087378636</c:v>
                </c:pt>
                <c:pt idx="73">
                  <c:v>0.11117283735731159</c:v>
                </c:pt>
                <c:pt idx="74">
                  <c:v>3.6469734473377063E-2</c:v>
                </c:pt>
                <c:pt idx="75">
                  <c:v>5.2885164524142741E-2</c:v>
                </c:pt>
                <c:pt idx="76">
                  <c:v>-7.9023080056667777E-2</c:v>
                </c:pt>
                <c:pt idx="77">
                  <c:v>-0.24552279382602493</c:v>
                </c:pt>
                <c:pt idx="78">
                  <c:v>-0.16795555650257243</c:v>
                </c:pt>
                <c:pt idx="79">
                  <c:v>2.8758977043705232E-2</c:v>
                </c:pt>
                <c:pt idx="80">
                  <c:v>-0.21185809101059777</c:v>
                </c:pt>
                <c:pt idx="81">
                  <c:v>0.24384552810958757</c:v>
                </c:pt>
                <c:pt idx="82">
                  <c:v>-5.3358088555875954E-2</c:v>
                </c:pt>
                <c:pt idx="83">
                  <c:v>-6.0818842981796607E-2</c:v>
                </c:pt>
                <c:pt idx="84">
                  <c:v>-0.18972338785325363</c:v>
                </c:pt>
                <c:pt idx="85">
                  <c:v>0.31390768817120496</c:v>
                </c:pt>
                <c:pt idx="86">
                  <c:v>-1.9372905538081832E-2</c:v>
                </c:pt>
                <c:pt idx="87">
                  <c:v>3.2578153761693429E-3</c:v>
                </c:pt>
                <c:pt idx="88">
                  <c:v>-6.9843567082649938E-2</c:v>
                </c:pt>
                <c:pt idx="89">
                  <c:v>8.674053169987285E-2</c:v>
                </c:pt>
                <c:pt idx="90">
                  <c:v>-0.17258336433829896</c:v>
                </c:pt>
                <c:pt idx="91">
                  <c:v>-1.8254317070021439E-2</c:v>
                </c:pt>
                <c:pt idx="92">
                  <c:v>-0.15313216772437555</c:v>
                </c:pt>
                <c:pt idx="93">
                  <c:v>-0.21492671444435912</c:v>
                </c:pt>
                <c:pt idx="94">
                  <c:v>-4.5426211641255945E-2</c:v>
                </c:pt>
                <c:pt idx="95">
                  <c:v>6.059586606105527E-2</c:v>
                </c:pt>
                <c:pt idx="96">
                  <c:v>0.32917511991962195</c:v>
                </c:pt>
                <c:pt idx="97">
                  <c:v>-0.1062542664154195</c:v>
                </c:pt>
                <c:pt idx="98">
                  <c:v>0.15704414011873263</c:v>
                </c:pt>
                <c:pt idx="99">
                  <c:v>1.8137752702293813E-2</c:v>
                </c:pt>
                <c:pt idx="100">
                  <c:v>4.2982486241038925E-2</c:v>
                </c:pt>
                <c:pt idx="101">
                  <c:v>-0.12165450868668715</c:v>
                </c:pt>
                <c:pt idx="102">
                  <c:v>-8.5667774356338933E-2</c:v>
                </c:pt>
                <c:pt idx="103">
                  <c:v>6.4371365442465231E-2</c:v>
                </c:pt>
                <c:pt idx="104">
                  <c:v>0.20396743689179331</c:v>
                </c:pt>
                <c:pt idx="105">
                  <c:v>-3.591263268489911E-2</c:v>
                </c:pt>
                <c:pt idx="106">
                  <c:v>1.3900117266352957E-2</c:v>
                </c:pt>
                <c:pt idx="107">
                  <c:v>6.870717736535005E-2</c:v>
                </c:pt>
                <c:pt idx="108">
                  <c:v>-0.27861377363871587</c:v>
                </c:pt>
                <c:pt idx="109">
                  <c:v>0.23052134848016048</c:v>
                </c:pt>
                <c:pt idx="110">
                  <c:v>1.4958990766828183E-2</c:v>
                </c:pt>
                <c:pt idx="111">
                  <c:v>-0.14172931510692394</c:v>
                </c:pt>
                <c:pt idx="112">
                  <c:v>0.22639039014898449</c:v>
                </c:pt>
                <c:pt idx="113">
                  <c:v>-0.12678875773477161</c:v>
                </c:pt>
                <c:pt idx="114">
                  <c:v>3.134005039285423E-2</c:v>
                </c:pt>
                <c:pt idx="115">
                  <c:v>7.1498044633441907E-2</c:v>
                </c:pt>
                <c:pt idx="116">
                  <c:v>-2.0358222123077016E-2</c:v>
                </c:pt>
                <c:pt idx="117">
                  <c:v>0.12465889058346312</c:v>
                </c:pt>
                <c:pt idx="118">
                  <c:v>6.3183075386864074E-2</c:v>
                </c:pt>
                <c:pt idx="119">
                  <c:v>-0.19803436796657586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949992"/>
        <c:axId val="225452712"/>
      </c:scatterChart>
      <c:valAx>
        <c:axId val="223949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5452712"/>
        <c:crosses val="autoZero"/>
        <c:crossBetween val="midCat"/>
      </c:valAx>
      <c:valAx>
        <c:axId val="225452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3949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'dummy+T_new'!$C$36:$C$155</c:f>
              <c:numCache>
                <c:formatCode>General</c:formatCode>
                <c:ptCount val="120"/>
                <c:pt idx="0">
                  <c:v>0.10365642510033748</c:v>
                </c:pt>
                <c:pt idx="1">
                  <c:v>-5.8035512993439425E-3</c:v>
                </c:pt>
                <c:pt idx="2">
                  <c:v>0.13334891297115486</c:v>
                </c:pt>
                <c:pt idx="3">
                  <c:v>-0.20645005265200839</c:v>
                </c:pt>
                <c:pt idx="4">
                  <c:v>8.7260234964798927E-2</c:v>
                </c:pt>
                <c:pt idx="5">
                  <c:v>8.689948328553064E-2</c:v>
                </c:pt>
                <c:pt idx="6">
                  <c:v>0.1417563765744477</c:v>
                </c:pt>
                <c:pt idx="7">
                  <c:v>0.29889508828966965</c:v>
                </c:pt>
                <c:pt idx="8">
                  <c:v>8.9380249605256312E-2</c:v>
                </c:pt>
                <c:pt idx="9">
                  <c:v>-0.10089870484696578</c:v>
                </c:pt>
                <c:pt idx="10">
                  <c:v>-0.18610910582115817</c:v>
                </c:pt>
                <c:pt idx="11">
                  <c:v>0.13581584341769082</c:v>
                </c:pt>
                <c:pt idx="12">
                  <c:v>-0.1615042456074787</c:v>
                </c:pt>
                <c:pt idx="13">
                  <c:v>0.11574228964941383</c:v>
                </c:pt>
                <c:pt idx="14">
                  <c:v>-0.12791047342090295</c:v>
                </c:pt>
                <c:pt idx="15">
                  <c:v>-0.13813419284609285</c:v>
                </c:pt>
                <c:pt idx="16">
                  <c:v>1.1427359329270026E-2</c:v>
                </c:pt>
                <c:pt idx="17">
                  <c:v>-6.4269606694851572E-2</c:v>
                </c:pt>
                <c:pt idx="18">
                  <c:v>0.10160617357710758</c:v>
                </c:pt>
                <c:pt idx="19">
                  <c:v>-0.23099346919805031</c:v>
                </c:pt>
                <c:pt idx="20">
                  <c:v>0.10313972662224222</c:v>
                </c:pt>
                <c:pt idx="21">
                  <c:v>6.9923805553449792E-2</c:v>
                </c:pt>
                <c:pt idx="22">
                  <c:v>0.24889010416177881</c:v>
                </c:pt>
                <c:pt idx="23">
                  <c:v>2.3418849375510829E-2</c:v>
                </c:pt>
                <c:pt idx="24">
                  <c:v>4.9783825845106384E-2</c:v>
                </c:pt>
                <c:pt idx="25">
                  <c:v>-0.13657771950823283</c:v>
                </c:pt>
                <c:pt idx="26">
                  <c:v>-5.4163408100362737E-3</c:v>
                </c:pt>
                <c:pt idx="27">
                  <c:v>-7.6577804296599494E-2</c:v>
                </c:pt>
                <c:pt idx="28">
                  <c:v>0.16843271724238335</c:v>
                </c:pt>
                <c:pt idx="29">
                  <c:v>-0.11644327607495825</c:v>
                </c:pt>
                <c:pt idx="30">
                  <c:v>0.24084977023733437</c:v>
                </c:pt>
                <c:pt idx="31">
                  <c:v>-0.10859170657398366</c:v>
                </c:pt>
                <c:pt idx="32">
                  <c:v>0.15587927023562442</c:v>
                </c:pt>
                <c:pt idx="33">
                  <c:v>5.6984505366097712E-3</c:v>
                </c:pt>
                <c:pt idx="34">
                  <c:v>-0.11646037935957591</c:v>
                </c:pt>
                <c:pt idx="35">
                  <c:v>-8.5189556529809168E-2</c:v>
                </c:pt>
                <c:pt idx="36">
                  <c:v>3.2237592682570815E-2</c:v>
                </c:pt>
                <c:pt idx="37">
                  <c:v>0.2136192324586183</c:v>
                </c:pt>
                <c:pt idx="38">
                  <c:v>0.2158961692176215</c:v>
                </c:pt>
                <c:pt idx="39">
                  <c:v>2.0885674609316035E-2</c:v>
                </c:pt>
                <c:pt idx="40">
                  <c:v>7.1984659294594466E-2</c:v>
                </c:pt>
                <c:pt idx="41">
                  <c:v>4.5935733984339533E-2</c:v>
                </c:pt>
                <c:pt idx="42">
                  <c:v>-0.14733039507689449</c:v>
                </c:pt>
                <c:pt idx="43">
                  <c:v>-0.19400451308756145</c:v>
                </c:pt>
                <c:pt idx="44">
                  <c:v>-0.14125899514696222</c:v>
                </c:pt>
                <c:pt idx="45">
                  <c:v>-5.5414947265147979E-2</c:v>
                </c:pt>
                <c:pt idx="46">
                  <c:v>7.5385886553716669E-2</c:v>
                </c:pt>
                <c:pt idx="47">
                  <c:v>4.8470550972552692E-3</c:v>
                </c:pt>
                <c:pt idx="48">
                  <c:v>0.22260374596776858</c:v>
                </c:pt>
                <c:pt idx="49">
                  <c:v>1.2981899999429405E-2</c:v>
                </c:pt>
                <c:pt idx="50">
                  <c:v>8.4967980644405958E-2</c:v>
                </c:pt>
                <c:pt idx="51">
                  <c:v>0.28944720654204936</c:v>
                </c:pt>
                <c:pt idx="52">
                  <c:v>-0.73076436658386323</c:v>
                </c:pt>
                <c:pt idx="53">
                  <c:v>0.20419555984243065</c:v>
                </c:pt>
                <c:pt idx="54">
                  <c:v>0.14698729310286993</c:v>
                </c:pt>
                <c:pt idx="55">
                  <c:v>-0.159566369293837</c:v>
                </c:pt>
                <c:pt idx="56">
                  <c:v>9.6427604204319992E-2</c:v>
                </c:pt>
                <c:pt idx="57">
                  <c:v>-0.12317634905890354</c:v>
                </c:pt>
                <c:pt idx="58">
                  <c:v>9.1807377254366773E-3</c:v>
                </c:pt>
                <c:pt idx="59">
                  <c:v>2.5364585158804166E-2</c:v>
                </c:pt>
                <c:pt idx="60">
                  <c:v>-0.30041037328974252</c:v>
                </c:pt>
                <c:pt idx="61">
                  <c:v>-0.74930975889314178</c:v>
                </c:pt>
                <c:pt idx="62">
                  <c:v>-0.48998620842309848</c:v>
                </c:pt>
                <c:pt idx="63">
                  <c:v>0.17827775114765382</c:v>
                </c:pt>
                <c:pt idx="64">
                  <c:v>0.27115316650211002</c:v>
                </c:pt>
                <c:pt idx="65">
                  <c:v>0.25090763420511952</c:v>
                </c:pt>
                <c:pt idx="66">
                  <c:v>-8.9002573610512281E-2</c:v>
                </c:pt>
                <c:pt idx="67">
                  <c:v>0.24788689981417189</c:v>
                </c:pt>
                <c:pt idx="68">
                  <c:v>-0.12218681155422448</c:v>
                </c:pt>
                <c:pt idx="69">
                  <c:v>8.6202673517165318E-2</c:v>
                </c:pt>
                <c:pt idx="70">
                  <c:v>-9.1861357162833362E-3</c:v>
                </c:pt>
                <c:pt idx="71">
                  <c:v>2.5293391002515292E-2</c:v>
                </c:pt>
                <c:pt idx="72">
                  <c:v>0.19279507087378636</c:v>
                </c:pt>
                <c:pt idx="73">
                  <c:v>0.11117283735731159</c:v>
                </c:pt>
                <c:pt idx="74">
                  <c:v>3.6469734473377063E-2</c:v>
                </c:pt>
                <c:pt idx="75">
                  <c:v>5.2885164524142741E-2</c:v>
                </c:pt>
                <c:pt idx="76">
                  <c:v>-7.9023080056667777E-2</c:v>
                </c:pt>
                <c:pt idx="77">
                  <c:v>-0.24552279382602493</c:v>
                </c:pt>
                <c:pt idx="78">
                  <c:v>-0.16795555650257243</c:v>
                </c:pt>
                <c:pt idx="79">
                  <c:v>2.8758977043705232E-2</c:v>
                </c:pt>
                <c:pt idx="80">
                  <c:v>-0.21185809101059777</c:v>
                </c:pt>
                <c:pt idx="81">
                  <c:v>0.24384552810958757</c:v>
                </c:pt>
                <c:pt idx="82">
                  <c:v>-5.3358088555875954E-2</c:v>
                </c:pt>
                <c:pt idx="83">
                  <c:v>-6.0818842981796607E-2</c:v>
                </c:pt>
                <c:pt idx="84">
                  <c:v>-0.18972338785325363</c:v>
                </c:pt>
                <c:pt idx="85">
                  <c:v>0.31390768817120496</c:v>
                </c:pt>
                <c:pt idx="86">
                  <c:v>-1.9372905538081832E-2</c:v>
                </c:pt>
                <c:pt idx="87">
                  <c:v>3.2578153761693429E-3</c:v>
                </c:pt>
                <c:pt idx="88">
                  <c:v>-6.9843567082649938E-2</c:v>
                </c:pt>
                <c:pt idx="89">
                  <c:v>8.674053169987285E-2</c:v>
                </c:pt>
                <c:pt idx="90">
                  <c:v>-0.17258336433829896</c:v>
                </c:pt>
                <c:pt idx="91">
                  <c:v>-1.8254317070021439E-2</c:v>
                </c:pt>
                <c:pt idx="92">
                  <c:v>-0.15313216772437555</c:v>
                </c:pt>
                <c:pt idx="93">
                  <c:v>-0.21492671444435912</c:v>
                </c:pt>
                <c:pt idx="94">
                  <c:v>-4.5426211641255945E-2</c:v>
                </c:pt>
                <c:pt idx="95">
                  <c:v>6.059586606105527E-2</c:v>
                </c:pt>
                <c:pt idx="96">
                  <c:v>0.32917511991962195</c:v>
                </c:pt>
                <c:pt idx="97">
                  <c:v>-0.1062542664154195</c:v>
                </c:pt>
                <c:pt idx="98">
                  <c:v>0.15704414011873263</c:v>
                </c:pt>
                <c:pt idx="99">
                  <c:v>1.8137752702293813E-2</c:v>
                </c:pt>
                <c:pt idx="100">
                  <c:v>4.2982486241038925E-2</c:v>
                </c:pt>
                <c:pt idx="101">
                  <c:v>-0.12165450868668715</c:v>
                </c:pt>
                <c:pt idx="102">
                  <c:v>-8.5667774356338933E-2</c:v>
                </c:pt>
                <c:pt idx="103">
                  <c:v>6.4371365442465231E-2</c:v>
                </c:pt>
                <c:pt idx="104">
                  <c:v>0.20396743689179331</c:v>
                </c:pt>
                <c:pt idx="105">
                  <c:v>-3.591263268489911E-2</c:v>
                </c:pt>
                <c:pt idx="106">
                  <c:v>1.3900117266352957E-2</c:v>
                </c:pt>
                <c:pt idx="107">
                  <c:v>6.870717736535005E-2</c:v>
                </c:pt>
                <c:pt idx="108">
                  <c:v>-0.27861377363871587</c:v>
                </c:pt>
                <c:pt idx="109">
                  <c:v>0.23052134848016048</c:v>
                </c:pt>
                <c:pt idx="110">
                  <c:v>1.4958990766828183E-2</c:v>
                </c:pt>
                <c:pt idx="111">
                  <c:v>-0.14172931510692394</c:v>
                </c:pt>
                <c:pt idx="112">
                  <c:v>0.22639039014898449</c:v>
                </c:pt>
                <c:pt idx="113">
                  <c:v>-0.12678875773477161</c:v>
                </c:pt>
                <c:pt idx="114">
                  <c:v>3.134005039285423E-2</c:v>
                </c:pt>
                <c:pt idx="115">
                  <c:v>7.1498044633441907E-2</c:v>
                </c:pt>
                <c:pt idx="116">
                  <c:v>-2.0358222123077016E-2</c:v>
                </c:pt>
                <c:pt idx="117">
                  <c:v>0.12465889058346312</c:v>
                </c:pt>
                <c:pt idx="118">
                  <c:v>6.3183075386864074E-2</c:v>
                </c:pt>
                <c:pt idx="119">
                  <c:v>-0.19803436796657586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426728"/>
        <c:axId val="226427120"/>
      </c:scatterChart>
      <c:valAx>
        <c:axId val="226426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427120"/>
        <c:crosses val="autoZero"/>
        <c:crossBetween val="midCat"/>
      </c:valAx>
      <c:valAx>
        <c:axId val="226427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426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'dummy+T_new'!$C$36:$C$155</c:f>
              <c:numCache>
                <c:formatCode>General</c:formatCode>
                <c:ptCount val="120"/>
                <c:pt idx="0">
                  <c:v>0.10365642510033748</c:v>
                </c:pt>
                <c:pt idx="1">
                  <c:v>-5.8035512993439425E-3</c:v>
                </c:pt>
                <c:pt idx="2">
                  <c:v>0.13334891297115486</c:v>
                </c:pt>
                <c:pt idx="3">
                  <c:v>-0.20645005265200839</c:v>
                </c:pt>
                <c:pt idx="4">
                  <c:v>8.7260234964798927E-2</c:v>
                </c:pt>
                <c:pt idx="5">
                  <c:v>8.689948328553064E-2</c:v>
                </c:pt>
                <c:pt idx="6">
                  <c:v>0.1417563765744477</c:v>
                </c:pt>
                <c:pt idx="7">
                  <c:v>0.29889508828966965</c:v>
                </c:pt>
                <c:pt idx="8">
                  <c:v>8.9380249605256312E-2</c:v>
                </c:pt>
                <c:pt idx="9">
                  <c:v>-0.10089870484696578</c:v>
                </c:pt>
                <c:pt idx="10">
                  <c:v>-0.18610910582115817</c:v>
                </c:pt>
                <c:pt idx="11">
                  <c:v>0.13581584341769082</c:v>
                </c:pt>
                <c:pt idx="12">
                  <c:v>-0.1615042456074787</c:v>
                </c:pt>
                <c:pt idx="13">
                  <c:v>0.11574228964941383</c:v>
                </c:pt>
                <c:pt idx="14">
                  <c:v>-0.12791047342090295</c:v>
                </c:pt>
                <c:pt idx="15">
                  <c:v>-0.13813419284609285</c:v>
                </c:pt>
                <c:pt idx="16">
                  <c:v>1.1427359329270026E-2</c:v>
                </c:pt>
                <c:pt idx="17">
                  <c:v>-6.4269606694851572E-2</c:v>
                </c:pt>
                <c:pt idx="18">
                  <c:v>0.10160617357710758</c:v>
                </c:pt>
                <c:pt idx="19">
                  <c:v>-0.23099346919805031</c:v>
                </c:pt>
                <c:pt idx="20">
                  <c:v>0.10313972662224222</c:v>
                </c:pt>
                <c:pt idx="21">
                  <c:v>6.9923805553449792E-2</c:v>
                </c:pt>
                <c:pt idx="22">
                  <c:v>0.24889010416177881</c:v>
                </c:pt>
                <c:pt idx="23">
                  <c:v>2.3418849375510829E-2</c:v>
                </c:pt>
                <c:pt idx="24">
                  <c:v>4.9783825845106384E-2</c:v>
                </c:pt>
                <c:pt idx="25">
                  <c:v>-0.13657771950823283</c:v>
                </c:pt>
                <c:pt idx="26">
                  <c:v>-5.4163408100362737E-3</c:v>
                </c:pt>
                <c:pt idx="27">
                  <c:v>-7.6577804296599494E-2</c:v>
                </c:pt>
                <c:pt idx="28">
                  <c:v>0.16843271724238335</c:v>
                </c:pt>
                <c:pt idx="29">
                  <c:v>-0.11644327607495825</c:v>
                </c:pt>
                <c:pt idx="30">
                  <c:v>0.24084977023733437</c:v>
                </c:pt>
                <c:pt idx="31">
                  <c:v>-0.10859170657398366</c:v>
                </c:pt>
                <c:pt idx="32">
                  <c:v>0.15587927023562442</c:v>
                </c:pt>
                <c:pt idx="33">
                  <c:v>5.6984505366097712E-3</c:v>
                </c:pt>
                <c:pt idx="34">
                  <c:v>-0.11646037935957591</c:v>
                </c:pt>
                <c:pt idx="35">
                  <c:v>-8.5189556529809168E-2</c:v>
                </c:pt>
                <c:pt idx="36">
                  <c:v>3.2237592682570815E-2</c:v>
                </c:pt>
                <c:pt idx="37">
                  <c:v>0.2136192324586183</c:v>
                </c:pt>
                <c:pt idx="38">
                  <c:v>0.2158961692176215</c:v>
                </c:pt>
                <c:pt idx="39">
                  <c:v>2.0885674609316035E-2</c:v>
                </c:pt>
                <c:pt idx="40">
                  <c:v>7.1984659294594466E-2</c:v>
                </c:pt>
                <c:pt idx="41">
                  <c:v>4.5935733984339533E-2</c:v>
                </c:pt>
                <c:pt idx="42">
                  <c:v>-0.14733039507689449</c:v>
                </c:pt>
                <c:pt idx="43">
                  <c:v>-0.19400451308756145</c:v>
                </c:pt>
                <c:pt idx="44">
                  <c:v>-0.14125899514696222</c:v>
                </c:pt>
                <c:pt idx="45">
                  <c:v>-5.5414947265147979E-2</c:v>
                </c:pt>
                <c:pt idx="46">
                  <c:v>7.5385886553716669E-2</c:v>
                </c:pt>
                <c:pt idx="47">
                  <c:v>4.8470550972552692E-3</c:v>
                </c:pt>
                <c:pt idx="48">
                  <c:v>0.22260374596776858</c:v>
                </c:pt>
                <c:pt idx="49">
                  <c:v>1.2981899999429405E-2</c:v>
                </c:pt>
                <c:pt idx="50">
                  <c:v>8.4967980644405958E-2</c:v>
                </c:pt>
                <c:pt idx="51">
                  <c:v>0.28944720654204936</c:v>
                </c:pt>
                <c:pt idx="52">
                  <c:v>-0.73076436658386323</c:v>
                </c:pt>
                <c:pt idx="53">
                  <c:v>0.20419555984243065</c:v>
                </c:pt>
                <c:pt idx="54">
                  <c:v>0.14698729310286993</c:v>
                </c:pt>
                <c:pt idx="55">
                  <c:v>-0.159566369293837</c:v>
                </c:pt>
                <c:pt idx="56">
                  <c:v>9.6427604204319992E-2</c:v>
                </c:pt>
                <c:pt idx="57">
                  <c:v>-0.12317634905890354</c:v>
                </c:pt>
                <c:pt idx="58">
                  <c:v>9.1807377254366773E-3</c:v>
                </c:pt>
                <c:pt idx="59">
                  <c:v>2.5364585158804166E-2</c:v>
                </c:pt>
                <c:pt idx="60">
                  <c:v>-0.30041037328974252</c:v>
                </c:pt>
                <c:pt idx="61">
                  <c:v>-0.74930975889314178</c:v>
                </c:pt>
                <c:pt idx="62">
                  <c:v>-0.48998620842309848</c:v>
                </c:pt>
                <c:pt idx="63">
                  <c:v>0.17827775114765382</c:v>
                </c:pt>
                <c:pt idx="64">
                  <c:v>0.27115316650211002</c:v>
                </c:pt>
                <c:pt idx="65">
                  <c:v>0.25090763420511952</c:v>
                </c:pt>
                <c:pt idx="66">
                  <c:v>-8.9002573610512281E-2</c:v>
                </c:pt>
                <c:pt idx="67">
                  <c:v>0.24788689981417189</c:v>
                </c:pt>
                <c:pt idx="68">
                  <c:v>-0.12218681155422448</c:v>
                </c:pt>
                <c:pt idx="69">
                  <c:v>8.6202673517165318E-2</c:v>
                </c:pt>
                <c:pt idx="70">
                  <c:v>-9.1861357162833362E-3</c:v>
                </c:pt>
                <c:pt idx="71">
                  <c:v>2.5293391002515292E-2</c:v>
                </c:pt>
                <c:pt idx="72">
                  <c:v>0.19279507087378636</c:v>
                </c:pt>
                <c:pt idx="73">
                  <c:v>0.11117283735731159</c:v>
                </c:pt>
                <c:pt idx="74">
                  <c:v>3.6469734473377063E-2</c:v>
                </c:pt>
                <c:pt idx="75">
                  <c:v>5.2885164524142741E-2</c:v>
                </c:pt>
                <c:pt idx="76">
                  <c:v>-7.9023080056667777E-2</c:v>
                </c:pt>
                <c:pt idx="77">
                  <c:v>-0.24552279382602493</c:v>
                </c:pt>
                <c:pt idx="78">
                  <c:v>-0.16795555650257243</c:v>
                </c:pt>
                <c:pt idx="79">
                  <c:v>2.8758977043705232E-2</c:v>
                </c:pt>
                <c:pt idx="80">
                  <c:v>-0.21185809101059777</c:v>
                </c:pt>
                <c:pt idx="81">
                  <c:v>0.24384552810958757</c:v>
                </c:pt>
                <c:pt idx="82">
                  <c:v>-5.3358088555875954E-2</c:v>
                </c:pt>
                <c:pt idx="83">
                  <c:v>-6.0818842981796607E-2</c:v>
                </c:pt>
                <c:pt idx="84">
                  <c:v>-0.18972338785325363</c:v>
                </c:pt>
                <c:pt idx="85">
                  <c:v>0.31390768817120496</c:v>
                </c:pt>
                <c:pt idx="86">
                  <c:v>-1.9372905538081832E-2</c:v>
                </c:pt>
                <c:pt idx="87">
                  <c:v>3.2578153761693429E-3</c:v>
                </c:pt>
                <c:pt idx="88">
                  <c:v>-6.9843567082649938E-2</c:v>
                </c:pt>
                <c:pt idx="89">
                  <c:v>8.674053169987285E-2</c:v>
                </c:pt>
                <c:pt idx="90">
                  <c:v>-0.17258336433829896</c:v>
                </c:pt>
                <c:pt idx="91">
                  <c:v>-1.8254317070021439E-2</c:v>
                </c:pt>
                <c:pt idx="92">
                  <c:v>-0.15313216772437555</c:v>
                </c:pt>
                <c:pt idx="93">
                  <c:v>-0.21492671444435912</c:v>
                </c:pt>
                <c:pt idx="94">
                  <c:v>-4.5426211641255945E-2</c:v>
                </c:pt>
                <c:pt idx="95">
                  <c:v>6.059586606105527E-2</c:v>
                </c:pt>
                <c:pt idx="96">
                  <c:v>0.32917511991962195</c:v>
                </c:pt>
                <c:pt idx="97">
                  <c:v>-0.1062542664154195</c:v>
                </c:pt>
                <c:pt idx="98">
                  <c:v>0.15704414011873263</c:v>
                </c:pt>
                <c:pt idx="99">
                  <c:v>1.8137752702293813E-2</c:v>
                </c:pt>
                <c:pt idx="100">
                  <c:v>4.2982486241038925E-2</c:v>
                </c:pt>
                <c:pt idx="101">
                  <c:v>-0.12165450868668715</c:v>
                </c:pt>
                <c:pt idx="102">
                  <c:v>-8.5667774356338933E-2</c:v>
                </c:pt>
                <c:pt idx="103">
                  <c:v>6.4371365442465231E-2</c:v>
                </c:pt>
                <c:pt idx="104">
                  <c:v>0.20396743689179331</c:v>
                </c:pt>
                <c:pt idx="105">
                  <c:v>-3.591263268489911E-2</c:v>
                </c:pt>
                <c:pt idx="106">
                  <c:v>1.3900117266352957E-2</c:v>
                </c:pt>
                <c:pt idx="107">
                  <c:v>6.870717736535005E-2</c:v>
                </c:pt>
                <c:pt idx="108">
                  <c:v>-0.27861377363871587</c:v>
                </c:pt>
                <c:pt idx="109">
                  <c:v>0.23052134848016048</c:v>
                </c:pt>
                <c:pt idx="110">
                  <c:v>1.4958990766828183E-2</c:v>
                </c:pt>
                <c:pt idx="111">
                  <c:v>-0.14172931510692394</c:v>
                </c:pt>
                <c:pt idx="112">
                  <c:v>0.22639039014898449</c:v>
                </c:pt>
                <c:pt idx="113">
                  <c:v>-0.12678875773477161</c:v>
                </c:pt>
                <c:pt idx="114">
                  <c:v>3.134005039285423E-2</c:v>
                </c:pt>
                <c:pt idx="115">
                  <c:v>7.1498044633441907E-2</c:v>
                </c:pt>
                <c:pt idx="116">
                  <c:v>-2.0358222123077016E-2</c:v>
                </c:pt>
                <c:pt idx="117">
                  <c:v>0.12465889058346312</c:v>
                </c:pt>
                <c:pt idx="118">
                  <c:v>6.3183075386864074E-2</c:v>
                </c:pt>
                <c:pt idx="119">
                  <c:v>-0.19803436796657586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429472"/>
        <c:axId val="226910032"/>
      </c:scatterChart>
      <c:valAx>
        <c:axId val="22642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910032"/>
        <c:crosses val="autoZero"/>
        <c:crossBetween val="midCat"/>
      </c:valAx>
      <c:valAx>
        <c:axId val="226910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429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T!$T$2:$T$121</c:f>
              <c:numCache>
                <c:formatCode>General</c:formatCode>
                <c:ptCount val="120"/>
                <c:pt idx="0">
                  <c:v>9.9660975609799998</c:v>
                </c:pt>
                <c:pt idx="1">
                  <c:v>14.3726829268</c:v>
                </c:pt>
                <c:pt idx="2">
                  <c:v>17.7734146341</c:v>
                </c:pt>
                <c:pt idx="3">
                  <c:v>18.8273170732</c:v>
                </c:pt>
                <c:pt idx="4">
                  <c:v>18.491951219499999</c:v>
                </c:pt>
                <c:pt idx="5">
                  <c:v>12.4236585366</c:v>
                </c:pt>
                <c:pt idx="6">
                  <c:v>6.9870731707299996</c:v>
                </c:pt>
                <c:pt idx="7">
                  <c:v>4.7456097561000004</c:v>
                </c:pt>
                <c:pt idx="8">
                  <c:v>0.56902439024399998</c:v>
                </c:pt>
                <c:pt idx="9">
                  <c:v>-4.3841463414600002</c:v>
                </c:pt>
                <c:pt idx="10">
                  <c:v>-1.4904878048800001</c:v>
                </c:pt>
                <c:pt idx="11">
                  <c:v>3.49609756098</c:v>
                </c:pt>
                <c:pt idx="12">
                  <c:v>11.166097561000001</c:v>
                </c:pt>
                <c:pt idx="13">
                  <c:v>13.072682926800001</c:v>
                </c:pt>
                <c:pt idx="14">
                  <c:v>14.573414634100001</c:v>
                </c:pt>
                <c:pt idx="15">
                  <c:v>18.477317073199998</c:v>
                </c:pt>
                <c:pt idx="16">
                  <c:v>16.891951219500001</c:v>
                </c:pt>
                <c:pt idx="17">
                  <c:v>12.023658536599999</c:v>
                </c:pt>
                <c:pt idx="18">
                  <c:v>11.137073170700001</c:v>
                </c:pt>
                <c:pt idx="19">
                  <c:v>2.9456097561000001</c:v>
                </c:pt>
                <c:pt idx="20">
                  <c:v>-1.53097560976</c:v>
                </c:pt>
                <c:pt idx="21">
                  <c:v>-2.4841463414599998</c:v>
                </c:pt>
                <c:pt idx="22">
                  <c:v>9.5121951219499998E-3</c:v>
                </c:pt>
                <c:pt idx="23">
                  <c:v>3.0460975609799998</c:v>
                </c:pt>
                <c:pt idx="24">
                  <c:v>8.4160975609800008</c:v>
                </c:pt>
                <c:pt idx="25">
                  <c:v>11.8726829268</c:v>
                </c:pt>
                <c:pt idx="26">
                  <c:v>15.323414634100001</c:v>
                </c:pt>
                <c:pt idx="27">
                  <c:v>16.3773170732</c:v>
                </c:pt>
                <c:pt idx="28">
                  <c:v>18.8419512195</c:v>
                </c:pt>
                <c:pt idx="29">
                  <c:v>12.1736585366</c:v>
                </c:pt>
                <c:pt idx="30">
                  <c:v>9.5370731707300003</c:v>
                </c:pt>
                <c:pt idx="31">
                  <c:v>1.4456097561000001</c:v>
                </c:pt>
                <c:pt idx="32">
                  <c:v>-3.3809756097600001</c:v>
                </c:pt>
                <c:pt idx="33">
                  <c:v>-8.3341463414600003</c:v>
                </c:pt>
                <c:pt idx="34">
                  <c:v>1.15951219512</c:v>
                </c:pt>
                <c:pt idx="35">
                  <c:v>3.49609756098</c:v>
                </c:pt>
                <c:pt idx="36">
                  <c:v>6.9660975609799998</c:v>
                </c:pt>
                <c:pt idx="37">
                  <c:v>17.472682926800001</c:v>
                </c:pt>
                <c:pt idx="38">
                  <c:v>18.5234146341</c:v>
                </c:pt>
                <c:pt idx="39">
                  <c:v>16.027317073199999</c:v>
                </c:pt>
                <c:pt idx="40">
                  <c:v>14.0919512195</c:v>
                </c:pt>
                <c:pt idx="41">
                  <c:v>12.2236585366</c:v>
                </c:pt>
                <c:pt idx="42">
                  <c:v>7.9370731707299997</c:v>
                </c:pt>
                <c:pt idx="43">
                  <c:v>3.1956097561000001</c:v>
                </c:pt>
                <c:pt idx="44">
                  <c:v>3.0690243902400001</c:v>
                </c:pt>
                <c:pt idx="45">
                  <c:v>1.9658536585399999</c:v>
                </c:pt>
                <c:pt idx="46">
                  <c:v>-0.84048780487800001</c:v>
                </c:pt>
                <c:pt idx="47">
                  <c:v>2.0460975609799998</c:v>
                </c:pt>
                <c:pt idx="48">
                  <c:v>7.0160975609799996</c:v>
                </c:pt>
                <c:pt idx="49">
                  <c:v>17.222682926800001</c:v>
                </c:pt>
                <c:pt idx="50">
                  <c:v>18.873414634100001</c:v>
                </c:pt>
                <c:pt idx="51">
                  <c:v>22.027317073199999</c:v>
                </c:pt>
                <c:pt idx="52">
                  <c:v>19.891951219500001</c:v>
                </c:pt>
                <c:pt idx="53">
                  <c:v>16.923658536600001</c:v>
                </c:pt>
                <c:pt idx="54">
                  <c:v>8.7370731707299996</c:v>
                </c:pt>
                <c:pt idx="55">
                  <c:v>2.6456097560999998</c:v>
                </c:pt>
                <c:pt idx="56">
                  <c:v>-1.03097560976</c:v>
                </c:pt>
                <c:pt idx="57">
                  <c:v>-1.2841463414600001</c:v>
                </c:pt>
                <c:pt idx="58">
                  <c:v>0.95951219512200003</c:v>
                </c:pt>
                <c:pt idx="59">
                  <c:v>3.1960975609800002</c:v>
                </c:pt>
                <c:pt idx="60">
                  <c:v>7.2660975609799996</c:v>
                </c:pt>
                <c:pt idx="61">
                  <c:v>14.322682926800001</c:v>
                </c:pt>
                <c:pt idx="62">
                  <c:v>16.723414634099999</c:v>
                </c:pt>
                <c:pt idx="63">
                  <c:v>19.227317073199998</c:v>
                </c:pt>
                <c:pt idx="64">
                  <c:v>18.241951219499999</c:v>
                </c:pt>
                <c:pt idx="65">
                  <c:v>12.6736585366</c:v>
                </c:pt>
                <c:pt idx="66">
                  <c:v>8.3370731707299992</c:v>
                </c:pt>
                <c:pt idx="67">
                  <c:v>-2.0543902438999999</c:v>
                </c:pt>
                <c:pt idx="68">
                  <c:v>-4.5309756097599996</c:v>
                </c:pt>
                <c:pt idx="69">
                  <c:v>-5.0841463414600003</c:v>
                </c:pt>
                <c:pt idx="70">
                  <c:v>-0.84048780487800001</c:v>
                </c:pt>
                <c:pt idx="71">
                  <c:v>7.4460975609800002</c:v>
                </c:pt>
                <c:pt idx="72">
                  <c:v>8.8660975609800001</c:v>
                </c:pt>
                <c:pt idx="73">
                  <c:v>10.8726829268</c:v>
                </c:pt>
                <c:pt idx="74">
                  <c:v>17.2734146341</c:v>
                </c:pt>
                <c:pt idx="75">
                  <c:v>17.677317073200001</c:v>
                </c:pt>
                <c:pt idx="76">
                  <c:v>17.741951219499999</c:v>
                </c:pt>
                <c:pt idx="77">
                  <c:v>13.6736585366</c:v>
                </c:pt>
                <c:pt idx="78">
                  <c:v>10.6870731707</c:v>
                </c:pt>
                <c:pt idx="79">
                  <c:v>1.6956097561000001</c:v>
                </c:pt>
                <c:pt idx="80">
                  <c:v>1.6190243902400001</c:v>
                </c:pt>
                <c:pt idx="81">
                  <c:v>-3.3341463414599999</c:v>
                </c:pt>
                <c:pt idx="82">
                  <c:v>-3.34048780488</c:v>
                </c:pt>
                <c:pt idx="83">
                  <c:v>0.34609756097599997</c:v>
                </c:pt>
                <c:pt idx="84">
                  <c:v>7.5160975609799996</c:v>
                </c:pt>
                <c:pt idx="85">
                  <c:v>11.0226829268</c:v>
                </c:pt>
                <c:pt idx="86">
                  <c:v>14.7734146341</c:v>
                </c:pt>
                <c:pt idx="87">
                  <c:v>14.8273170732</c:v>
                </c:pt>
                <c:pt idx="88">
                  <c:v>19.5919512195</c:v>
                </c:pt>
                <c:pt idx="89">
                  <c:v>11.4736585366</c:v>
                </c:pt>
                <c:pt idx="90">
                  <c:v>8.0370731707300003</c:v>
                </c:pt>
                <c:pt idx="91">
                  <c:v>2.2956097561000002</c:v>
                </c:pt>
                <c:pt idx="92">
                  <c:v>-3.3809756097600001</c:v>
                </c:pt>
                <c:pt idx="93">
                  <c:v>-9.0341463414599996</c:v>
                </c:pt>
                <c:pt idx="94">
                  <c:v>-6.0404878048799997</c:v>
                </c:pt>
                <c:pt idx="95">
                  <c:v>2.0460975609799998</c:v>
                </c:pt>
                <c:pt idx="96">
                  <c:v>5.8160975609800003</c:v>
                </c:pt>
                <c:pt idx="97">
                  <c:v>13.822682926800001</c:v>
                </c:pt>
                <c:pt idx="98">
                  <c:v>16.0234146341</c:v>
                </c:pt>
                <c:pt idx="99">
                  <c:v>16.527317073199999</c:v>
                </c:pt>
                <c:pt idx="100">
                  <c:v>15.3419512195</c:v>
                </c:pt>
                <c:pt idx="101">
                  <c:v>15.0736585366</c:v>
                </c:pt>
                <c:pt idx="102">
                  <c:v>6.6870731707299997</c:v>
                </c:pt>
                <c:pt idx="103">
                  <c:v>2.5956097561</c:v>
                </c:pt>
                <c:pt idx="104">
                  <c:v>-2.6809756097599999</c:v>
                </c:pt>
                <c:pt idx="105">
                  <c:v>-3.6341463414600002</c:v>
                </c:pt>
                <c:pt idx="106">
                  <c:v>-1.7404878048800001</c:v>
                </c:pt>
                <c:pt idx="107">
                  <c:v>-0.253902439024</c:v>
                </c:pt>
                <c:pt idx="108">
                  <c:v>4.4160975609799999</c:v>
                </c:pt>
                <c:pt idx="109">
                  <c:v>12.0226829268</c:v>
                </c:pt>
                <c:pt idx="110">
                  <c:v>18.373414634100001</c:v>
                </c:pt>
                <c:pt idx="111">
                  <c:v>19.177317073200001</c:v>
                </c:pt>
                <c:pt idx="112">
                  <c:v>16.3419512195</c:v>
                </c:pt>
                <c:pt idx="113">
                  <c:v>14.7236585366</c:v>
                </c:pt>
                <c:pt idx="114">
                  <c:v>10.0870731707</c:v>
                </c:pt>
                <c:pt idx="115">
                  <c:v>5.1456097560999998</c:v>
                </c:pt>
                <c:pt idx="116">
                  <c:v>-0.93097560975600002</c:v>
                </c:pt>
                <c:pt idx="117">
                  <c:v>-5.0341463414599996</c:v>
                </c:pt>
                <c:pt idx="118">
                  <c:v>-1.9904878048800001</c:v>
                </c:pt>
                <c:pt idx="119">
                  <c:v>-1.75390243902</c:v>
                </c:pt>
              </c:numCache>
            </c:numRef>
          </c:xVal>
          <c:yVal>
            <c:numRef>
              <c:f>'dummy+T_new'!$C$36:$C$155</c:f>
              <c:numCache>
                <c:formatCode>General</c:formatCode>
                <c:ptCount val="120"/>
                <c:pt idx="0">
                  <c:v>0.10365642510033748</c:v>
                </c:pt>
                <c:pt idx="1">
                  <c:v>-5.8035512993439425E-3</c:v>
                </c:pt>
                <c:pt idx="2">
                  <c:v>0.13334891297115486</c:v>
                </c:pt>
                <c:pt idx="3">
                  <c:v>-0.20645005265200839</c:v>
                </c:pt>
                <c:pt idx="4">
                  <c:v>8.7260234964798927E-2</c:v>
                </c:pt>
                <c:pt idx="5">
                  <c:v>8.689948328553064E-2</c:v>
                </c:pt>
                <c:pt idx="6">
                  <c:v>0.1417563765744477</c:v>
                </c:pt>
                <c:pt idx="7">
                  <c:v>0.29889508828966965</c:v>
                </c:pt>
                <c:pt idx="8">
                  <c:v>8.9380249605256312E-2</c:v>
                </c:pt>
                <c:pt idx="9">
                  <c:v>-0.10089870484696578</c:v>
                </c:pt>
                <c:pt idx="10">
                  <c:v>-0.18610910582115817</c:v>
                </c:pt>
                <c:pt idx="11">
                  <c:v>0.13581584341769082</c:v>
                </c:pt>
                <c:pt idx="12">
                  <c:v>-0.1615042456074787</c:v>
                </c:pt>
                <c:pt idx="13">
                  <c:v>0.11574228964941383</c:v>
                </c:pt>
                <c:pt idx="14">
                  <c:v>-0.12791047342090295</c:v>
                </c:pt>
                <c:pt idx="15">
                  <c:v>-0.13813419284609285</c:v>
                </c:pt>
                <c:pt idx="16">
                  <c:v>1.1427359329270026E-2</c:v>
                </c:pt>
                <c:pt idx="17">
                  <c:v>-6.4269606694851572E-2</c:v>
                </c:pt>
                <c:pt idx="18">
                  <c:v>0.10160617357710758</c:v>
                </c:pt>
                <c:pt idx="19">
                  <c:v>-0.23099346919805031</c:v>
                </c:pt>
                <c:pt idx="20">
                  <c:v>0.10313972662224222</c:v>
                </c:pt>
                <c:pt idx="21">
                  <c:v>6.9923805553449792E-2</c:v>
                </c:pt>
                <c:pt idx="22">
                  <c:v>0.24889010416177881</c:v>
                </c:pt>
                <c:pt idx="23">
                  <c:v>2.3418849375510829E-2</c:v>
                </c:pt>
                <c:pt idx="24">
                  <c:v>4.9783825845106384E-2</c:v>
                </c:pt>
                <c:pt idx="25">
                  <c:v>-0.13657771950823283</c:v>
                </c:pt>
                <c:pt idx="26">
                  <c:v>-5.4163408100362737E-3</c:v>
                </c:pt>
                <c:pt idx="27">
                  <c:v>-7.6577804296599494E-2</c:v>
                </c:pt>
                <c:pt idx="28">
                  <c:v>0.16843271724238335</c:v>
                </c:pt>
                <c:pt idx="29">
                  <c:v>-0.11644327607495825</c:v>
                </c:pt>
                <c:pt idx="30">
                  <c:v>0.24084977023733437</c:v>
                </c:pt>
                <c:pt idx="31">
                  <c:v>-0.10859170657398366</c:v>
                </c:pt>
                <c:pt idx="32">
                  <c:v>0.15587927023562442</c:v>
                </c:pt>
                <c:pt idx="33">
                  <c:v>5.6984505366097712E-3</c:v>
                </c:pt>
                <c:pt idx="34">
                  <c:v>-0.11646037935957591</c:v>
                </c:pt>
                <c:pt idx="35">
                  <c:v>-8.5189556529809168E-2</c:v>
                </c:pt>
                <c:pt idx="36">
                  <c:v>3.2237592682570815E-2</c:v>
                </c:pt>
                <c:pt idx="37">
                  <c:v>0.2136192324586183</c:v>
                </c:pt>
                <c:pt idx="38">
                  <c:v>0.2158961692176215</c:v>
                </c:pt>
                <c:pt idx="39">
                  <c:v>2.0885674609316035E-2</c:v>
                </c:pt>
                <c:pt idx="40">
                  <c:v>7.1984659294594466E-2</c:v>
                </c:pt>
                <c:pt idx="41">
                  <c:v>4.5935733984339533E-2</c:v>
                </c:pt>
                <c:pt idx="42">
                  <c:v>-0.14733039507689449</c:v>
                </c:pt>
                <c:pt idx="43">
                  <c:v>-0.19400451308756145</c:v>
                </c:pt>
                <c:pt idx="44">
                  <c:v>-0.14125899514696222</c:v>
                </c:pt>
                <c:pt idx="45">
                  <c:v>-5.5414947265147979E-2</c:v>
                </c:pt>
                <c:pt idx="46">
                  <c:v>7.5385886553716669E-2</c:v>
                </c:pt>
                <c:pt idx="47">
                  <c:v>4.8470550972552692E-3</c:v>
                </c:pt>
                <c:pt idx="48">
                  <c:v>0.22260374596776858</c:v>
                </c:pt>
                <c:pt idx="49">
                  <c:v>1.2981899999429405E-2</c:v>
                </c:pt>
                <c:pt idx="50">
                  <c:v>8.4967980644405958E-2</c:v>
                </c:pt>
                <c:pt idx="51">
                  <c:v>0.28944720654204936</c:v>
                </c:pt>
                <c:pt idx="52">
                  <c:v>-0.73076436658386323</c:v>
                </c:pt>
                <c:pt idx="53">
                  <c:v>0.20419555984243065</c:v>
                </c:pt>
                <c:pt idx="54">
                  <c:v>0.14698729310286993</c:v>
                </c:pt>
                <c:pt idx="55">
                  <c:v>-0.159566369293837</c:v>
                </c:pt>
                <c:pt idx="56">
                  <c:v>9.6427604204319992E-2</c:v>
                </c:pt>
                <c:pt idx="57">
                  <c:v>-0.12317634905890354</c:v>
                </c:pt>
                <c:pt idx="58">
                  <c:v>9.1807377254366773E-3</c:v>
                </c:pt>
                <c:pt idx="59">
                  <c:v>2.5364585158804166E-2</c:v>
                </c:pt>
                <c:pt idx="60">
                  <c:v>-0.30041037328974252</c:v>
                </c:pt>
                <c:pt idx="61">
                  <c:v>-0.74930975889314178</c:v>
                </c:pt>
                <c:pt idx="62">
                  <c:v>-0.48998620842309848</c:v>
                </c:pt>
                <c:pt idx="63">
                  <c:v>0.17827775114765382</c:v>
                </c:pt>
                <c:pt idx="64">
                  <c:v>0.27115316650211002</c:v>
                </c:pt>
                <c:pt idx="65">
                  <c:v>0.25090763420511952</c:v>
                </c:pt>
                <c:pt idx="66">
                  <c:v>-8.9002573610512281E-2</c:v>
                </c:pt>
                <c:pt idx="67">
                  <c:v>0.24788689981417189</c:v>
                </c:pt>
                <c:pt idx="68">
                  <c:v>-0.12218681155422448</c:v>
                </c:pt>
                <c:pt idx="69">
                  <c:v>8.6202673517165318E-2</c:v>
                </c:pt>
                <c:pt idx="70">
                  <c:v>-9.1861357162833362E-3</c:v>
                </c:pt>
                <c:pt idx="71">
                  <c:v>2.5293391002515292E-2</c:v>
                </c:pt>
                <c:pt idx="72">
                  <c:v>0.19279507087378636</c:v>
                </c:pt>
                <c:pt idx="73">
                  <c:v>0.11117283735731159</c:v>
                </c:pt>
                <c:pt idx="74">
                  <c:v>3.6469734473377063E-2</c:v>
                </c:pt>
                <c:pt idx="75">
                  <c:v>5.2885164524142741E-2</c:v>
                </c:pt>
                <c:pt idx="76">
                  <c:v>-7.9023080056667777E-2</c:v>
                </c:pt>
                <c:pt idx="77">
                  <c:v>-0.24552279382602493</c:v>
                </c:pt>
                <c:pt idx="78">
                  <c:v>-0.16795555650257243</c:v>
                </c:pt>
                <c:pt idx="79">
                  <c:v>2.8758977043705232E-2</c:v>
                </c:pt>
                <c:pt idx="80">
                  <c:v>-0.21185809101059777</c:v>
                </c:pt>
                <c:pt idx="81">
                  <c:v>0.24384552810958757</c:v>
                </c:pt>
                <c:pt idx="82">
                  <c:v>-5.3358088555875954E-2</c:v>
                </c:pt>
                <c:pt idx="83">
                  <c:v>-6.0818842981796607E-2</c:v>
                </c:pt>
                <c:pt idx="84">
                  <c:v>-0.18972338785325363</c:v>
                </c:pt>
                <c:pt idx="85">
                  <c:v>0.31390768817120496</c:v>
                </c:pt>
                <c:pt idx="86">
                  <c:v>-1.9372905538081832E-2</c:v>
                </c:pt>
                <c:pt idx="87">
                  <c:v>3.2578153761693429E-3</c:v>
                </c:pt>
                <c:pt idx="88">
                  <c:v>-6.9843567082649938E-2</c:v>
                </c:pt>
                <c:pt idx="89">
                  <c:v>8.674053169987285E-2</c:v>
                </c:pt>
                <c:pt idx="90">
                  <c:v>-0.17258336433829896</c:v>
                </c:pt>
                <c:pt idx="91">
                  <c:v>-1.8254317070021439E-2</c:v>
                </c:pt>
                <c:pt idx="92">
                  <c:v>-0.15313216772437555</c:v>
                </c:pt>
                <c:pt idx="93">
                  <c:v>-0.21492671444435912</c:v>
                </c:pt>
                <c:pt idx="94">
                  <c:v>-4.5426211641255945E-2</c:v>
                </c:pt>
                <c:pt idx="95">
                  <c:v>6.059586606105527E-2</c:v>
                </c:pt>
                <c:pt idx="96">
                  <c:v>0.32917511991962195</c:v>
                </c:pt>
                <c:pt idx="97">
                  <c:v>-0.1062542664154195</c:v>
                </c:pt>
                <c:pt idx="98">
                  <c:v>0.15704414011873263</c:v>
                </c:pt>
                <c:pt idx="99">
                  <c:v>1.8137752702293813E-2</c:v>
                </c:pt>
                <c:pt idx="100">
                  <c:v>4.2982486241038925E-2</c:v>
                </c:pt>
                <c:pt idx="101">
                  <c:v>-0.12165450868668715</c:v>
                </c:pt>
                <c:pt idx="102">
                  <c:v>-8.5667774356338933E-2</c:v>
                </c:pt>
                <c:pt idx="103">
                  <c:v>6.4371365442465231E-2</c:v>
                </c:pt>
                <c:pt idx="104">
                  <c:v>0.20396743689179331</c:v>
                </c:pt>
                <c:pt idx="105">
                  <c:v>-3.591263268489911E-2</c:v>
                </c:pt>
                <c:pt idx="106">
                  <c:v>1.3900117266352957E-2</c:v>
                </c:pt>
                <c:pt idx="107">
                  <c:v>6.870717736535005E-2</c:v>
                </c:pt>
                <c:pt idx="108">
                  <c:v>-0.27861377363871587</c:v>
                </c:pt>
                <c:pt idx="109">
                  <c:v>0.23052134848016048</c:v>
                </c:pt>
                <c:pt idx="110">
                  <c:v>1.4958990766828183E-2</c:v>
                </c:pt>
                <c:pt idx="111">
                  <c:v>-0.14172931510692394</c:v>
                </c:pt>
                <c:pt idx="112">
                  <c:v>0.22639039014898449</c:v>
                </c:pt>
                <c:pt idx="113">
                  <c:v>-0.12678875773477161</c:v>
                </c:pt>
                <c:pt idx="114">
                  <c:v>3.134005039285423E-2</c:v>
                </c:pt>
                <c:pt idx="115">
                  <c:v>7.1498044633441907E-2</c:v>
                </c:pt>
                <c:pt idx="116">
                  <c:v>-2.0358222123077016E-2</c:v>
                </c:pt>
                <c:pt idx="117">
                  <c:v>0.12465889058346312</c:v>
                </c:pt>
                <c:pt idx="118">
                  <c:v>6.3183075386864074E-2</c:v>
                </c:pt>
                <c:pt idx="119">
                  <c:v>-0.19803436796657586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17088"/>
        <c:axId val="226910424"/>
      </c:scatterChart>
      <c:valAx>
        <c:axId val="22691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910424"/>
        <c:crosses val="autoZero"/>
        <c:crossBetween val="midCat"/>
      </c:valAx>
      <c:valAx>
        <c:axId val="226910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917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T!$I$2:$I$121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T!$F$2:$F$121</c:f>
              <c:numCache>
                <c:formatCode>General</c:formatCode>
                <c:ptCount val="120"/>
                <c:pt idx="0">
                  <c:v>0.16318067738299999</c:v>
                </c:pt>
                <c:pt idx="1">
                  <c:v>7.3631733579499994E-2</c:v>
                </c:pt>
                <c:pt idx="2">
                  <c:v>0.13845813890100001</c:v>
                </c:pt>
                <c:pt idx="3">
                  <c:v>-0.38767954368300001</c:v>
                </c:pt>
                <c:pt idx="4">
                  <c:v>-0.15164983921299999</c:v>
                </c:pt>
                <c:pt idx="5">
                  <c:v>-0.122070202521</c:v>
                </c:pt>
                <c:pt idx="6">
                  <c:v>-0.13251670589799999</c:v>
                </c:pt>
                <c:pt idx="7">
                  <c:v>0.22600470938799999</c:v>
                </c:pt>
                <c:pt idx="8">
                  <c:v>1.56153832191E-2</c:v>
                </c:pt>
                <c:pt idx="9">
                  <c:v>-6.9855753393299996E-2</c:v>
                </c:pt>
                <c:pt idx="10">
                  <c:v>-5.1042600039999997E-2</c:v>
                </c:pt>
                <c:pt idx="11">
                  <c:v>0.182355280728</c:v>
                </c:pt>
                <c:pt idx="12">
                  <c:v>-0.10420860465200001</c:v>
                </c:pt>
                <c:pt idx="13">
                  <c:v>0.197591903466</c:v>
                </c:pt>
                <c:pt idx="14">
                  <c:v>-0.116858283952</c:v>
                </c:pt>
                <c:pt idx="15">
                  <c:v>-0.31871367224000002</c:v>
                </c:pt>
                <c:pt idx="16">
                  <c:v>-0.22451123307900001</c:v>
                </c:pt>
                <c:pt idx="17">
                  <c:v>-0.27249642205899999</c:v>
                </c:pt>
                <c:pt idx="18">
                  <c:v>-0.180374189735</c:v>
                </c:pt>
                <c:pt idx="19">
                  <c:v>-0.30054093110899999</c:v>
                </c:pt>
                <c:pt idx="20">
                  <c:v>3.3274930058600001E-2</c:v>
                </c:pt>
                <c:pt idx="21">
                  <c:v>9.7438122405800007E-2</c:v>
                </c:pt>
                <c:pt idx="22">
                  <c:v>0.38117084578400001</c:v>
                </c:pt>
                <c:pt idx="23">
                  <c:v>7.0794015933500001E-2</c:v>
                </c:pt>
                <c:pt idx="24">
                  <c:v>0.112186701092</c:v>
                </c:pt>
                <c:pt idx="25">
                  <c:v>-5.24994943645E-2</c:v>
                </c:pt>
                <c:pt idx="26">
                  <c:v>4.2429665794000001E-3</c:v>
                </c:pt>
                <c:pt idx="27">
                  <c:v>-0.25325721386799999</c:v>
                </c:pt>
                <c:pt idx="28">
                  <c:v>-7.1127368572500002E-2</c:v>
                </c:pt>
                <c:pt idx="29">
                  <c:v>-0.32494866785499998</c:v>
                </c:pt>
                <c:pt idx="30">
                  <c:v>-3.8159111305300003E-2</c:v>
                </c:pt>
                <c:pt idx="31">
                  <c:v>-0.175353404326</c:v>
                </c:pt>
                <c:pt idx="32">
                  <c:v>8.9450249467999995E-2</c:v>
                </c:pt>
                <c:pt idx="33">
                  <c:v>4.4077247608800003E-2</c:v>
                </c:pt>
                <c:pt idx="34">
                  <c:v>1.36846097408E-2</c:v>
                </c:pt>
                <c:pt idx="35">
                  <c:v>-3.8650119219499998E-2</c:v>
                </c:pt>
                <c:pt idx="36">
                  <c:v>9.7333373283100003E-2</c:v>
                </c:pt>
                <c:pt idx="37">
                  <c:v>0.28729727140900002</c:v>
                </c:pt>
                <c:pt idx="38">
                  <c:v>0.219612513068</c:v>
                </c:pt>
                <c:pt idx="39">
                  <c:v>-0.15514372332500001</c:v>
                </c:pt>
                <c:pt idx="40">
                  <c:v>-0.15875384001699999</c:v>
                </c:pt>
                <c:pt idx="41">
                  <c:v>-0.16266251660100001</c:v>
                </c:pt>
                <c:pt idx="42">
                  <c:v>-0.42336779484999998</c:v>
                </c:pt>
                <c:pt idx="43">
                  <c:v>-0.26401626902500003</c:v>
                </c:pt>
                <c:pt idx="44">
                  <c:v>-0.21966680179799999</c:v>
                </c:pt>
                <c:pt idx="45">
                  <c:v>-3.6165064084300001E-2</c:v>
                </c:pt>
                <c:pt idx="46">
                  <c:v>0.209245227866</c:v>
                </c:pt>
                <c:pt idx="47">
                  <c:v>5.40793977612E-2</c:v>
                </c:pt>
                <c:pt idx="48">
                  <c:v>0.28760666776299998</c:v>
                </c:pt>
                <c:pt idx="49">
                  <c:v>8.7124232976299995E-2</c:v>
                </c:pt>
                <c:pt idx="50">
                  <c:v>8.8034312857699998E-2</c:v>
                </c:pt>
                <c:pt idx="51">
                  <c:v>0.10227475197200001</c:v>
                </c:pt>
                <c:pt idx="52">
                  <c:v>-0.97227448730999999</c:v>
                </c:pt>
                <c:pt idx="53">
                  <c:v>-1.3131418440899999E-2</c:v>
                </c:pt>
                <c:pt idx="54">
                  <c:v>-0.130535847555</c:v>
                </c:pt>
                <c:pt idx="55">
                  <c:v>-0.22855667837300001</c:v>
                </c:pt>
                <c:pt idx="56">
                  <c:v>2.56342195877E-2</c:v>
                </c:pt>
                <c:pt idx="57">
                  <c:v>-9.78906435337E-2</c:v>
                </c:pt>
                <c:pt idx="58">
                  <c:v>0.139697162047</c:v>
                </c:pt>
                <c:pt idx="59">
                  <c:v>7.2461175300900002E-2</c:v>
                </c:pt>
                <c:pt idx="60">
                  <c:v>-0.23587174552099999</c:v>
                </c:pt>
                <c:pt idx="61">
                  <c:v>-0.66978161520900004</c:v>
                </c:pt>
                <c:pt idx="62">
                  <c:v>-0.482926947582</c:v>
                </c:pt>
                <c:pt idx="63">
                  <c:v>-3.6946103257200001E-3</c:v>
                </c:pt>
                <c:pt idx="64">
                  <c:v>3.2707386350799998E-2</c:v>
                </c:pt>
                <c:pt idx="65">
                  <c:v>4.1473654372100002E-2</c:v>
                </c:pt>
                <c:pt idx="66">
                  <c:v>-0.36578284382600001</c:v>
                </c:pt>
                <c:pt idx="67">
                  <c:v>0.18762531843300001</c:v>
                </c:pt>
                <c:pt idx="68">
                  <c:v>-0.1864800798</c:v>
                </c:pt>
                <c:pt idx="69">
                  <c:v>0.118545648245</c:v>
                </c:pt>
                <c:pt idx="70">
                  <c:v>0.12467320559599999</c:v>
                </c:pt>
                <c:pt idx="71">
                  <c:v>6.4496982694300001E-2</c:v>
                </c:pt>
                <c:pt idx="72">
                  <c:v>0.25436221687299998</c:v>
                </c:pt>
                <c:pt idx="73">
                  <c:v>0.197108238607</c:v>
                </c:pt>
                <c:pt idx="74">
                  <c:v>4.2507548456200001E-2</c:v>
                </c:pt>
                <c:pt idx="75">
                  <c:v>-0.12620857398499999</c:v>
                </c:pt>
                <c:pt idx="76">
                  <c:v>-0.31654027215500002</c:v>
                </c:pt>
                <c:pt idx="77">
                  <c:v>-0.456813949765</c:v>
                </c:pt>
                <c:pt idx="78">
                  <c:v>-0.44910019056700001</c:v>
                </c:pt>
                <c:pt idx="79">
                  <c:v>-3.8467014734799999E-2</c:v>
                </c:pt>
                <c:pt idx="80">
                  <c:v>-0.28757299230799999</c:v>
                </c:pt>
                <c:pt idx="81">
                  <c:v>0.27293844465200001</c:v>
                </c:pt>
                <c:pt idx="82">
                  <c:v>8.5144193021299996E-2</c:v>
                </c:pt>
                <c:pt idx="83">
                  <c:v>-8.4293009377199996E-3</c:v>
                </c:pt>
                <c:pt idx="84">
                  <c:v>-0.125649054111</c:v>
                </c:pt>
                <c:pt idx="85">
                  <c:v>0.39956451300500001</c:v>
                </c:pt>
                <c:pt idx="86">
                  <c:v>-8.6921512903699993E-3</c:v>
                </c:pt>
                <c:pt idx="87">
                  <c:v>-0.17054297123100001</c:v>
                </c:pt>
                <c:pt idx="88">
                  <c:v>-0.31079653497699999</c:v>
                </c:pt>
                <c:pt idx="89">
                  <c:v>-0.12046483680599999</c:v>
                </c:pt>
                <c:pt idx="90">
                  <c:v>-0.44880648172199999</c:v>
                </c:pt>
                <c:pt idx="91">
                  <c:v>-8.6594614512100002E-2</c:v>
                </c:pt>
                <c:pt idx="92">
                  <c:v>-0.21956118849199999</c:v>
                </c:pt>
                <c:pt idx="93">
                  <c:v>-0.17524789409800001</c:v>
                </c:pt>
                <c:pt idx="94">
                  <c:v>9.8090445422000003E-2</c:v>
                </c:pt>
                <c:pt idx="95">
                  <c:v>0.109828208725</c:v>
                </c:pt>
                <c:pt idx="96">
                  <c:v>0.39640665304200001</c:v>
                </c:pt>
                <c:pt idx="97">
                  <c:v>-2.57975346783E-2</c:v>
                </c:pt>
                <c:pt idx="98">
                  <c:v>0.16540342423400001</c:v>
                </c:pt>
                <c:pt idx="99">
                  <c:v>-0.158820233285</c:v>
                </c:pt>
                <c:pt idx="100">
                  <c:v>-0.190077483203</c:v>
                </c:pt>
                <c:pt idx="101">
                  <c:v>-0.33554571117400001</c:v>
                </c:pt>
                <c:pt idx="102">
                  <c:v>-0.35938370399699998</c:v>
                </c:pt>
                <c:pt idx="103">
                  <c:v>-4.5260848313999997E-3</c:v>
                </c:pt>
                <c:pt idx="104">
                  <c:v>0.13623839285</c:v>
                </c:pt>
                <c:pt idx="105">
                  <c:v>-6.2625633107000001E-3</c:v>
                </c:pt>
                <c:pt idx="106">
                  <c:v>0.149430917074</c:v>
                </c:pt>
                <c:pt idx="107">
                  <c:v>0.122211025073</c:v>
                </c:pt>
                <c:pt idx="108">
                  <c:v>-0.20878219396799999</c:v>
                </c:pt>
                <c:pt idx="109">
                  <c:v>0.314320997208</c:v>
                </c:pt>
                <c:pt idx="110">
                  <c:v>1.8953911033099999E-2</c:v>
                </c:pt>
                <c:pt idx="111">
                  <c:v>-0.323608817775</c:v>
                </c:pt>
                <c:pt idx="112">
                  <c:v>-8.52675540101E-3</c:v>
                </c:pt>
                <c:pt idx="113">
                  <c:v>-0.34002994858500002</c:v>
                </c:pt>
                <c:pt idx="114">
                  <c:v>-0.248690278008</c:v>
                </c:pt>
                <c:pt idx="115">
                  <c:v>-2.13520471061E-3</c:v>
                </c:pt>
                <c:pt idx="116">
                  <c:v>-9.1337324350299995E-2</c:v>
                </c:pt>
                <c:pt idx="117">
                  <c:v>0.15690900650600001</c:v>
                </c:pt>
                <c:pt idx="118">
                  <c:v>0.19917816922100001</c:v>
                </c:pt>
                <c:pt idx="119">
                  <c:v>-0.14174475610000001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T!$I$2:$I$121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'dummy+T_new'!$B$36:$B$155</c:f>
              <c:numCache>
                <c:formatCode>General</c:formatCode>
                <c:ptCount val="120"/>
                <c:pt idx="0">
                  <c:v>5.9524252282662504E-2</c:v>
                </c:pt>
                <c:pt idx="1">
                  <c:v>7.9435284878843937E-2</c:v>
                </c:pt>
                <c:pt idx="2">
                  <c:v>5.1092259298451542E-3</c:v>
                </c:pt>
                <c:pt idx="3">
                  <c:v>-0.18122949103099162</c:v>
                </c:pt>
                <c:pt idx="4">
                  <c:v>-0.23891007417779891</c:v>
                </c:pt>
                <c:pt idx="5">
                  <c:v>-0.20896968580653064</c:v>
                </c:pt>
                <c:pt idx="6">
                  <c:v>-0.27427308247244769</c:v>
                </c:pt>
                <c:pt idx="7">
                  <c:v>-7.2890378901669675E-2</c:v>
                </c:pt>
                <c:pt idx="8">
                  <c:v>-7.3764866386156314E-2</c:v>
                </c:pt>
                <c:pt idx="9">
                  <c:v>3.1042951453665778E-2</c:v>
                </c:pt>
                <c:pt idx="10">
                  <c:v>0.13506650578115817</c:v>
                </c:pt>
                <c:pt idx="11">
                  <c:v>4.653943731030917E-2</c:v>
                </c:pt>
                <c:pt idx="12">
                  <c:v>5.7295640955478691E-2</c:v>
                </c:pt>
                <c:pt idx="13">
                  <c:v>8.1849613816586175E-2</c:v>
                </c:pt>
                <c:pt idx="14">
                  <c:v>1.1052189468902945E-2</c:v>
                </c:pt>
                <c:pt idx="15">
                  <c:v>-0.18057947939390717</c:v>
                </c:pt>
                <c:pt idx="16">
                  <c:v>-0.23593859240827003</c:v>
                </c:pt>
                <c:pt idx="17">
                  <c:v>-0.20822681536414842</c:v>
                </c:pt>
                <c:pt idx="18">
                  <c:v>-0.28198036331210757</c:v>
                </c:pt>
                <c:pt idx="19">
                  <c:v>-6.9547461910949682E-2</c:v>
                </c:pt>
                <c:pt idx="20">
                  <c:v>-6.9864796563642209E-2</c:v>
                </c:pt>
                <c:pt idx="21">
                  <c:v>2.7514316852350215E-2</c:v>
                </c:pt>
                <c:pt idx="22">
                  <c:v>0.1322807416222212</c:v>
                </c:pt>
                <c:pt idx="23">
                  <c:v>4.7375166557989172E-2</c:v>
                </c:pt>
                <c:pt idx="24">
                  <c:v>6.240287524689362E-2</c:v>
                </c:pt>
                <c:pt idx="25">
                  <c:v>8.4078225143732838E-2</c:v>
                </c:pt>
                <c:pt idx="26">
                  <c:v>9.6593073894362738E-3</c:v>
                </c:pt>
                <c:pt idx="27">
                  <c:v>-0.17667940957140049</c:v>
                </c:pt>
                <c:pt idx="28">
                  <c:v>-0.23956008581488336</c:v>
                </c:pt>
                <c:pt idx="29">
                  <c:v>-0.20850539178004174</c:v>
                </c:pt>
                <c:pt idx="30">
                  <c:v>-0.27900888154263437</c:v>
                </c:pt>
                <c:pt idx="31">
                  <c:v>-6.6761697752016333E-2</c:v>
                </c:pt>
                <c:pt idx="32">
                  <c:v>-6.6429020767624428E-2</c:v>
                </c:pt>
                <c:pt idx="33">
                  <c:v>3.8378797072190232E-2</c:v>
                </c:pt>
                <c:pt idx="34">
                  <c:v>0.13014498910037592</c:v>
                </c:pt>
                <c:pt idx="35">
                  <c:v>4.653943731030917E-2</c:v>
                </c:pt>
                <c:pt idx="36">
                  <c:v>6.5095780600529188E-2</c:v>
                </c:pt>
                <c:pt idx="37">
                  <c:v>7.3678038950381719E-2</c:v>
                </c:pt>
                <c:pt idx="38">
                  <c:v>3.7163438503784868E-3</c:v>
                </c:pt>
                <c:pt idx="39">
                  <c:v>-0.17602939793431605</c:v>
                </c:pt>
                <c:pt idx="40">
                  <c:v>-0.23073849931159446</c:v>
                </c:pt>
                <c:pt idx="41">
                  <c:v>-0.20859825058533954</c:v>
                </c:pt>
                <c:pt idx="42">
                  <c:v>-0.27603739977310549</c:v>
                </c:pt>
                <c:pt idx="43">
                  <c:v>-7.0011755937438566E-2</c:v>
                </c:pt>
                <c:pt idx="44">
                  <c:v>-7.8407806651037776E-2</c:v>
                </c:pt>
                <c:pt idx="45">
                  <c:v>1.9249883180847978E-2</c:v>
                </c:pt>
                <c:pt idx="46">
                  <c:v>0.13385934131228333</c:v>
                </c:pt>
                <c:pt idx="47">
                  <c:v>4.9232342663944731E-2</c:v>
                </c:pt>
                <c:pt idx="48">
                  <c:v>6.50029217952314E-2</c:v>
                </c:pt>
                <c:pt idx="49">
                  <c:v>7.414233297687059E-2</c:v>
                </c:pt>
                <c:pt idx="50">
                  <c:v>3.0663322132940402E-3</c:v>
                </c:pt>
                <c:pt idx="51">
                  <c:v>-0.18717245457004938</c:v>
                </c:pt>
                <c:pt idx="52">
                  <c:v>-0.2415101207261367</c:v>
                </c:pt>
                <c:pt idx="53">
                  <c:v>-0.21732697828333064</c:v>
                </c:pt>
                <c:pt idx="54">
                  <c:v>-0.27752314065786993</c:v>
                </c:pt>
                <c:pt idx="55">
                  <c:v>-6.8990309079163009E-2</c:v>
                </c:pt>
                <c:pt idx="56">
                  <c:v>-7.0793384616619992E-2</c:v>
                </c:pt>
                <c:pt idx="57">
                  <c:v>2.5285705525203546E-2</c:v>
                </c:pt>
                <c:pt idx="58">
                  <c:v>0.13051642432156332</c:v>
                </c:pt>
                <c:pt idx="59">
                  <c:v>4.7096590142095836E-2</c:v>
                </c:pt>
                <c:pt idx="60">
                  <c:v>6.4538627768742515E-2</c:v>
                </c:pt>
                <c:pt idx="61">
                  <c:v>7.9528143684141725E-2</c:v>
                </c:pt>
                <c:pt idx="62">
                  <c:v>7.0592608410984942E-3</c:v>
                </c:pt>
                <c:pt idx="63">
                  <c:v>-0.18197236147337381</c:v>
                </c:pt>
                <c:pt idx="64">
                  <c:v>-0.23844578015131004</c:v>
                </c:pt>
                <c:pt idx="65">
                  <c:v>-0.20943397983301953</c:v>
                </c:pt>
                <c:pt idx="66">
                  <c:v>-0.27678027021548773</c:v>
                </c:pt>
                <c:pt idx="67">
                  <c:v>-6.026158138117188E-2</c:v>
                </c:pt>
                <c:pt idx="68">
                  <c:v>-6.4293268245775526E-2</c:v>
                </c:pt>
                <c:pt idx="69">
                  <c:v>3.2342974727834671E-2</c:v>
                </c:pt>
                <c:pt idx="70">
                  <c:v>0.13385934131228333</c:v>
                </c:pt>
                <c:pt idx="71">
                  <c:v>3.9203591691784709E-2</c:v>
                </c:pt>
                <c:pt idx="72">
                  <c:v>6.1567145999213618E-2</c:v>
                </c:pt>
                <c:pt idx="73">
                  <c:v>8.5935401249688403E-2</c:v>
                </c:pt>
                <c:pt idx="74">
                  <c:v>6.0378139828229371E-3</c:v>
                </c:pt>
                <c:pt idx="75">
                  <c:v>-0.17909373850914273</c:v>
                </c:pt>
                <c:pt idx="76">
                  <c:v>-0.23751719209833225</c:v>
                </c:pt>
                <c:pt idx="77">
                  <c:v>-0.21129115593897507</c:v>
                </c:pt>
                <c:pt idx="78">
                  <c:v>-0.28114463406442758</c:v>
                </c:pt>
                <c:pt idx="79">
                  <c:v>-6.7225991778505231E-2</c:v>
                </c:pt>
                <c:pt idx="80">
                  <c:v>-7.5714901297402215E-2</c:v>
                </c:pt>
                <c:pt idx="81">
                  <c:v>2.9092916542412438E-2</c:v>
                </c:pt>
                <c:pt idx="82">
                  <c:v>0.13850228157717595</c:v>
                </c:pt>
                <c:pt idx="83">
                  <c:v>5.2389542044076608E-2</c:v>
                </c:pt>
                <c:pt idx="84">
                  <c:v>6.4074333742253631E-2</c:v>
                </c:pt>
                <c:pt idx="85">
                  <c:v>8.5656824833795067E-2</c:v>
                </c:pt>
                <c:pt idx="86">
                  <c:v>1.0680754247711834E-2</c:v>
                </c:pt>
                <c:pt idx="87">
                  <c:v>-0.17380078660716936</c:v>
                </c:pt>
                <c:pt idx="88">
                  <c:v>-0.24095296789435006</c:v>
                </c:pt>
                <c:pt idx="89">
                  <c:v>-0.20720536850587284</c:v>
                </c:pt>
                <c:pt idx="90">
                  <c:v>-0.27622311738370103</c:v>
                </c:pt>
                <c:pt idx="91">
                  <c:v>-6.8340297442078562E-2</c:v>
                </c:pt>
                <c:pt idx="92">
                  <c:v>-6.6429020767624428E-2</c:v>
                </c:pt>
                <c:pt idx="93">
                  <c:v>3.9678820346359125E-2</c:v>
                </c:pt>
                <c:pt idx="94">
                  <c:v>0.14351665706325595</c:v>
                </c:pt>
                <c:pt idx="95">
                  <c:v>4.9232342663944731E-2</c:v>
                </c:pt>
                <c:pt idx="96">
                  <c:v>6.7231533122378076E-2</c:v>
                </c:pt>
                <c:pt idx="97">
                  <c:v>8.0456731737119508E-2</c:v>
                </c:pt>
                <c:pt idx="98">
                  <c:v>8.359284115267384E-3</c:v>
                </c:pt>
                <c:pt idx="99">
                  <c:v>-0.17695798598729381</c:v>
                </c:pt>
                <c:pt idx="100">
                  <c:v>-0.23305996944403892</c:v>
                </c:pt>
                <c:pt idx="101">
                  <c:v>-0.21389120248731286</c:v>
                </c:pt>
                <c:pt idx="102">
                  <c:v>-0.27371592964066105</c:v>
                </c:pt>
                <c:pt idx="103">
                  <c:v>-6.8897450273865235E-2</c:v>
                </c:pt>
                <c:pt idx="104">
                  <c:v>-6.7729044041793321E-2</c:v>
                </c:pt>
                <c:pt idx="105">
                  <c:v>2.9650069374199107E-2</c:v>
                </c:pt>
                <c:pt idx="106">
                  <c:v>0.13553079980764704</c:v>
                </c:pt>
                <c:pt idx="107">
                  <c:v>5.3503847707649946E-2</c:v>
                </c:pt>
                <c:pt idx="108">
                  <c:v>6.9831579670715863E-2</c:v>
                </c:pt>
                <c:pt idx="109">
                  <c:v>8.3799648727839515E-2</c:v>
                </c:pt>
                <c:pt idx="110">
                  <c:v>3.9949202662718161E-3</c:v>
                </c:pt>
                <c:pt idx="111">
                  <c:v>-0.18187950266807607</c:v>
                </c:pt>
                <c:pt idx="112">
                  <c:v>-0.23491714554999449</c:v>
                </c:pt>
                <c:pt idx="113">
                  <c:v>-0.21324119085022841</c:v>
                </c:pt>
                <c:pt idx="114">
                  <c:v>-0.28003032840085423</c:v>
                </c:pt>
                <c:pt idx="115">
                  <c:v>-7.363324934405191E-2</c:v>
                </c:pt>
                <c:pt idx="116">
                  <c:v>-7.0979102227222979E-2</c:v>
                </c:pt>
                <c:pt idx="117">
                  <c:v>3.225011592253689E-2</c:v>
                </c:pt>
                <c:pt idx="118">
                  <c:v>0.13599509383413594</c:v>
                </c:pt>
                <c:pt idx="119">
                  <c:v>5.6289611866575856E-2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15912"/>
        <c:axId val="226917480"/>
      </c:scatterChart>
      <c:valAx>
        <c:axId val="226915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917480"/>
        <c:crosses val="autoZero"/>
        <c:crossBetween val="midCat"/>
      </c:valAx>
      <c:valAx>
        <c:axId val="226917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915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T!$J$2:$J$121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T!$F$2:$F$121</c:f>
              <c:numCache>
                <c:formatCode>General</c:formatCode>
                <c:ptCount val="120"/>
                <c:pt idx="0">
                  <c:v>0.16318067738299999</c:v>
                </c:pt>
                <c:pt idx="1">
                  <c:v>7.3631733579499994E-2</c:v>
                </c:pt>
                <c:pt idx="2">
                  <c:v>0.13845813890100001</c:v>
                </c:pt>
                <c:pt idx="3">
                  <c:v>-0.38767954368300001</c:v>
                </c:pt>
                <c:pt idx="4">
                  <c:v>-0.15164983921299999</c:v>
                </c:pt>
                <c:pt idx="5">
                  <c:v>-0.122070202521</c:v>
                </c:pt>
                <c:pt idx="6">
                  <c:v>-0.13251670589799999</c:v>
                </c:pt>
                <c:pt idx="7">
                  <c:v>0.22600470938799999</c:v>
                </c:pt>
                <c:pt idx="8">
                  <c:v>1.56153832191E-2</c:v>
                </c:pt>
                <c:pt idx="9">
                  <c:v>-6.9855753393299996E-2</c:v>
                </c:pt>
                <c:pt idx="10">
                  <c:v>-5.1042600039999997E-2</c:v>
                </c:pt>
                <c:pt idx="11">
                  <c:v>0.182355280728</c:v>
                </c:pt>
                <c:pt idx="12">
                  <c:v>-0.10420860465200001</c:v>
                </c:pt>
                <c:pt idx="13">
                  <c:v>0.197591903466</c:v>
                </c:pt>
                <c:pt idx="14">
                  <c:v>-0.116858283952</c:v>
                </c:pt>
                <c:pt idx="15">
                  <c:v>-0.31871367224000002</c:v>
                </c:pt>
                <c:pt idx="16">
                  <c:v>-0.22451123307900001</c:v>
                </c:pt>
                <c:pt idx="17">
                  <c:v>-0.27249642205899999</c:v>
                </c:pt>
                <c:pt idx="18">
                  <c:v>-0.180374189735</c:v>
                </c:pt>
                <c:pt idx="19">
                  <c:v>-0.30054093110899999</c:v>
                </c:pt>
                <c:pt idx="20">
                  <c:v>3.3274930058600001E-2</c:v>
                </c:pt>
                <c:pt idx="21">
                  <c:v>9.7438122405800007E-2</c:v>
                </c:pt>
                <c:pt idx="22">
                  <c:v>0.38117084578400001</c:v>
                </c:pt>
                <c:pt idx="23">
                  <c:v>7.0794015933500001E-2</c:v>
                </c:pt>
                <c:pt idx="24">
                  <c:v>0.112186701092</c:v>
                </c:pt>
                <c:pt idx="25">
                  <c:v>-5.24994943645E-2</c:v>
                </c:pt>
                <c:pt idx="26">
                  <c:v>4.2429665794000001E-3</c:v>
                </c:pt>
                <c:pt idx="27">
                  <c:v>-0.25325721386799999</c:v>
                </c:pt>
                <c:pt idx="28">
                  <c:v>-7.1127368572500002E-2</c:v>
                </c:pt>
                <c:pt idx="29">
                  <c:v>-0.32494866785499998</c:v>
                </c:pt>
                <c:pt idx="30">
                  <c:v>-3.8159111305300003E-2</c:v>
                </c:pt>
                <c:pt idx="31">
                  <c:v>-0.175353404326</c:v>
                </c:pt>
                <c:pt idx="32">
                  <c:v>8.9450249467999995E-2</c:v>
                </c:pt>
                <c:pt idx="33">
                  <c:v>4.4077247608800003E-2</c:v>
                </c:pt>
                <c:pt idx="34">
                  <c:v>1.36846097408E-2</c:v>
                </c:pt>
                <c:pt idx="35">
                  <c:v>-3.8650119219499998E-2</c:v>
                </c:pt>
                <c:pt idx="36">
                  <c:v>9.7333373283100003E-2</c:v>
                </c:pt>
                <c:pt idx="37">
                  <c:v>0.28729727140900002</c:v>
                </c:pt>
                <c:pt idx="38">
                  <c:v>0.219612513068</c:v>
                </c:pt>
                <c:pt idx="39">
                  <c:v>-0.15514372332500001</c:v>
                </c:pt>
                <c:pt idx="40">
                  <c:v>-0.15875384001699999</c:v>
                </c:pt>
                <c:pt idx="41">
                  <c:v>-0.16266251660100001</c:v>
                </c:pt>
                <c:pt idx="42">
                  <c:v>-0.42336779484999998</c:v>
                </c:pt>
                <c:pt idx="43">
                  <c:v>-0.26401626902500003</c:v>
                </c:pt>
                <c:pt idx="44">
                  <c:v>-0.21966680179799999</c:v>
                </c:pt>
                <c:pt idx="45">
                  <c:v>-3.6165064084300001E-2</c:v>
                </c:pt>
                <c:pt idx="46">
                  <c:v>0.209245227866</c:v>
                </c:pt>
                <c:pt idx="47">
                  <c:v>5.40793977612E-2</c:v>
                </c:pt>
                <c:pt idx="48">
                  <c:v>0.28760666776299998</c:v>
                </c:pt>
                <c:pt idx="49">
                  <c:v>8.7124232976299995E-2</c:v>
                </c:pt>
                <c:pt idx="50">
                  <c:v>8.8034312857699998E-2</c:v>
                </c:pt>
                <c:pt idx="51">
                  <c:v>0.10227475197200001</c:v>
                </c:pt>
                <c:pt idx="52">
                  <c:v>-0.97227448730999999</c:v>
                </c:pt>
                <c:pt idx="53">
                  <c:v>-1.3131418440899999E-2</c:v>
                </c:pt>
                <c:pt idx="54">
                  <c:v>-0.130535847555</c:v>
                </c:pt>
                <c:pt idx="55">
                  <c:v>-0.22855667837300001</c:v>
                </c:pt>
                <c:pt idx="56">
                  <c:v>2.56342195877E-2</c:v>
                </c:pt>
                <c:pt idx="57">
                  <c:v>-9.78906435337E-2</c:v>
                </c:pt>
                <c:pt idx="58">
                  <c:v>0.139697162047</c:v>
                </c:pt>
                <c:pt idx="59">
                  <c:v>7.2461175300900002E-2</c:v>
                </c:pt>
                <c:pt idx="60">
                  <c:v>-0.23587174552099999</c:v>
                </c:pt>
                <c:pt idx="61">
                  <c:v>-0.66978161520900004</c:v>
                </c:pt>
                <c:pt idx="62">
                  <c:v>-0.482926947582</c:v>
                </c:pt>
                <c:pt idx="63">
                  <c:v>-3.6946103257200001E-3</c:v>
                </c:pt>
                <c:pt idx="64">
                  <c:v>3.2707386350799998E-2</c:v>
                </c:pt>
                <c:pt idx="65">
                  <c:v>4.1473654372100002E-2</c:v>
                </c:pt>
                <c:pt idx="66">
                  <c:v>-0.36578284382600001</c:v>
                </c:pt>
                <c:pt idx="67">
                  <c:v>0.18762531843300001</c:v>
                </c:pt>
                <c:pt idx="68">
                  <c:v>-0.1864800798</c:v>
                </c:pt>
                <c:pt idx="69">
                  <c:v>0.118545648245</c:v>
                </c:pt>
                <c:pt idx="70">
                  <c:v>0.12467320559599999</c:v>
                </c:pt>
                <c:pt idx="71">
                  <c:v>6.4496982694300001E-2</c:v>
                </c:pt>
                <c:pt idx="72">
                  <c:v>0.25436221687299998</c:v>
                </c:pt>
                <c:pt idx="73">
                  <c:v>0.197108238607</c:v>
                </c:pt>
                <c:pt idx="74">
                  <c:v>4.2507548456200001E-2</c:v>
                </c:pt>
                <c:pt idx="75">
                  <c:v>-0.12620857398499999</c:v>
                </c:pt>
                <c:pt idx="76">
                  <c:v>-0.31654027215500002</c:v>
                </c:pt>
                <c:pt idx="77">
                  <c:v>-0.456813949765</c:v>
                </c:pt>
                <c:pt idx="78">
                  <c:v>-0.44910019056700001</c:v>
                </c:pt>
                <c:pt idx="79">
                  <c:v>-3.8467014734799999E-2</c:v>
                </c:pt>
                <c:pt idx="80">
                  <c:v>-0.28757299230799999</c:v>
                </c:pt>
                <c:pt idx="81">
                  <c:v>0.27293844465200001</c:v>
                </c:pt>
                <c:pt idx="82">
                  <c:v>8.5144193021299996E-2</c:v>
                </c:pt>
                <c:pt idx="83">
                  <c:v>-8.4293009377199996E-3</c:v>
                </c:pt>
                <c:pt idx="84">
                  <c:v>-0.125649054111</c:v>
                </c:pt>
                <c:pt idx="85">
                  <c:v>0.39956451300500001</c:v>
                </c:pt>
                <c:pt idx="86">
                  <c:v>-8.6921512903699993E-3</c:v>
                </c:pt>
                <c:pt idx="87">
                  <c:v>-0.17054297123100001</c:v>
                </c:pt>
                <c:pt idx="88">
                  <c:v>-0.31079653497699999</c:v>
                </c:pt>
                <c:pt idx="89">
                  <c:v>-0.12046483680599999</c:v>
                </c:pt>
                <c:pt idx="90">
                  <c:v>-0.44880648172199999</c:v>
                </c:pt>
                <c:pt idx="91">
                  <c:v>-8.6594614512100002E-2</c:v>
                </c:pt>
                <c:pt idx="92">
                  <c:v>-0.21956118849199999</c:v>
                </c:pt>
                <c:pt idx="93">
                  <c:v>-0.17524789409800001</c:v>
                </c:pt>
                <c:pt idx="94">
                  <c:v>9.8090445422000003E-2</c:v>
                </c:pt>
                <c:pt idx="95">
                  <c:v>0.109828208725</c:v>
                </c:pt>
                <c:pt idx="96">
                  <c:v>0.39640665304200001</c:v>
                </c:pt>
                <c:pt idx="97">
                  <c:v>-2.57975346783E-2</c:v>
                </c:pt>
                <c:pt idx="98">
                  <c:v>0.16540342423400001</c:v>
                </c:pt>
                <c:pt idx="99">
                  <c:v>-0.158820233285</c:v>
                </c:pt>
                <c:pt idx="100">
                  <c:v>-0.190077483203</c:v>
                </c:pt>
                <c:pt idx="101">
                  <c:v>-0.33554571117400001</c:v>
                </c:pt>
                <c:pt idx="102">
                  <c:v>-0.35938370399699998</c:v>
                </c:pt>
                <c:pt idx="103">
                  <c:v>-4.5260848313999997E-3</c:v>
                </c:pt>
                <c:pt idx="104">
                  <c:v>0.13623839285</c:v>
                </c:pt>
                <c:pt idx="105">
                  <c:v>-6.2625633107000001E-3</c:v>
                </c:pt>
                <c:pt idx="106">
                  <c:v>0.149430917074</c:v>
                </c:pt>
                <c:pt idx="107">
                  <c:v>0.122211025073</c:v>
                </c:pt>
                <c:pt idx="108">
                  <c:v>-0.20878219396799999</c:v>
                </c:pt>
                <c:pt idx="109">
                  <c:v>0.314320997208</c:v>
                </c:pt>
                <c:pt idx="110">
                  <c:v>1.8953911033099999E-2</c:v>
                </c:pt>
                <c:pt idx="111">
                  <c:v>-0.323608817775</c:v>
                </c:pt>
                <c:pt idx="112">
                  <c:v>-8.52675540101E-3</c:v>
                </c:pt>
                <c:pt idx="113">
                  <c:v>-0.34002994858500002</c:v>
                </c:pt>
                <c:pt idx="114">
                  <c:v>-0.248690278008</c:v>
                </c:pt>
                <c:pt idx="115">
                  <c:v>-2.13520471061E-3</c:v>
                </c:pt>
                <c:pt idx="116">
                  <c:v>-9.1337324350299995E-2</c:v>
                </c:pt>
                <c:pt idx="117">
                  <c:v>0.15690900650600001</c:v>
                </c:pt>
                <c:pt idx="118">
                  <c:v>0.19917816922100001</c:v>
                </c:pt>
                <c:pt idx="119">
                  <c:v>-0.14174475610000001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T!$J$2:$J$121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'dummy+T_new'!$B$36:$B$155</c:f>
              <c:numCache>
                <c:formatCode>General</c:formatCode>
                <c:ptCount val="120"/>
                <c:pt idx="0">
                  <c:v>5.9524252282662504E-2</c:v>
                </c:pt>
                <c:pt idx="1">
                  <c:v>7.9435284878843937E-2</c:v>
                </c:pt>
                <c:pt idx="2">
                  <c:v>5.1092259298451542E-3</c:v>
                </c:pt>
                <c:pt idx="3">
                  <c:v>-0.18122949103099162</c:v>
                </c:pt>
                <c:pt idx="4">
                  <c:v>-0.23891007417779891</c:v>
                </c:pt>
                <c:pt idx="5">
                  <c:v>-0.20896968580653064</c:v>
                </c:pt>
                <c:pt idx="6">
                  <c:v>-0.27427308247244769</c:v>
                </c:pt>
                <c:pt idx="7">
                  <c:v>-7.2890378901669675E-2</c:v>
                </c:pt>
                <c:pt idx="8">
                  <c:v>-7.3764866386156314E-2</c:v>
                </c:pt>
                <c:pt idx="9">
                  <c:v>3.1042951453665778E-2</c:v>
                </c:pt>
                <c:pt idx="10">
                  <c:v>0.13506650578115817</c:v>
                </c:pt>
                <c:pt idx="11">
                  <c:v>4.653943731030917E-2</c:v>
                </c:pt>
                <c:pt idx="12">
                  <c:v>5.7295640955478691E-2</c:v>
                </c:pt>
                <c:pt idx="13">
                  <c:v>8.1849613816586175E-2</c:v>
                </c:pt>
                <c:pt idx="14">
                  <c:v>1.1052189468902945E-2</c:v>
                </c:pt>
                <c:pt idx="15">
                  <c:v>-0.18057947939390717</c:v>
                </c:pt>
                <c:pt idx="16">
                  <c:v>-0.23593859240827003</c:v>
                </c:pt>
                <c:pt idx="17">
                  <c:v>-0.20822681536414842</c:v>
                </c:pt>
                <c:pt idx="18">
                  <c:v>-0.28198036331210757</c:v>
                </c:pt>
                <c:pt idx="19">
                  <c:v>-6.9547461910949682E-2</c:v>
                </c:pt>
                <c:pt idx="20">
                  <c:v>-6.9864796563642209E-2</c:v>
                </c:pt>
                <c:pt idx="21">
                  <c:v>2.7514316852350215E-2</c:v>
                </c:pt>
                <c:pt idx="22">
                  <c:v>0.1322807416222212</c:v>
                </c:pt>
                <c:pt idx="23">
                  <c:v>4.7375166557989172E-2</c:v>
                </c:pt>
                <c:pt idx="24">
                  <c:v>6.240287524689362E-2</c:v>
                </c:pt>
                <c:pt idx="25">
                  <c:v>8.4078225143732838E-2</c:v>
                </c:pt>
                <c:pt idx="26">
                  <c:v>9.6593073894362738E-3</c:v>
                </c:pt>
                <c:pt idx="27">
                  <c:v>-0.17667940957140049</c:v>
                </c:pt>
                <c:pt idx="28">
                  <c:v>-0.23956008581488336</c:v>
                </c:pt>
                <c:pt idx="29">
                  <c:v>-0.20850539178004174</c:v>
                </c:pt>
                <c:pt idx="30">
                  <c:v>-0.27900888154263437</c:v>
                </c:pt>
                <c:pt idx="31">
                  <c:v>-6.6761697752016333E-2</c:v>
                </c:pt>
                <c:pt idx="32">
                  <c:v>-6.6429020767624428E-2</c:v>
                </c:pt>
                <c:pt idx="33">
                  <c:v>3.8378797072190232E-2</c:v>
                </c:pt>
                <c:pt idx="34">
                  <c:v>0.13014498910037592</c:v>
                </c:pt>
                <c:pt idx="35">
                  <c:v>4.653943731030917E-2</c:v>
                </c:pt>
                <c:pt idx="36">
                  <c:v>6.5095780600529188E-2</c:v>
                </c:pt>
                <c:pt idx="37">
                  <c:v>7.3678038950381719E-2</c:v>
                </c:pt>
                <c:pt idx="38">
                  <c:v>3.7163438503784868E-3</c:v>
                </c:pt>
                <c:pt idx="39">
                  <c:v>-0.17602939793431605</c:v>
                </c:pt>
                <c:pt idx="40">
                  <c:v>-0.23073849931159446</c:v>
                </c:pt>
                <c:pt idx="41">
                  <c:v>-0.20859825058533954</c:v>
                </c:pt>
                <c:pt idx="42">
                  <c:v>-0.27603739977310549</c:v>
                </c:pt>
                <c:pt idx="43">
                  <c:v>-7.0011755937438566E-2</c:v>
                </c:pt>
                <c:pt idx="44">
                  <c:v>-7.8407806651037776E-2</c:v>
                </c:pt>
                <c:pt idx="45">
                  <c:v>1.9249883180847978E-2</c:v>
                </c:pt>
                <c:pt idx="46">
                  <c:v>0.13385934131228333</c:v>
                </c:pt>
                <c:pt idx="47">
                  <c:v>4.9232342663944731E-2</c:v>
                </c:pt>
                <c:pt idx="48">
                  <c:v>6.50029217952314E-2</c:v>
                </c:pt>
                <c:pt idx="49">
                  <c:v>7.414233297687059E-2</c:v>
                </c:pt>
                <c:pt idx="50">
                  <c:v>3.0663322132940402E-3</c:v>
                </c:pt>
                <c:pt idx="51">
                  <c:v>-0.18717245457004938</c:v>
                </c:pt>
                <c:pt idx="52">
                  <c:v>-0.2415101207261367</c:v>
                </c:pt>
                <c:pt idx="53">
                  <c:v>-0.21732697828333064</c:v>
                </c:pt>
                <c:pt idx="54">
                  <c:v>-0.27752314065786993</c:v>
                </c:pt>
                <c:pt idx="55">
                  <c:v>-6.8990309079163009E-2</c:v>
                </c:pt>
                <c:pt idx="56">
                  <c:v>-7.0793384616619992E-2</c:v>
                </c:pt>
                <c:pt idx="57">
                  <c:v>2.5285705525203546E-2</c:v>
                </c:pt>
                <c:pt idx="58">
                  <c:v>0.13051642432156332</c:v>
                </c:pt>
                <c:pt idx="59">
                  <c:v>4.7096590142095836E-2</c:v>
                </c:pt>
                <c:pt idx="60">
                  <c:v>6.4538627768742515E-2</c:v>
                </c:pt>
                <c:pt idx="61">
                  <c:v>7.9528143684141725E-2</c:v>
                </c:pt>
                <c:pt idx="62">
                  <c:v>7.0592608410984942E-3</c:v>
                </c:pt>
                <c:pt idx="63">
                  <c:v>-0.18197236147337381</c:v>
                </c:pt>
                <c:pt idx="64">
                  <c:v>-0.23844578015131004</c:v>
                </c:pt>
                <c:pt idx="65">
                  <c:v>-0.20943397983301953</c:v>
                </c:pt>
                <c:pt idx="66">
                  <c:v>-0.27678027021548773</c:v>
                </c:pt>
                <c:pt idx="67">
                  <c:v>-6.026158138117188E-2</c:v>
                </c:pt>
                <c:pt idx="68">
                  <c:v>-6.4293268245775526E-2</c:v>
                </c:pt>
                <c:pt idx="69">
                  <c:v>3.2342974727834671E-2</c:v>
                </c:pt>
                <c:pt idx="70">
                  <c:v>0.13385934131228333</c:v>
                </c:pt>
                <c:pt idx="71">
                  <c:v>3.9203591691784709E-2</c:v>
                </c:pt>
                <c:pt idx="72">
                  <c:v>6.1567145999213618E-2</c:v>
                </c:pt>
                <c:pt idx="73">
                  <c:v>8.5935401249688403E-2</c:v>
                </c:pt>
                <c:pt idx="74">
                  <c:v>6.0378139828229371E-3</c:v>
                </c:pt>
                <c:pt idx="75">
                  <c:v>-0.17909373850914273</c:v>
                </c:pt>
                <c:pt idx="76">
                  <c:v>-0.23751719209833225</c:v>
                </c:pt>
                <c:pt idx="77">
                  <c:v>-0.21129115593897507</c:v>
                </c:pt>
                <c:pt idx="78">
                  <c:v>-0.28114463406442758</c:v>
                </c:pt>
                <c:pt idx="79">
                  <c:v>-6.7225991778505231E-2</c:v>
                </c:pt>
                <c:pt idx="80">
                  <c:v>-7.5714901297402215E-2</c:v>
                </c:pt>
                <c:pt idx="81">
                  <c:v>2.9092916542412438E-2</c:v>
                </c:pt>
                <c:pt idx="82">
                  <c:v>0.13850228157717595</c:v>
                </c:pt>
                <c:pt idx="83">
                  <c:v>5.2389542044076608E-2</c:v>
                </c:pt>
                <c:pt idx="84">
                  <c:v>6.4074333742253631E-2</c:v>
                </c:pt>
                <c:pt idx="85">
                  <c:v>8.5656824833795067E-2</c:v>
                </c:pt>
                <c:pt idx="86">
                  <c:v>1.0680754247711834E-2</c:v>
                </c:pt>
                <c:pt idx="87">
                  <c:v>-0.17380078660716936</c:v>
                </c:pt>
                <c:pt idx="88">
                  <c:v>-0.24095296789435006</c:v>
                </c:pt>
                <c:pt idx="89">
                  <c:v>-0.20720536850587284</c:v>
                </c:pt>
                <c:pt idx="90">
                  <c:v>-0.27622311738370103</c:v>
                </c:pt>
                <c:pt idx="91">
                  <c:v>-6.8340297442078562E-2</c:v>
                </c:pt>
                <c:pt idx="92">
                  <c:v>-6.6429020767624428E-2</c:v>
                </c:pt>
                <c:pt idx="93">
                  <c:v>3.9678820346359125E-2</c:v>
                </c:pt>
                <c:pt idx="94">
                  <c:v>0.14351665706325595</c:v>
                </c:pt>
                <c:pt idx="95">
                  <c:v>4.9232342663944731E-2</c:v>
                </c:pt>
                <c:pt idx="96">
                  <c:v>6.7231533122378076E-2</c:v>
                </c:pt>
                <c:pt idx="97">
                  <c:v>8.0456731737119508E-2</c:v>
                </c:pt>
                <c:pt idx="98">
                  <c:v>8.359284115267384E-3</c:v>
                </c:pt>
                <c:pt idx="99">
                  <c:v>-0.17695798598729381</c:v>
                </c:pt>
                <c:pt idx="100">
                  <c:v>-0.23305996944403892</c:v>
                </c:pt>
                <c:pt idx="101">
                  <c:v>-0.21389120248731286</c:v>
                </c:pt>
                <c:pt idx="102">
                  <c:v>-0.27371592964066105</c:v>
                </c:pt>
                <c:pt idx="103">
                  <c:v>-6.8897450273865235E-2</c:v>
                </c:pt>
                <c:pt idx="104">
                  <c:v>-6.7729044041793321E-2</c:v>
                </c:pt>
                <c:pt idx="105">
                  <c:v>2.9650069374199107E-2</c:v>
                </c:pt>
                <c:pt idx="106">
                  <c:v>0.13553079980764704</c:v>
                </c:pt>
                <c:pt idx="107">
                  <c:v>5.3503847707649946E-2</c:v>
                </c:pt>
                <c:pt idx="108">
                  <c:v>6.9831579670715863E-2</c:v>
                </c:pt>
                <c:pt idx="109">
                  <c:v>8.3799648727839515E-2</c:v>
                </c:pt>
                <c:pt idx="110">
                  <c:v>3.9949202662718161E-3</c:v>
                </c:pt>
                <c:pt idx="111">
                  <c:v>-0.18187950266807607</c:v>
                </c:pt>
                <c:pt idx="112">
                  <c:v>-0.23491714554999449</c:v>
                </c:pt>
                <c:pt idx="113">
                  <c:v>-0.21324119085022841</c:v>
                </c:pt>
                <c:pt idx="114">
                  <c:v>-0.28003032840085423</c:v>
                </c:pt>
                <c:pt idx="115">
                  <c:v>-7.363324934405191E-2</c:v>
                </c:pt>
                <c:pt idx="116">
                  <c:v>-7.0979102227222979E-2</c:v>
                </c:pt>
                <c:pt idx="117">
                  <c:v>3.225011592253689E-2</c:v>
                </c:pt>
                <c:pt idx="118">
                  <c:v>0.13599509383413594</c:v>
                </c:pt>
                <c:pt idx="119">
                  <c:v>5.6289611866575856E-2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15128"/>
        <c:axId val="226916304"/>
      </c:scatterChart>
      <c:valAx>
        <c:axId val="226915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916304"/>
        <c:crosses val="autoZero"/>
        <c:crossBetween val="midCat"/>
      </c:valAx>
      <c:valAx>
        <c:axId val="226916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915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T!$K$2:$K$121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T!$F$2:$F$121</c:f>
              <c:numCache>
                <c:formatCode>General</c:formatCode>
                <c:ptCount val="120"/>
                <c:pt idx="0">
                  <c:v>0.16318067738299999</c:v>
                </c:pt>
                <c:pt idx="1">
                  <c:v>7.3631733579499994E-2</c:v>
                </c:pt>
                <c:pt idx="2">
                  <c:v>0.13845813890100001</c:v>
                </c:pt>
                <c:pt idx="3">
                  <c:v>-0.38767954368300001</c:v>
                </c:pt>
                <c:pt idx="4">
                  <c:v>-0.15164983921299999</c:v>
                </c:pt>
                <c:pt idx="5">
                  <c:v>-0.122070202521</c:v>
                </c:pt>
                <c:pt idx="6">
                  <c:v>-0.13251670589799999</c:v>
                </c:pt>
                <c:pt idx="7">
                  <c:v>0.22600470938799999</c:v>
                </c:pt>
                <c:pt idx="8">
                  <c:v>1.56153832191E-2</c:v>
                </c:pt>
                <c:pt idx="9">
                  <c:v>-6.9855753393299996E-2</c:v>
                </c:pt>
                <c:pt idx="10">
                  <c:v>-5.1042600039999997E-2</c:v>
                </c:pt>
                <c:pt idx="11">
                  <c:v>0.182355280728</c:v>
                </c:pt>
                <c:pt idx="12">
                  <c:v>-0.10420860465200001</c:v>
                </c:pt>
                <c:pt idx="13">
                  <c:v>0.197591903466</c:v>
                </c:pt>
                <c:pt idx="14">
                  <c:v>-0.116858283952</c:v>
                </c:pt>
                <c:pt idx="15">
                  <c:v>-0.31871367224000002</c:v>
                </c:pt>
                <c:pt idx="16">
                  <c:v>-0.22451123307900001</c:v>
                </c:pt>
                <c:pt idx="17">
                  <c:v>-0.27249642205899999</c:v>
                </c:pt>
                <c:pt idx="18">
                  <c:v>-0.180374189735</c:v>
                </c:pt>
                <c:pt idx="19">
                  <c:v>-0.30054093110899999</c:v>
                </c:pt>
                <c:pt idx="20">
                  <c:v>3.3274930058600001E-2</c:v>
                </c:pt>
                <c:pt idx="21">
                  <c:v>9.7438122405800007E-2</c:v>
                </c:pt>
                <c:pt idx="22">
                  <c:v>0.38117084578400001</c:v>
                </c:pt>
                <c:pt idx="23">
                  <c:v>7.0794015933500001E-2</c:v>
                </c:pt>
                <c:pt idx="24">
                  <c:v>0.112186701092</c:v>
                </c:pt>
                <c:pt idx="25">
                  <c:v>-5.24994943645E-2</c:v>
                </c:pt>
                <c:pt idx="26">
                  <c:v>4.2429665794000001E-3</c:v>
                </c:pt>
                <c:pt idx="27">
                  <c:v>-0.25325721386799999</c:v>
                </c:pt>
                <c:pt idx="28">
                  <c:v>-7.1127368572500002E-2</c:v>
                </c:pt>
                <c:pt idx="29">
                  <c:v>-0.32494866785499998</c:v>
                </c:pt>
                <c:pt idx="30">
                  <c:v>-3.8159111305300003E-2</c:v>
                </c:pt>
                <c:pt idx="31">
                  <c:v>-0.175353404326</c:v>
                </c:pt>
                <c:pt idx="32">
                  <c:v>8.9450249467999995E-2</c:v>
                </c:pt>
                <c:pt idx="33">
                  <c:v>4.4077247608800003E-2</c:v>
                </c:pt>
                <c:pt idx="34">
                  <c:v>1.36846097408E-2</c:v>
                </c:pt>
                <c:pt idx="35">
                  <c:v>-3.8650119219499998E-2</c:v>
                </c:pt>
                <c:pt idx="36">
                  <c:v>9.7333373283100003E-2</c:v>
                </c:pt>
                <c:pt idx="37">
                  <c:v>0.28729727140900002</c:v>
                </c:pt>
                <c:pt idx="38">
                  <c:v>0.219612513068</c:v>
                </c:pt>
                <c:pt idx="39">
                  <c:v>-0.15514372332500001</c:v>
                </c:pt>
                <c:pt idx="40">
                  <c:v>-0.15875384001699999</c:v>
                </c:pt>
                <c:pt idx="41">
                  <c:v>-0.16266251660100001</c:v>
                </c:pt>
                <c:pt idx="42">
                  <c:v>-0.42336779484999998</c:v>
                </c:pt>
                <c:pt idx="43">
                  <c:v>-0.26401626902500003</c:v>
                </c:pt>
                <c:pt idx="44">
                  <c:v>-0.21966680179799999</c:v>
                </c:pt>
                <c:pt idx="45">
                  <c:v>-3.6165064084300001E-2</c:v>
                </c:pt>
                <c:pt idx="46">
                  <c:v>0.209245227866</c:v>
                </c:pt>
                <c:pt idx="47">
                  <c:v>5.40793977612E-2</c:v>
                </c:pt>
                <c:pt idx="48">
                  <c:v>0.28760666776299998</c:v>
                </c:pt>
                <c:pt idx="49">
                  <c:v>8.7124232976299995E-2</c:v>
                </c:pt>
                <c:pt idx="50">
                  <c:v>8.8034312857699998E-2</c:v>
                </c:pt>
                <c:pt idx="51">
                  <c:v>0.10227475197200001</c:v>
                </c:pt>
                <c:pt idx="52">
                  <c:v>-0.97227448730999999</c:v>
                </c:pt>
                <c:pt idx="53">
                  <c:v>-1.3131418440899999E-2</c:v>
                </c:pt>
                <c:pt idx="54">
                  <c:v>-0.130535847555</c:v>
                </c:pt>
                <c:pt idx="55">
                  <c:v>-0.22855667837300001</c:v>
                </c:pt>
                <c:pt idx="56">
                  <c:v>2.56342195877E-2</c:v>
                </c:pt>
                <c:pt idx="57">
                  <c:v>-9.78906435337E-2</c:v>
                </c:pt>
                <c:pt idx="58">
                  <c:v>0.139697162047</c:v>
                </c:pt>
                <c:pt idx="59">
                  <c:v>7.2461175300900002E-2</c:v>
                </c:pt>
                <c:pt idx="60">
                  <c:v>-0.23587174552099999</c:v>
                </c:pt>
                <c:pt idx="61">
                  <c:v>-0.66978161520900004</c:v>
                </c:pt>
                <c:pt idx="62">
                  <c:v>-0.482926947582</c:v>
                </c:pt>
                <c:pt idx="63">
                  <c:v>-3.6946103257200001E-3</c:v>
                </c:pt>
                <c:pt idx="64">
                  <c:v>3.2707386350799998E-2</c:v>
                </c:pt>
                <c:pt idx="65">
                  <c:v>4.1473654372100002E-2</c:v>
                </c:pt>
                <c:pt idx="66">
                  <c:v>-0.36578284382600001</c:v>
                </c:pt>
                <c:pt idx="67">
                  <c:v>0.18762531843300001</c:v>
                </c:pt>
                <c:pt idx="68">
                  <c:v>-0.1864800798</c:v>
                </c:pt>
                <c:pt idx="69">
                  <c:v>0.118545648245</c:v>
                </c:pt>
                <c:pt idx="70">
                  <c:v>0.12467320559599999</c:v>
                </c:pt>
                <c:pt idx="71">
                  <c:v>6.4496982694300001E-2</c:v>
                </c:pt>
                <c:pt idx="72">
                  <c:v>0.25436221687299998</c:v>
                </c:pt>
                <c:pt idx="73">
                  <c:v>0.197108238607</c:v>
                </c:pt>
                <c:pt idx="74">
                  <c:v>4.2507548456200001E-2</c:v>
                </c:pt>
                <c:pt idx="75">
                  <c:v>-0.12620857398499999</c:v>
                </c:pt>
                <c:pt idx="76">
                  <c:v>-0.31654027215500002</c:v>
                </c:pt>
                <c:pt idx="77">
                  <c:v>-0.456813949765</c:v>
                </c:pt>
                <c:pt idx="78">
                  <c:v>-0.44910019056700001</c:v>
                </c:pt>
                <c:pt idx="79">
                  <c:v>-3.8467014734799999E-2</c:v>
                </c:pt>
                <c:pt idx="80">
                  <c:v>-0.28757299230799999</c:v>
                </c:pt>
                <c:pt idx="81">
                  <c:v>0.27293844465200001</c:v>
                </c:pt>
                <c:pt idx="82">
                  <c:v>8.5144193021299996E-2</c:v>
                </c:pt>
                <c:pt idx="83">
                  <c:v>-8.4293009377199996E-3</c:v>
                </c:pt>
                <c:pt idx="84">
                  <c:v>-0.125649054111</c:v>
                </c:pt>
                <c:pt idx="85">
                  <c:v>0.39956451300500001</c:v>
                </c:pt>
                <c:pt idx="86">
                  <c:v>-8.6921512903699993E-3</c:v>
                </c:pt>
                <c:pt idx="87">
                  <c:v>-0.17054297123100001</c:v>
                </c:pt>
                <c:pt idx="88">
                  <c:v>-0.31079653497699999</c:v>
                </c:pt>
                <c:pt idx="89">
                  <c:v>-0.12046483680599999</c:v>
                </c:pt>
                <c:pt idx="90">
                  <c:v>-0.44880648172199999</c:v>
                </c:pt>
                <c:pt idx="91">
                  <c:v>-8.6594614512100002E-2</c:v>
                </c:pt>
                <c:pt idx="92">
                  <c:v>-0.21956118849199999</c:v>
                </c:pt>
                <c:pt idx="93">
                  <c:v>-0.17524789409800001</c:v>
                </c:pt>
                <c:pt idx="94">
                  <c:v>9.8090445422000003E-2</c:v>
                </c:pt>
                <c:pt idx="95">
                  <c:v>0.109828208725</c:v>
                </c:pt>
                <c:pt idx="96">
                  <c:v>0.39640665304200001</c:v>
                </c:pt>
                <c:pt idx="97">
                  <c:v>-2.57975346783E-2</c:v>
                </c:pt>
                <c:pt idx="98">
                  <c:v>0.16540342423400001</c:v>
                </c:pt>
                <c:pt idx="99">
                  <c:v>-0.158820233285</c:v>
                </c:pt>
                <c:pt idx="100">
                  <c:v>-0.190077483203</c:v>
                </c:pt>
                <c:pt idx="101">
                  <c:v>-0.33554571117400001</c:v>
                </c:pt>
                <c:pt idx="102">
                  <c:v>-0.35938370399699998</c:v>
                </c:pt>
                <c:pt idx="103">
                  <c:v>-4.5260848313999997E-3</c:v>
                </c:pt>
                <c:pt idx="104">
                  <c:v>0.13623839285</c:v>
                </c:pt>
                <c:pt idx="105">
                  <c:v>-6.2625633107000001E-3</c:v>
                </c:pt>
                <c:pt idx="106">
                  <c:v>0.149430917074</c:v>
                </c:pt>
                <c:pt idx="107">
                  <c:v>0.122211025073</c:v>
                </c:pt>
                <c:pt idx="108">
                  <c:v>-0.20878219396799999</c:v>
                </c:pt>
                <c:pt idx="109">
                  <c:v>0.314320997208</c:v>
                </c:pt>
                <c:pt idx="110">
                  <c:v>1.8953911033099999E-2</c:v>
                </c:pt>
                <c:pt idx="111">
                  <c:v>-0.323608817775</c:v>
                </c:pt>
                <c:pt idx="112">
                  <c:v>-8.52675540101E-3</c:v>
                </c:pt>
                <c:pt idx="113">
                  <c:v>-0.34002994858500002</c:v>
                </c:pt>
                <c:pt idx="114">
                  <c:v>-0.248690278008</c:v>
                </c:pt>
                <c:pt idx="115">
                  <c:v>-2.13520471061E-3</c:v>
                </c:pt>
                <c:pt idx="116">
                  <c:v>-9.1337324350299995E-2</c:v>
                </c:pt>
                <c:pt idx="117">
                  <c:v>0.15690900650600001</c:v>
                </c:pt>
                <c:pt idx="118">
                  <c:v>0.19917816922100001</c:v>
                </c:pt>
                <c:pt idx="119">
                  <c:v>-0.14174475610000001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T!$K$2:$K$121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'dummy+T_new'!$B$36:$B$155</c:f>
              <c:numCache>
                <c:formatCode>General</c:formatCode>
                <c:ptCount val="120"/>
                <c:pt idx="0">
                  <c:v>5.9524252282662504E-2</c:v>
                </c:pt>
                <c:pt idx="1">
                  <c:v>7.9435284878843937E-2</c:v>
                </c:pt>
                <c:pt idx="2">
                  <c:v>5.1092259298451542E-3</c:v>
                </c:pt>
                <c:pt idx="3">
                  <c:v>-0.18122949103099162</c:v>
                </c:pt>
                <c:pt idx="4">
                  <c:v>-0.23891007417779891</c:v>
                </c:pt>
                <c:pt idx="5">
                  <c:v>-0.20896968580653064</c:v>
                </c:pt>
                <c:pt idx="6">
                  <c:v>-0.27427308247244769</c:v>
                </c:pt>
                <c:pt idx="7">
                  <c:v>-7.2890378901669675E-2</c:v>
                </c:pt>
                <c:pt idx="8">
                  <c:v>-7.3764866386156314E-2</c:v>
                </c:pt>
                <c:pt idx="9">
                  <c:v>3.1042951453665778E-2</c:v>
                </c:pt>
                <c:pt idx="10">
                  <c:v>0.13506650578115817</c:v>
                </c:pt>
                <c:pt idx="11">
                  <c:v>4.653943731030917E-2</c:v>
                </c:pt>
                <c:pt idx="12">
                  <c:v>5.7295640955478691E-2</c:v>
                </c:pt>
                <c:pt idx="13">
                  <c:v>8.1849613816586175E-2</c:v>
                </c:pt>
                <c:pt idx="14">
                  <c:v>1.1052189468902945E-2</c:v>
                </c:pt>
                <c:pt idx="15">
                  <c:v>-0.18057947939390717</c:v>
                </c:pt>
                <c:pt idx="16">
                  <c:v>-0.23593859240827003</c:v>
                </c:pt>
                <c:pt idx="17">
                  <c:v>-0.20822681536414842</c:v>
                </c:pt>
                <c:pt idx="18">
                  <c:v>-0.28198036331210757</c:v>
                </c:pt>
                <c:pt idx="19">
                  <c:v>-6.9547461910949682E-2</c:v>
                </c:pt>
                <c:pt idx="20">
                  <c:v>-6.9864796563642209E-2</c:v>
                </c:pt>
                <c:pt idx="21">
                  <c:v>2.7514316852350215E-2</c:v>
                </c:pt>
                <c:pt idx="22">
                  <c:v>0.1322807416222212</c:v>
                </c:pt>
                <c:pt idx="23">
                  <c:v>4.7375166557989172E-2</c:v>
                </c:pt>
                <c:pt idx="24">
                  <c:v>6.240287524689362E-2</c:v>
                </c:pt>
                <c:pt idx="25">
                  <c:v>8.4078225143732838E-2</c:v>
                </c:pt>
                <c:pt idx="26">
                  <c:v>9.6593073894362738E-3</c:v>
                </c:pt>
                <c:pt idx="27">
                  <c:v>-0.17667940957140049</c:v>
                </c:pt>
                <c:pt idx="28">
                  <c:v>-0.23956008581488336</c:v>
                </c:pt>
                <c:pt idx="29">
                  <c:v>-0.20850539178004174</c:v>
                </c:pt>
                <c:pt idx="30">
                  <c:v>-0.27900888154263437</c:v>
                </c:pt>
                <c:pt idx="31">
                  <c:v>-6.6761697752016333E-2</c:v>
                </c:pt>
                <c:pt idx="32">
                  <c:v>-6.6429020767624428E-2</c:v>
                </c:pt>
                <c:pt idx="33">
                  <c:v>3.8378797072190232E-2</c:v>
                </c:pt>
                <c:pt idx="34">
                  <c:v>0.13014498910037592</c:v>
                </c:pt>
                <c:pt idx="35">
                  <c:v>4.653943731030917E-2</c:v>
                </c:pt>
                <c:pt idx="36">
                  <c:v>6.5095780600529188E-2</c:v>
                </c:pt>
                <c:pt idx="37">
                  <c:v>7.3678038950381719E-2</c:v>
                </c:pt>
                <c:pt idx="38">
                  <c:v>3.7163438503784868E-3</c:v>
                </c:pt>
                <c:pt idx="39">
                  <c:v>-0.17602939793431605</c:v>
                </c:pt>
                <c:pt idx="40">
                  <c:v>-0.23073849931159446</c:v>
                </c:pt>
                <c:pt idx="41">
                  <c:v>-0.20859825058533954</c:v>
                </c:pt>
                <c:pt idx="42">
                  <c:v>-0.27603739977310549</c:v>
                </c:pt>
                <c:pt idx="43">
                  <c:v>-7.0011755937438566E-2</c:v>
                </c:pt>
                <c:pt idx="44">
                  <c:v>-7.8407806651037776E-2</c:v>
                </c:pt>
                <c:pt idx="45">
                  <c:v>1.9249883180847978E-2</c:v>
                </c:pt>
                <c:pt idx="46">
                  <c:v>0.13385934131228333</c:v>
                </c:pt>
                <c:pt idx="47">
                  <c:v>4.9232342663944731E-2</c:v>
                </c:pt>
                <c:pt idx="48">
                  <c:v>6.50029217952314E-2</c:v>
                </c:pt>
                <c:pt idx="49">
                  <c:v>7.414233297687059E-2</c:v>
                </c:pt>
                <c:pt idx="50">
                  <c:v>3.0663322132940402E-3</c:v>
                </c:pt>
                <c:pt idx="51">
                  <c:v>-0.18717245457004938</c:v>
                </c:pt>
                <c:pt idx="52">
                  <c:v>-0.2415101207261367</c:v>
                </c:pt>
                <c:pt idx="53">
                  <c:v>-0.21732697828333064</c:v>
                </c:pt>
                <c:pt idx="54">
                  <c:v>-0.27752314065786993</c:v>
                </c:pt>
                <c:pt idx="55">
                  <c:v>-6.8990309079163009E-2</c:v>
                </c:pt>
                <c:pt idx="56">
                  <c:v>-7.0793384616619992E-2</c:v>
                </c:pt>
                <c:pt idx="57">
                  <c:v>2.5285705525203546E-2</c:v>
                </c:pt>
                <c:pt idx="58">
                  <c:v>0.13051642432156332</c:v>
                </c:pt>
                <c:pt idx="59">
                  <c:v>4.7096590142095836E-2</c:v>
                </c:pt>
                <c:pt idx="60">
                  <c:v>6.4538627768742515E-2</c:v>
                </c:pt>
                <c:pt idx="61">
                  <c:v>7.9528143684141725E-2</c:v>
                </c:pt>
                <c:pt idx="62">
                  <c:v>7.0592608410984942E-3</c:v>
                </c:pt>
                <c:pt idx="63">
                  <c:v>-0.18197236147337381</c:v>
                </c:pt>
                <c:pt idx="64">
                  <c:v>-0.23844578015131004</c:v>
                </c:pt>
                <c:pt idx="65">
                  <c:v>-0.20943397983301953</c:v>
                </c:pt>
                <c:pt idx="66">
                  <c:v>-0.27678027021548773</c:v>
                </c:pt>
                <c:pt idx="67">
                  <c:v>-6.026158138117188E-2</c:v>
                </c:pt>
                <c:pt idx="68">
                  <c:v>-6.4293268245775526E-2</c:v>
                </c:pt>
                <c:pt idx="69">
                  <c:v>3.2342974727834671E-2</c:v>
                </c:pt>
                <c:pt idx="70">
                  <c:v>0.13385934131228333</c:v>
                </c:pt>
                <c:pt idx="71">
                  <c:v>3.9203591691784709E-2</c:v>
                </c:pt>
                <c:pt idx="72">
                  <c:v>6.1567145999213618E-2</c:v>
                </c:pt>
                <c:pt idx="73">
                  <c:v>8.5935401249688403E-2</c:v>
                </c:pt>
                <c:pt idx="74">
                  <c:v>6.0378139828229371E-3</c:v>
                </c:pt>
                <c:pt idx="75">
                  <c:v>-0.17909373850914273</c:v>
                </c:pt>
                <c:pt idx="76">
                  <c:v>-0.23751719209833225</c:v>
                </c:pt>
                <c:pt idx="77">
                  <c:v>-0.21129115593897507</c:v>
                </c:pt>
                <c:pt idx="78">
                  <c:v>-0.28114463406442758</c:v>
                </c:pt>
                <c:pt idx="79">
                  <c:v>-6.7225991778505231E-2</c:v>
                </c:pt>
                <c:pt idx="80">
                  <c:v>-7.5714901297402215E-2</c:v>
                </c:pt>
                <c:pt idx="81">
                  <c:v>2.9092916542412438E-2</c:v>
                </c:pt>
                <c:pt idx="82">
                  <c:v>0.13850228157717595</c:v>
                </c:pt>
                <c:pt idx="83">
                  <c:v>5.2389542044076608E-2</c:v>
                </c:pt>
                <c:pt idx="84">
                  <c:v>6.4074333742253631E-2</c:v>
                </c:pt>
                <c:pt idx="85">
                  <c:v>8.5656824833795067E-2</c:v>
                </c:pt>
                <c:pt idx="86">
                  <c:v>1.0680754247711834E-2</c:v>
                </c:pt>
                <c:pt idx="87">
                  <c:v>-0.17380078660716936</c:v>
                </c:pt>
                <c:pt idx="88">
                  <c:v>-0.24095296789435006</c:v>
                </c:pt>
                <c:pt idx="89">
                  <c:v>-0.20720536850587284</c:v>
                </c:pt>
                <c:pt idx="90">
                  <c:v>-0.27622311738370103</c:v>
                </c:pt>
                <c:pt idx="91">
                  <c:v>-6.8340297442078562E-2</c:v>
                </c:pt>
                <c:pt idx="92">
                  <c:v>-6.6429020767624428E-2</c:v>
                </c:pt>
                <c:pt idx="93">
                  <c:v>3.9678820346359125E-2</c:v>
                </c:pt>
                <c:pt idx="94">
                  <c:v>0.14351665706325595</c:v>
                </c:pt>
                <c:pt idx="95">
                  <c:v>4.9232342663944731E-2</c:v>
                </c:pt>
                <c:pt idx="96">
                  <c:v>6.7231533122378076E-2</c:v>
                </c:pt>
                <c:pt idx="97">
                  <c:v>8.0456731737119508E-2</c:v>
                </c:pt>
                <c:pt idx="98">
                  <c:v>8.359284115267384E-3</c:v>
                </c:pt>
                <c:pt idx="99">
                  <c:v>-0.17695798598729381</c:v>
                </c:pt>
                <c:pt idx="100">
                  <c:v>-0.23305996944403892</c:v>
                </c:pt>
                <c:pt idx="101">
                  <c:v>-0.21389120248731286</c:v>
                </c:pt>
                <c:pt idx="102">
                  <c:v>-0.27371592964066105</c:v>
                </c:pt>
                <c:pt idx="103">
                  <c:v>-6.8897450273865235E-2</c:v>
                </c:pt>
                <c:pt idx="104">
                  <c:v>-6.7729044041793321E-2</c:v>
                </c:pt>
                <c:pt idx="105">
                  <c:v>2.9650069374199107E-2</c:v>
                </c:pt>
                <c:pt idx="106">
                  <c:v>0.13553079980764704</c:v>
                </c:pt>
                <c:pt idx="107">
                  <c:v>5.3503847707649946E-2</c:v>
                </c:pt>
                <c:pt idx="108">
                  <c:v>6.9831579670715863E-2</c:v>
                </c:pt>
                <c:pt idx="109">
                  <c:v>8.3799648727839515E-2</c:v>
                </c:pt>
                <c:pt idx="110">
                  <c:v>3.9949202662718161E-3</c:v>
                </c:pt>
                <c:pt idx="111">
                  <c:v>-0.18187950266807607</c:v>
                </c:pt>
                <c:pt idx="112">
                  <c:v>-0.23491714554999449</c:v>
                </c:pt>
                <c:pt idx="113">
                  <c:v>-0.21324119085022841</c:v>
                </c:pt>
                <c:pt idx="114">
                  <c:v>-0.28003032840085423</c:v>
                </c:pt>
                <c:pt idx="115">
                  <c:v>-7.363324934405191E-2</c:v>
                </c:pt>
                <c:pt idx="116">
                  <c:v>-7.0979102227222979E-2</c:v>
                </c:pt>
                <c:pt idx="117">
                  <c:v>3.225011592253689E-2</c:v>
                </c:pt>
                <c:pt idx="118">
                  <c:v>0.13599509383413594</c:v>
                </c:pt>
                <c:pt idx="119">
                  <c:v>5.6289611866575856E-2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10816"/>
        <c:axId val="226914736"/>
      </c:scatterChart>
      <c:valAx>
        <c:axId val="22691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914736"/>
        <c:crosses val="autoZero"/>
        <c:crossBetween val="midCat"/>
      </c:valAx>
      <c:valAx>
        <c:axId val="226914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910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T!$L$2:$L$121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T!$F$2:$F$121</c:f>
              <c:numCache>
                <c:formatCode>General</c:formatCode>
                <c:ptCount val="120"/>
                <c:pt idx="0">
                  <c:v>0.16318067738299999</c:v>
                </c:pt>
                <c:pt idx="1">
                  <c:v>7.3631733579499994E-2</c:v>
                </c:pt>
                <c:pt idx="2">
                  <c:v>0.13845813890100001</c:v>
                </c:pt>
                <c:pt idx="3">
                  <c:v>-0.38767954368300001</c:v>
                </c:pt>
                <c:pt idx="4">
                  <c:v>-0.15164983921299999</c:v>
                </c:pt>
                <c:pt idx="5">
                  <c:v>-0.122070202521</c:v>
                </c:pt>
                <c:pt idx="6">
                  <c:v>-0.13251670589799999</c:v>
                </c:pt>
                <c:pt idx="7">
                  <c:v>0.22600470938799999</c:v>
                </c:pt>
                <c:pt idx="8">
                  <c:v>1.56153832191E-2</c:v>
                </c:pt>
                <c:pt idx="9">
                  <c:v>-6.9855753393299996E-2</c:v>
                </c:pt>
                <c:pt idx="10">
                  <c:v>-5.1042600039999997E-2</c:v>
                </c:pt>
                <c:pt idx="11">
                  <c:v>0.182355280728</c:v>
                </c:pt>
                <c:pt idx="12">
                  <c:v>-0.10420860465200001</c:v>
                </c:pt>
                <c:pt idx="13">
                  <c:v>0.197591903466</c:v>
                </c:pt>
                <c:pt idx="14">
                  <c:v>-0.116858283952</c:v>
                </c:pt>
                <c:pt idx="15">
                  <c:v>-0.31871367224000002</c:v>
                </c:pt>
                <c:pt idx="16">
                  <c:v>-0.22451123307900001</c:v>
                </c:pt>
                <c:pt idx="17">
                  <c:v>-0.27249642205899999</c:v>
                </c:pt>
                <c:pt idx="18">
                  <c:v>-0.180374189735</c:v>
                </c:pt>
                <c:pt idx="19">
                  <c:v>-0.30054093110899999</c:v>
                </c:pt>
                <c:pt idx="20">
                  <c:v>3.3274930058600001E-2</c:v>
                </c:pt>
                <c:pt idx="21">
                  <c:v>9.7438122405800007E-2</c:v>
                </c:pt>
                <c:pt idx="22">
                  <c:v>0.38117084578400001</c:v>
                </c:pt>
                <c:pt idx="23">
                  <c:v>7.0794015933500001E-2</c:v>
                </c:pt>
                <c:pt idx="24">
                  <c:v>0.112186701092</c:v>
                </c:pt>
                <c:pt idx="25">
                  <c:v>-5.24994943645E-2</c:v>
                </c:pt>
                <c:pt idx="26">
                  <c:v>4.2429665794000001E-3</c:v>
                </c:pt>
                <c:pt idx="27">
                  <c:v>-0.25325721386799999</c:v>
                </c:pt>
                <c:pt idx="28">
                  <c:v>-7.1127368572500002E-2</c:v>
                </c:pt>
                <c:pt idx="29">
                  <c:v>-0.32494866785499998</c:v>
                </c:pt>
                <c:pt idx="30">
                  <c:v>-3.8159111305300003E-2</c:v>
                </c:pt>
                <c:pt idx="31">
                  <c:v>-0.175353404326</c:v>
                </c:pt>
                <c:pt idx="32">
                  <c:v>8.9450249467999995E-2</c:v>
                </c:pt>
                <c:pt idx="33">
                  <c:v>4.4077247608800003E-2</c:v>
                </c:pt>
                <c:pt idx="34">
                  <c:v>1.36846097408E-2</c:v>
                </c:pt>
                <c:pt idx="35">
                  <c:v>-3.8650119219499998E-2</c:v>
                </c:pt>
                <c:pt idx="36">
                  <c:v>9.7333373283100003E-2</c:v>
                </c:pt>
                <c:pt idx="37">
                  <c:v>0.28729727140900002</c:v>
                </c:pt>
                <c:pt idx="38">
                  <c:v>0.219612513068</c:v>
                </c:pt>
                <c:pt idx="39">
                  <c:v>-0.15514372332500001</c:v>
                </c:pt>
                <c:pt idx="40">
                  <c:v>-0.15875384001699999</c:v>
                </c:pt>
                <c:pt idx="41">
                  <c:v>-0.16266251660100001</c:v>
                </c:pt>
                <c:pt idx="42">
                  <c:v>-0.42336779484999998</c:v>
                </c:pt>
                <c:pt idx="43">
                  <c:v>-0.26401626902500003</c:v>
                </c:pt>
                <c:pt idx="44">
                  <c:v>-0.21966680179799999</c:v>
                </c:pt>
                <c:pt idx="45">
                  <c:v>-3.6165064084300001E-2</c:v>
                </c:pt>
                <c:pt idx="46">
                  <c:v>0.209245227866</c:v>
                </c:pt>
                <c:pt idx="47">
                  <c:v>5.40793977612E-2</c:v>
                </c:pt>
                <c:pt idx="48">
                  <c:v>0.28760666776299998</c:v>
                </c:pt>
                <c:pt idx="49">
                  <c:v>8.7124232976299995E-2</c:v>
                </c:pt>
                <c:pt idx="50">
                  <c:v>8.8034312857699998E-2</c:v>
                </c:pt>
                <c:pt idx="51">
                  <c:v>0.10227475197200001</c:v>
                </c:pt>
                <c:pt idx="52">
                  <c:v>-0.97227448730999999</c:v>
                </c:pt>
                <c:pt idx="53">
                  <c:v>-1.3131418440899999E-2</c:v>
                </c:pt>
                <c:pt idx="54">
                  <c:v>-0.130535847555</c:v>
                </c:pt>
                <c:pt idx="55">
                  <c:v>-0.22855667837300001</c:v>
                </c:pt>
                <c:pt idx="56">
                  <c:v>2.56342195877E-2</c:v>
                </c:pt>
                <c:pt idx="57">
                  <c:v>-9.78906435337E-2</c:v>
                </c:pt>
                <c:pt idx="58">
                  <c:v>0.139697162047</c:v>
                </c:pt>
                <c:pt idx="59">
                  <c:v>7.2461175300900002E-2</c:v>
                </c:pt>
                <c:pt idx="60">
                  <c:v>-0.23587174552099999</c:v>
                </c:pt>
                <c:pt idx="61">
                  <c:v>-0.66978161520900004</c:v>
                </c:pt>
                <c:pt idx="62">
                  <c:v>-0.482926947582</c:v>
                </c:pt>
                <c:pt idx="63">
                  <c:v>-3.6946103257200001E-3</c:v>
                </c:pt>
                <c:pt idx="64">
                  <c:v>3.2707386350799998E-2</c:v>
                </c:pt>
                <c:pt idx="65">
                  <c:v>4.1473654372100002E-2</c:v>
                </c:pt>
                <c:pt idx="66">
                  <c:v>-0.36578284382600001</c:v>
                </c:pt>
                <c:pt idx="67">
                  <c:v>0.18762531843300001</c:v>
                </c:pt>
                <c:pt idx="68">
                  <c:v>-0.1864800798</c:v>
                </c:pt>
                <c:pt idx="69">
                  <c:v>0.118545648245</c:v>
                </c:pt>
                <c:pt idx="70">
                  <c:v>0.12467320559599999</c:v>
                </c:pt>
                <c:pt idx="71">
                  <c:v>6.4496982694300001E-2</c:v>
                </c:pt>
                <c:pt idx="72">
                  <c:v>0.25436221687299998</c:v>
                </c:pt>
                <c:pt idx="73">
                  <c:v>0.197108238607</c:v>
                </c:pt>
                <c:pt idx="74">
                  <c:v>4.2507548456200001E-2</c:v>
                </c:pt>
                <c:pt idx="75">
                  <c:v>-0.12620857398499999</c:v>
                </c:pt>
                <c:pt idx="76">
                  <c:v>-0.31654027215500002</c:v>
                </c:pt>
                <c:pt idx="77">
                  <c:v>-0.456813949765</c:v>
                </c:pt>
                <c:pt idx="78">
                  <c:v>-0.44910019056700001</c:v>
                </c:pt>
                <c:pt idx="79">
                  <c:v>-3.8467014734799999E-2</c:v>
                </c:pt>
                <c:pt idx="80">
                  <c:v>-0.28757299230799999</c:v>
                </c:pt>
                <c:pt idx="81">
                  <c:v>0.27293844465200001</c:v>
                </c:pt>
                <c:pt idx="82">
                  <c:v>8.5144193021299996E-2</c:v>
                </c:pt>
                <c:pt idx="83">
                  <c:v>-8.4293009377199996E-3</c:v>
                </c:pt>
                <c:pt idx="84">
                  <c:v>-0.125649054111</c:v>
                </c:pt>
                <c:pt idx="85">
                  <c:v>0.39956451300500001</c:v>
                </c:pt>
                <c:pt idx="86">
                  <c:v>-8.6921512903699993E-3</c:v>
                </c:pt>
                <c:pt idx="87">
                  <c:v>-0.17054297123100001</c:v>
                </c:pt>
                <c:pt idx="88">
                  <c:v>-0.31079653497699999</c:v>
                </c:pt>
                <c:pt idx="89">
                  <c:v>-0.12046483680599999</c:v>
                </c:pt>
                <c:pt idx="90">
                  <c:v>-0.44880648172199999</c:v>
                </c:pt>
                <c:pt idx="91">
                  <c:v>-8.6594614512100002E-2</c:v>
                </c:pt>
                <c:pt idx="92">
                  <c:v>-0.21956118849199999</c:v>
                </c:pt>
                <c:pt idx="93">
                  <c:v>-0.17524789409800001</c:v>
                </c:pt>
                <c:pt idx="94">
                  <c:v>9.8090445422000003E-2</c:v>
                </c:pt>
                <c:pt idx="95">
                  <c:v>0.109828208725</c:v>
                </c:pt>
                <c:pt idx="96">
                  <c:v>0.39640665304200001</c:v>
                </c:pt>
                <c:pt idx="97">
                  <c:v>-2.57975346783E-2</c:v>
                </c:pt>
                <c:pt idx="98">
                  <c:v>0.16540342423400001</c:v>
                </c:pt>
                <c:pt idx="99">
                  <c:v>-0.158820233285</c:v>
                </c:pt>
                <c:pt idx="100">
                  <c:v>-0.190077483203</c:v>
                </c:pt>
                <c:pt idx="101">
                  <c:v>-0.33554571117400001</c:v>
                </c:pt>
                <c:pt idx="102">
                  <c:v>-0.35938370399699998</c:v>
                </c:pt>
                <c:pt idx="103">
                  <c:v>-4.5260848313999997E-3</c:v>
                </c:pt>
                <c:pt idx="104">
                  <c:v>0.13623839285</c:v>
                </c:pt>
                <c:pt idx="105">
                  <c:v>-6.2625633107000001E-3</c:v>
                </c:pt>
                <c:pt idx="106">
                  <c:v>0.149430917074</c:v>
                </c:pt>
                <c:pt idx="107">
                  <c:v>0.122211025073</c:v>
                </c:pt>
                <c:pt idx="108">
                  <c:v>-0.20878219396799999</c:v>
                </c:pt>
                <c:pt idx="109">
                  <c:v>0.314320997208</c:v>
                </c:pt>
                <c:pt idx="110">
                  <c:v>1.8953911033099999E-2</c:v>
                </c:pt>
                <c:pt idx="111">
                  <c:v>-0.323608817775</c:v>
                </c:pt>
                <c:pt idx="112">
                  <c:v>-8.52675540101E-3</c:v>
                </c:pt>
                <c:pt idx="113">
                  <c:v>-0.34002994858500002</c:v>
                </c:pt>
                <c:pt idx="114">
                  <c:v>-0.248690278008</c:v>
                </c:pt>
                <c:pt idx="115">
                  <c:v>-2.13520471061E-3</c:v>
                </c:pt>
                <c:pt idx="116">
                  <c:v>-9.1337324350299995E-2</c:v>
                </c:pt>
                <c:pt idx="117">
                  <c:v>0.15690900650600001</c:v>
                </c:pt>
                <c:pt idx="118">
                  <c:v>0.19917816922100001</c:v>
                </c:pt>
                <c:pt idx="119">
                  <c:v>-0.14174475610000001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T!$L$2:$L$121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'dummy+T_new'!$B$36:$B$155</c:f>
              <c:numCache>
                <c:formatCode>General</c:formatCode>
                <c:ptCount val="120"/>
                <c:pt idx="0">
                  <c:v>5.9524252282662504E-2</c:v>
                </c:pt>
                <c:pt idx="1">
                  <c:v>7.9435284878843937E-2</c:v>
                </c:pt>
                <c:pt idx="2">
                  <c:v>5.1092259298451542E-3</c:v>
                </c:pt>
                <c:pt idx="3">
                  <c:v>-0.18122949103099162</c:v>
                </c:pt>
                <c:pt idx="4">
                  <c:v>-0.23891007417779891</c:v>
                </c:pt>
                <c:pt idx="5">
                  <c:v>-0.20896968580653064</c:v>
                </c:pt>
                <c:pt idx="6">
                  <c:v>-0.27427308247244769</c:v>
                </c:pt>
                <c:pt idx="7">
                  <c:v>-7.2890378901669675E-2</c:v>
                </c:pt>
                <c:pt idx="8">
                  <c:v>-7.3764866386156314E-2</c:v>
                </c:pt>
                <c:pt idx="9">
                  <c:v>3.1042951453665778E-2</c:v>
                </c:pt>
                <c:pt idx="10">
                  <c:v>0.13506650578115817</c:v>
                </c:pt>
                <c:pt idx="11">
                  <c:v>4.653943731030917E-2</c:v>
                </c:pt>
                <c:pt idx="12">
                  <c:v>5.7295640955478691E-2</c:v>
                </c:pt>
                <c:pt idx="13">
                  <c:v>8.1849613816586175E-2</c:v>
                </c:pt>
                <c:pt idx="14">
                  <c:v>1.1052189468902945E-2</c:v>
                </c:pt>
                <c:pt idx="15">
                  <c:v>-0.18057947939390717</c:v>
                </c:pt>
                <c:pt idx="16">
                  <c:v>-0.23593859240827003</c:v>
                </c:pt>
                <c:pt idx="17">
                  <c:v>-0.20822681536414842</c:v>
                </c:pt>
                <c:pt idx="18">
                  <c:v>-0.28198036331210757</c:v>
                </c:pt>
                <c:pt idx="19">
                  <c:v>-6.9547461910949682E-2</c:v>
                </c:pt>
                <c:pt idx="20">
                  <c:v>-6.9864796563642209E-2</c:v>
                </c:pt>
                <c:pt idx="21">
                  <c:v>2.7514316852350215E-2</c:v>
                </c:pt>
                <c:pt idx="22">
                  <c:v>0.1322807416222212</c:v>
                </c:pt>
                <c:pt idx="23">
                  <c:v>4.7375166557989172E-2</c:v>
                </c:pt>
                <c:pt idx="24">
                  <c:v>6.240287524689362E-2</c:v>
                </c:pt>
                <c:pt idx="25">
                  <c:v>8.4078225143732838E-2</c:v>
                </c:pt>
                <c:pt idx="26">
                  <c:v>9.6593073894362738E-3</c:v>
                </c:pt>
                <c:pt idx="27">
                  <c:v>-0.17667940957140049</c:v>
                </c:pt>
                <c:pt idx="28">
                  <c:v>-0.23956008581488336</c:v>
                </c:pt>
                <c:pt idx="29">
                  <c:v>-0.20850539178004174</c:v>
                </c:pt>
                <c:pt idx="30">
                  <c:v>-0.27900888154263437</c:v>
                </c:pt>
                <c:pt idx="31">
                  <c:v>-6.6761697752016333E-2</c:v>
                </c:pt>
                <c:pt idx="32">
                  <c:v>-6.6429020767624428E-2</c:v>
                </c:pt>
                <c:pt idx="33">
                  <c:v>3.8378797072190232E-2</c:v>
                </c:pt>
                <c:pt idx="34">
                  <c:v>0.13014498910037592</c:v>
                </c:pt>
                <c:pt idx="35">
                  <c:v>4.653943731030917E-2</c:v>
                </c:pt>
                <c:pt idx="36">
                  <c:v>6.5095780600529188E-2</c:v>
                </c:pt>
                <c:pt idx="37">
                  <c:v>7.3678038950381719E-2</c:v>
                </c:pt>
                <c:pt idx="38">
                  <c:v>3.7163438503784868E-3</c:v>
                </c:pt>
                <c:pt idx="39">
                  <c:v>-0.17602939793431605</c:v>
                </c:pt>
                <c:pt idx="40">
                  <c:v>-0.23073849931159446</c:v>
                </c:pt>
                <c:pt idx="41">
                  <c:v>-0.20859825058533954</c:v>
                </c:pt>
                <c:pt idx="42">
                  <c:v>-0.27603739977310549</c:v>
                </c:pt>
                <c:pt idx="43">
                  <c:v>-7.0011755937438566E-2</c:v>
                </c:pt>
                <c:pt idx="44">
                  <c:v>-7.8407806651037776E-2</c:v>
                </c:pt>
                <c:pt idx="45">
                  <c:v>1.9249883180847978E-2</c:v>
                </c:pt>
                <c:pt idx="46">
                  <c:v>0.13385934131228333</c:v>
                </c:pt>
                <c:pt idx="47">
                  <c:v>4.9232342663944731E-2</c:v>
                </c:pt>
                <c:pt idx="48">
                  <c:v>6.50029217952314E-2</c:v>
                </c:pt>
                <c:pt idx="49">
                  <c:v>7.414233297687059E-2</c:v>
                </c:pt>
                <c:pt idx="50">
                  <c:v>3.0663322132940402E-3</c:v>
                </c:pt>
                <c:pt idx="51">
                  <c:v>-0.18717245457004938</c:v>
                </c:pt>
                <c:pt idx="52">
                  <c:v>-0.2415101207261367</c:v>
                </c:pt>
                <c:pt idx="53">
                  <c:v>-0.21732697828333064</c:v>
                </c:pt>
                <c:pt idx="54">
                  <c:v>-0.27752314065786993</c:v>
                </c:pt>
                <c:pt idx="55">
                  <c:v>-6.8990309079163009E-2</c:v>
                </c:pt>
                <c:pt idx="56">
                  <c:v>-7.0793384616619992E-2</c:v>
                </c:pt>
                <c:pt idx="57">
                  <c:v>2.5285705525203546E-2</c:v>
                </c:pt>
                <c:pt idx="58">
                  <c:v>0.13051642432156332</c:v>
                </c:pt>
                <c:pt idx="59">
                  <c:v>4.7096590142095836E-2</c:v>
                </c:pt>
                <c:pt idx="60">
                  <c:v>6.4538627768742515E-2</c:v>
                </c:pt>
                <c:pt idx="61">
                  <c:v>7.9528143684141725E-2</c:v>
                </c:pt>
                <c:pt idx="62">
                  <c:v>7.0592608410984942E-3</c:v>
                </c:pt>
                <c:pt idx="63">
                  <c:v>-0.18197236147337381</c:v>
                </c:pt>
                <c:pt idx="64">
                  <c:v>-0.23844578015131004</c:v>
                </c:pt>
                <c:pt idx="65">
                  <c:v>-0.20943397983301953</c:v>
                </c:pt>
                <c:pt idx="66">
                  <c:v>-0.27678027021548773</c:v>
                </c:pt>
                <c:pt idx="67">
                  <c:v>-6.026158138117188E-2</c:v>
                </c:pt>
                <c:pt idx="68">
                  <c:v>-6.4293268245775526E-2</c:v>
                </c:pt>
                <c:pt idx="69">
                  <c:v>3.2342974727834671E-2</c:v>
                </c:pt>
                <c:pt idx="70">
                  <c:v>0.13385934131228333</c:v>
                </c:pt>
                <c:pt idx="71">
                  <c:v>3.9203591691784709E-2</c:v>
                </c:pt>
                <c:pt idx="72">
                  <c:v>6.1567145999213618E-2</c:v>
                </c:pt>
                <c:pt idx="73">
                  <c:v>8.5935401249688403E-2</c:v>
                </c:pt>
                <c:pt idx="74">
                  <c:v>6.0378139828229371E-3</c:v>
                </c:pt>
                <c:pt idx="75">
                  <c:v>-0.17909373850914273</c:v>
                </c:pt>
                <c:pt idx="76">
                  <c:v>-0.23751719209833225</c:v>
                </c:pt>
                <c:pt idx="77">
                  <c:v>-0.21129115593897507</c:v>
                </c:pt>
                <c:pt idx="78">
                  <c:v>-0.28114463406442758</c:v>
                </c:pt>
                <c:pt idx="79">
                  <c:v>-6.7225991778505231E-2</c:v>
                </c:pt>
                <c:pt idx="80">
                  <c:v>-7.5714901297402215E-2</c:v>
                </c:pt>
                <c:pt idx="81">
                  <c:v>2.9092916542412438E-2</c:v>
                </c:pt>
                <c:pt idx="82">
                  <c:v>0.13850228157717595</c:v>
                </c:pt>
                <c:pt idx="83">
                  <c:v>5.2389542044076608E-2</c:v>
                </c:pt>
                <c:pt idx="84">
                  <c:v>6.4074333742253631E-2</c:v>
                </c:pt>
                <c:pt idx="85">
                  <c:v>8.5656824833795067E-2</c:v>
                </c:pt>
                <c:pt idx="86">
                  <c:v>1.0680754247711834E-2</c:v>
                </c:pt>
                <c:pt idx="87">
                  <c:v>-0.17380078660716936</c:v>
                </c:pt>
                <c:pt idx="88">
                  <c:v>-0.24095296789435006</c:v>
                </c:pt>
                <c:pt idx="89">
                  <c:v>-0.20720536850587284</c:v>
                </c:pt>
                <c:pt idx="90">
                  <c:v>-0.27622311738370103</c:v>
                </c:pt>
                <c:pt idx="91">
                  <c:v>-6.8340297442078562E-2</c:v>
                </c:pt>
                <c:pt idx="92">
                  <c:v>-6.6429020767624428E-2</c:v>
                </c:pt>
                <c:pt idx="93">
                  <c:v>3.9678820346359125E-2</c:v>
                </c:pt>
                <c:pt idx="94">
                  <c:v>0.14351665706325595</c:v>
                </c:pt>
                <c:pt idx="95">
                  <c:v>4.9232342663944731E-2</c:v>
                </c:pt>
                <c:pt idx="96">
                  <c:v>6.7231533122378076E-2</c:v>
                </c:pt>
                <c:pt idx="97">
                  <c:v>8.0456731737119508E-2</c:v>
                </c:pt>
                <c:pt idx="98">
                  <c:v>8.359284115267384E-3</c:v>
                </c:pt>
                <c:pt idx="99">
                  <c:v>-0.17695798598729381</c:v>
                </c:pt>
                <c:pt idx="100">
                  <c:v>-0.23305996944403892</c:v>
                </c:pt>
                <c:pt idx="101">
                  <c:v>-0.21389120248731286</c:v>
                </c:pt>
                <c:pt idx="102">
                  <c:v>-0.27371592964066105</c:v>
                </c:pt>
                <c:pt idx="103">
                  <c:v>-6.8897450273865235E-2</c:v>
                </c:pt>
                <c:pt idx="104">
                  <c:v>-6.7729044041793321E-2</c:v>
                </c:pt>
                <c:pt idx="105">
                  <c:v>2.9650069374199107E-2</c:v>
                </c:pt>
                <c:pt idx="106">
                  <c:v>0.13553079980764704</c:v>
                </c:pt>
                <c:pt idx="107">
                  <c:v>5.3503847707649946E-2</c:v>
                </c:pt>
                <c:pt idx="108">
                  <c:v>6.9831579670715863E-2</c:v>
                </c:pt>
                <c:pt idx="109">
                  <c:v>8.3799648727839515E-2</c:v>
                </c:pt>
                <c:pt idx="110">
                  <c:v>3.9949202662718161E-3</c:v>
                </c:pt>
                <c:pt idx="111">
                  <c:v>-0.18187950266807607</c:v>
                </c:pt>
                <c:pt idx="112">
                  <c:v>-0.23491714554999449</c:v>
                </c:pt>
                <c:pt idx="113">
                  <c:v>-0.21324119085022841</c:v>
                </c:pt>
                <c:pt idx="114">
                  <c:v>-0.28003032840085423</c:v>
                </c:pt>
                <c:pt idx="115">
                  <c:v>-7.363324934405191E-2</c:v>
                </c:pt>
                <c:pt idx="116">
                  <c:v>-7.0979102227222979E-2</c:v>
                </c:pt>
                <c:pt idx="117">
                  <c:v>3.225011592253689E-2</c:v>
                </c:pt>
                <c:pt idx="118">
                  <c:v>0.13599509383413594</c:v>
                </c:pt>
                <c:pt idx="119">
                  <c:v>5.6289611866575856E-2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16696"/>
        <c:axId val="226911208"/>
      </c:scatterChart>
      <c:valAx>
        <c:axId val="226916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911208"/>
        <c:crosses val="autoZero"/>
        <c:crossBetween val="midCat"/>
      </c:valAx>
      <c:valAx>
        <c:axId val="226911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916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T!$M$2:$M$121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T!$F$2:$F$121</c:f>
              <c:numCache>
                <c:formatCode>General</c:formatCode>
                <c:ptCount val="120"/>
                <c:pt idx="0">
                  <c:v>0.16318067738299999</c:v>
                </c:pt>
                <c:pt idx="1">
                  <c:v>7.3631733579499994E-2</c:v>
                </c:pt>
                <c:pt idx="2">
                  <c:v>0.13845813890100001</c:v>
                </c:pt>
                <c:pt idx="3">
                  <c:v>-0.38767954368300001</c:v>
                </c:pt>
                <c:pt idx="4">
                  <c:v>-0.15164983921299999</c:v>
                </c:pt>
                <c:pt idx="5">
                  <c:v>-0.122070202521</c:v>
                </c:pt>
                <c:pt idx="6">
                  <c:v>-0.13251670589799999</c:v>
                </c:pt>
                <c:pt idx="7">
                  <c:v>0.22600470938799999</c:v>
                </c:pt>
                <c:pt idx="8">
                  <c:v>1.56153832191E-2</c:v>
                </c:pt>
                <c:pt idx="9">
                  <c:v>-6.9855753393299996E-2</c:v>
                </c:pt>
                <c:pt idx="10">
                  <c:v>-5.1042600039999997E-2</c:v>
                </c:pt>
                <c:pt idx="11">
                  <c:v>0.182355280728</c:v>
                </c:pt>
                <c:pt idx="12">
                  <c:v>-0.10420860465200001</c:v>
                </c:pt>
                <c:pt idx="13">
                  <c:v>0.197591903466</c:v>
                </c:pt>
                <c:pt idx="14">
                  <c:v>-0.116858283952</c:v>
                </c:pt>
                <c:pt idx="15">
                  <c:v>-0.31871367224000002</c:v>
                </c:pt>
                <c:pt idx="16">
                  <c:v>-0.22451123307900001</c:v>
                </c:pt>
                <c:pt idx="17">
                  <c:v>-0.27249642205899999</c:v>
                </c:pt>
                <c:pt idx="18">
                  <c:v>-0.180374189735</c:v>
                </c:pt>
                <c:pt idx="19">
                  <c:v>-0.30054093110899999</c:v>
                </c:pt>
                <c:pt idx="20">
                  <c:v>3.3274930058600001E-2</c:v>
                </c:pt>
                <c:pt idx="21">
                  <c:v>9.7438122405800007E-2</c:v>
                </c:pt>
                <c:pt idx="22">
                  <c:v>0.38117084578400001</c:v>
                </c:pt>
                <c:pt idx="23">
                  <c:v>7.0794015933500001E-2</c:v>
                </c:pt>
                <c:pt idx="24">
                  <c:v>0.112186701092</c:v>
                </c:pt>
                <c:pt idx="25">
                  <c:v>-5.24994943645E-2</c:v>
                </c:pt>
                <c:pt idx="26">
                  <c:v>4.2429665794000001E-3</c:v>
                </c:pt>
                <c:pt idx="27">
                  <c:v>-0.25325721386799999</c:v>
                </c:pt>
                <c:pt idx="28">
                  <c:v>-7.1127368572500002E-2</c:v>
                </c:pt>
                <c:pt idx="29">
                  <c:v>-0.32494866785499998</c:v>
                </c:pt>
                <c:pt idx="30">
                  <c:v>-3.8159111305300003E-2</c:v>
                </c:pt>
                <c:pt idx="31">
                  <c:v>-0.175353404326</c:v>
                </c:pt>
                <c:pt idx="32">
                  <c:v>8.9450249467999995E-2</c:v>
                </c:pt>
                <c:pt idx="33">
                  <c:v>4.4077247608800003E-2</c:v>
                </c:pt>
                <c:pt idx="34">
                  <c:v>1.36846097408E-2</c:v>
                </c:pt>
                <c:pt idx="35">
                  <c:v>-3.8650119219499998E-2</c:v>
                </c:pt>
                <c:pt idx="36">
                  <c:v>9.7333373283100003E-2</c:v>
                </c:pt>
                <c:pt idx="37">
                  <c:v>0.28729727140900002</c:v>
                </c:pt>
                <c:pt idx="38">
                  <c:v>0.219612513068</c:v>
                </c:pt>
                <c:pt idx="39">
                  <c:v>-0.15514372332500001</c:v>
                </c:pt>
                <c:pt idx="40">
                  <c:v>-0.15875384001699999</c:v>
                </c:pt>
                <c:pt idx="41">
                  <c:v>-0.16266251660100001</c:v>
                </c:pt>
                <c:pt idx="42">
                  <c:v>-0.42336779484999998</c:v>
                </c:pt>
                <c:pt idx="43">
                  <c:v>-0.26401626902500003</c:v>
                </c:pt>
                <c:pt idx="44">
                  <c:v>-0.21966680179799999</c:v>
                </c:pt>
                <c:pt idx="45">
                  <c:v>-3.6165064084300001E-2</c:v>
                </c:pt>
                <c:pt idx="46">
                  <c:v>0.209245227866</c:v>
                </c:pt>
                <c:pt idx="47">
                  <c:v>5.40793977612E-2</c:v>
                </c:pt>
                <c:pt idx="48">
                  <c:v>0.28760666776299998</c:v>
                </c:pt>
                <c:pt idx="49">
                  <c:v>8.7124232976299995E-2</c:v>
                </c:pt>
                <c:pt idx="50">
                  <c:v>8.8034312857699998E-2</c:v>
                </c:pt>
                <c:pt idx="51">
                  <c:v>0.10227475197200001</c:v>
                </c:pt>
                <c:pt idx="52">
                  <c:v>-0.97227448730999999</c:v>
                </c:pt>
                <c:pt idx="53">
                  <c:v>-1.3131418440899999E-2</c:v>
                </c:pt>
                <c:pt idx="54">
                  <c:v>-0.130535847555</c:v>
                </c:pt>
                <c:pt idx="55">
                  <c:v>-0.22855667837300001</c:v>
                </c:pt>
                <c:pt idx="56">
                  <c:v>2.56342195877E-2</c:v>
                </c:pt>
                <c:pt idx="57">
                  <c:v>-9.78906435337E-2</c:v>
                </c:pt>
                <c:pt idx="58">
                  <c:v>0.139697162047</c:v>
                </c:pt>
                <c:pt idx="59">
                  <c:v>7.2461175300900002E-2</c:v>
                </c:pt>
                <c:pt idx="60">
                  <c:v>-0.23587174552099999</c:v>
                </c:pt>
                <c:pt idx="61">
                  <c:v>-0.66978161520900004</c:v>
                </c:pt>
                <c:pt idx="62">
                  <c:v>-0.482926947582</c:v>
                </c:pt>
                <c:pt idx="63">
                  <c:v>-3.6946103257200001E-3</c:v>
                </c:pt>
                <c:pt idx="64">
                  <c:v>3.2707386350799998E-2</c:v>
                </c:pt>
                <c:pt idx="65">
                  <c:v>4.1473654372100002E-2</c:v>
                </c:pt>
                <c:pt idx="66">
                  <c:v>-0.36578284382600001</c:v>
                </c:pt>
                <c:pt idx="67">
                  <c:v>0.18762531843300001</c:v>
                </c:pt>
                <c:pt idx="68">
                  <c:v>-0.1864800798</c:v>
                </c:pt>
                <c:pt idx="69">
                  <c:v>0.118545648245</c:v>
                </c:pt>
                <c:pt idx="70">
                  <c:v>0.12467320559599999</c:v>
                </c:pt>
                <c:pt idx="71">
                  <c:v>6.4496982694300001E-2</c:v>
                </c:pt>
                <c:pt idx="72">
                  <c:v>0.25436221687299998</c:v>
                </c:pt>
                <c:pt idx="73">
                  <c:v>0.197108238607</c:v>
                </c:pt>
                <c:pt idx="74">
                  <c:v>4.2507548456200001E-2</c:v>
                </c:pt>
                <c:pt idx="75">
                  <c:v>-0.12620857398499999</c:v>
                </c:pt>
                <c:pt idx="76">
                  <c:v>-0.31654027215500002</c:v>
                </c:pt>
                <c:pt idx="77">
                  <c:v>-0.456813949765</c:v>
                </c:pt>
                <c:pt idx="78">
                  <c:v>-0.44910019056700001</c:v>
                </c:pt>
                <c:pt idx="79">
                  <c:v>-3.8467014734799999E-2</c:v>
                </c:pt>
                <c:pt idx="80">
                  <c:v>-0.28757299230799999</c:v>
                </c:pt>
                <c:pt idx="81">
                  <c:v>0.27293844465200001</c:v>
                </c:pt>
                <c:pt idx="82">
                  <c:v>8.5144193021299996E-2</c:v>
                </c:pt>
                <c:pt idx="83">
                  <c:v>-8.4293009377199996E-3</c:v>
                </c:pt>
                <c:pt idx="84">
                  <c:v>-0.125649054111</c:v>
                </c:pt>
                <c:pt idx="85">
                  <c:v>0.39956451300500001</c:v>
                </c:pt>
                <c:pt idx="86">
                  <c:v>-8.6921512903699993E-3</c:v>
                </c:pt>
                <c:pt idx="87">
                  <c:v>-0.17054297123100001</c:v>
                </c:pt>
                <c:pt idx="88">
                  <c:v>-0.31079653497699999</c:v>
                </c:pt>
                <c:pt idx="89">
                  <c:v>-0.12046483680599999</c:v>
                </c:pt>
                <c:pt idx="90">
                  <c:v>-0.44880648172199999</c:v>
                </c:pt>
                <c:pt idx="91">
                  <c:v>-8.6594614512100002E-2</c:v>
                </c:pt>
                <c:pt idx="92">
                  <c:v>-0.21956118849199999</c:v>
                </c:pt>
                <c:pt idx="93">
                  <c:v>-0.17524789409800001</c:v>
                </c:pt>
                <c:pt idx="94">
                  <c:v>9.8090445422000003E-2</c:v>
                </c:pt>
                <c:pt idx="95">
                  <c:v>0.109828208725</c:v>
                </c:pt>
                <c:pt idx="96">
                  <c:v>0.39640665304200001</c:v>
                </c:pt>
                <c:pt idx="97">
                  <c:v>-2.57975346783E-2</c:v>
                </c:pt>
                <c:pt idx="98">
                  <c:v>0.16540342423400001</c:v>
                </c:pt>
                <c:pt idx="99">
                  <c:v>-0.158820233285</c:v>
                </c:pt>
                <c:pt idx="100">
                  <c:v>-0.190077483203</c:v>
                </c:pt>
                <c:pt idx="101">
                  <c:v>-0.33554571117400001</c:v>
                </c:pt>
                <c:pt idx="102">
                  <c:v>-0.35938370399699998</c:v>
                </c:pt>
                <c:pt idx="103">
                  <c:v>-4.5260848313999997E-3</c:v>
                </c:pt>
                <c:pt idx="104">
                  <c:v>0.13623839285</c:v>
                </c:pt>
                <c:pt idx="105">
                  <c:v>-6.2625633107000001E-3</c:v>
                </c:pt>
                <c:pt idx="106">
                  <c:v>0.149430917074</c:v>
                </c:pt>
                <c:pt idx="107">
                  <c:v>0.122211025073</c:v>
                </c:pt>
                <c:pt idx="108">
                  <c:v>-0.20878219396799999</c:v>
                </c:pt>
                <c:pt idx="109">
                  <c:v>0.314320997208</c:v>
                </c:pt>
                <c:pt idx="110">
                  <c:v>1.8953911033099999E-2</c:v>
                </c:pt>
                <c:pt idx="111">
                  <c:v>-0.323608817775</c:v>
                </c:pt>
                <c:pt idx="112">
                  <c:v>-8.52675540101E-3</c:v>
                </c:pt>
                <c:pt idx="113">
                  <c:v>-0.34002994858500002</c:v>
                </c:pt>
                <c:pt idx="114">
                  <c:v>-0.248690278008</c:v>
                </c:pt>
                <c:pt idx="115">
                  <c:v>-2.13520471061E-3</c:v>
                </c:pt>
                <c:pt idx="116">
                  <c:v>-9.1337324350299995E-2</c:v>
                </c:pt>
                <c:pt idx="117">
                  <c:v>0.15690900650600001</c:v>
                </c:pt>
                <c:pt idx="118">
                  <c:v>0.19917816922100001</c:v>
                </c:pt>
                <c:pt idx="119">
                  <c:v>-0.14174475610000001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T!$M$2:$M$121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'dummy+T_new'!$B$36:$B$155</c:f>
              <c:numCache>
                <c:formatCode>General</c:formatCode>
                <c:ptCount val="120"/>
                <c:pt idx="0">
                  <c:v>5.9524252282662504E-2</c:v>
                </c:pt>
                <c:pt idx="1">
                  <c:v>7.9435284878843937E-2</c:v>
                </c:pt>
                <c:pt idx="2">
                  <c:v>5.1092259298451542E-3</c:v>
                </c:pt>
                <c:pt idx="3">
                  <c:v>-0.18122949103099162</c:v>
                </c:pt>
                <c:pt idx="4">
                  <c:v>-0.23891007417779891</c:v>
                </c:pt>
                <c:pt idx="5">
                  <c:v>-0.20896968580653064</c:v>
                </c:pt>
                <c:pt idx="6">
                  <c:v>-0.27427308247244769</c:v>
                </c:pt>
                <c:pt idx="7">
                  <c:v>-7.2890378901669675E-2</c:v>
                </c:pt>
                <c:pt idx="8">
                  <c:v>-7.3764866386156314E-2</c:v>
                </c:pt>
                <c:pt idx="9">
                  <c:v>3.1042951453665778E-2</c:v>
                </c:pt>
                <c:pt idx="10">
                  <c:v>0.13506650578115817</c:v>
                </c:pt>
                <c:pt idx="11">
                  <c:v>4.653943731030917E-2</c:v>
                </c:pt>
                <c:pt idx="12">
                  <c:v>5.7295640955478691E-2</c:v>
                </c:pt>
                <c:pt idx="13">
                  <c:v>8.1849613816586175E-2</c:v>
                </c:pt>
                <c:pt idx="14">
                  <c:v>1.1052189468902945E-2</c:v>
                </c:pt>
                <c:pt idx="15">
                  <c:v>-0.18057947939390717</c:v>
                </c:pt>
                <c:pt idx="16">
                  <c:v>-0.23593859240827003</c:v>
                </c:pt>
                <c:pt idx="17">
                  <c:v>-0.20822681536414842</c:v>
                </c:pt>
                <c:pt idx="18">
                  <c:v>-0.28198036331210757</c:v>
                </c:pt>
                <c:pt idx="19">
                  <c:v>-6.9547461910949682E-2</c:v>
                </c:pt>
                <c:pt idx="20">
                  <c:v>-6.9864796563642209E-2</c:v>
                </c:pt>
                <c:pt idx="21">
                  <c:v>2.7514316852350215E-2</c:v>
                </c:pt>
                <c:pt idx="22">
                  <c:v>0.1322807416222212</c:v>
                </c:pt>
                <c:pt idx="23">
                  <c:v>4.7375166557989172E-2</c:v>
                </c:pt>
                <c:pt idx="24">
                  <c:v>6.240287524689362E-2</c:v>
                </c:pt>
                <c:pt idx="25">
                  <c:v>8.4078225143732838E-2</c:v>
                </c:pt>
                <c:pt idx="26">
                  <c:v>9.6593073894362738E-3</c:v>
                </c:pt>
                <c:pt idx="27">
                  <c:v>-0.17667940957140049</c:v>
                </c:pt>
                <c:pt idx="28">
                  <c:v>-0.23956008581488336</c:v>
                </c:pt>
                <c:pt idx="29">
                  <c:v>-0.20850539178004174</c:v>
                </c:pt>
                <c:pt idx="30">
                  <c:v>-0.27900888154263437</c:v>
                </c:pt>
                <c:pt idx="31">
                  <c:v>-6.6761697752016333E-2</c:v>
                </c:pt>
                <c:pt idx="32">
                  <c:v>-6.6429020767624428E-2</c:v>
                </c:pt>
                <c:pt idx="33">
                  <c:v>3.8378797072190232E-2</c:v>
                </c:pt>
                <c:pt idx="34">
                  <c:v>0.13014498910037592</c:v>
                </c:pt>
                <c:pt idx="35">
                  <c:v>4.653943731030917E-2</c:v>
                </c:pt>
                <c:pt idx="36">
                  <c:v>6.5095780600529188E-2</c:v>
                </c:pt>
                <c:pt idx="37">
                  <c:v>7.3678038950381719E-2</c:v>
                </c:pt>
                <c:pt idx="38">
                  <c:v>3.7163438503784868E-3</c:v>
                </c:pt>
                <c:pt idx="39">
                  <c:v>-0.17602939793431605</c:v>
                </c:pt>
                <c:pt idx="40">
                  <c:v>-0.23073849931159446</c:v>
                </c:pt>
                <c:pt idx="41">
                  <c:v>-0.20859825058533954</c:v>
                </c:pt>
                <c:pt idx="42">
                  <c:v>-0.27603739977310549</c:v>
                </c:pt>
                <c:pt idx="43">
                  <c:v>-7.0011755937438566E-2</c:v>
                </c:pt>
                <c:pt idx="44">
                  <c:v>-7.8407806651037776E-2</c:v>
                </c:pt>
                <c:pt idx="45">
                  <c:v>1.9249883180847978E-2</c:v>
                </c:pt>
                <c:pt idx="46">
                  <c:v>0.13385934131228333</c:v>
                </c:pt>
                <c:pt idx="47">
                  <c:v>4.9232342663944731E-2</c:v>
                </c:pt>
                <c:pt idx="48">
                  <c:v>6.50029217952314E-2</c:v>
                </c:pt>
                <c:pt idx="49">
                  <c:v>7.414233297687059E-2</c:v>
                </c:pt>
                <c:pt idx="50">
                  <c:v>3.0663322132940402E-3</c:v>
                </c:pt>
                <c:pt idx="51">
                  <c:v>-0.18717245457004938</c:v>
                </c:pt>
                <c:pt idx="52">
                  <c:v>-0.2415101207261367</c:v>
                </c:pt>
                <c:pt idx="53">
                  <c:v>-0.21732697828333064</c:v>
                </c:pt>
                <c:pt idx="54">
                  <c:v>-0.27752314065786993</c:v>
                </c:pt>
                <c:pt idx="55">
                  <c:v>-6.8990309079163009E-2</c:v>
                </c:pt>
                <c:pt idx="56">
                  <c:v>-7.0793384616619992E-2</c:v>
                </c:pt>
                <c:pt idx="57">
                  <c:v>2.5285705525203546E-2</c:v>
                </c:pt>
                <c:pt idx="58">
                  <c:v>0.13051642432156332</c:v>
                </c:pt>
                <c:pt idx="59">
                  <c:v>4.7096590142095836E-2</c:v>
                </c:pt>
                <c:pt idx="60">
                  <c:v>6.4538627768742515E-2</c:v>
                </c:pt>
                <c:pt idx="61">
                  <c:v>7.9528143684141725E-2</c:v>
                </c:pt>
                <c:pt idx="62">
                  <c:v>7.0592608410984942E-3</c:v>
                </c:pt>
                <c:pt idx="63">
                  <c:v>-0.18197236147337381</c:v>
                </c:pt>
                <c:pt idx="64">
                  <c:v>-0.23844578015131004</c:v>
                </c:pt>
                <c:pt idx="65">
                  <c:v>-0.20943397983301953</c:v>
                </c:pt>
                <c:pt idx="66">
                  <c:v>-0.27678027021548773</c:v>
                </c:pt>
                <c:pt idx="67">
                  <c:v>-6.026158138117188E-2</c:v>
                </c:pt>
                <c:pt idx="68">
                  <c:v>-6.4293268245775526E-2</c:v>
                </c:pt>
                <c:pt idx="69">
                  <c:v>3.2342974727834671E-2</c:v>
                </c:pt>
                <c:pt idx="70">
                  <c:v>0.13385934131228333</c:v>
                </c:pt>
                <c:pt idx="71">
                  <c:v>3.9203591691784709E-2</c:v>
                </c:pt>
                <c:pt idx="72">
                  <c:v>6.1567145999213618E-2</c:v>
                </c:pt>
                <c:pt idx="73">
                  <c:v>8.5935401249688403E-2</c:v>
                </c:pt>
                <c:pt idx="74">
                  <c:v>6.0378139828229371E-3</c:v>
                </c:pt>
                <c:pt idx="75">
                  <c:v>-0.17909373850914273</c:v>
                </c:pt>
                <c:pt idx="76">
                  <c:v>-0.23751719209833225</c:v>
                </c:pt>
                <c:pt idx="77">
                  <c:v>-0.21129115593897507</c:v>
                </c:pt>
                <c:pt idx="78">
                  <c:v>-0.28114463406442758</c:v>
                </c:pt>
                <c:pt idx="79">
                  <c:v>-6.7225991778505231E-2</c:v>
                </c:pt>
                <c:pt idx="80">
                  <c:v>-7.5714901297402215E-2</c:v>
                </c:pt>
                <c:pt idx="81">
                  <c:v>2.9092916542412438E-2</c:v>
                </c:pt>
                <c:pt idx="82">
                  <c:v>0.13850228157717595</c:v>
                </c:pt>
                <c:pt idx="83">
                  <c:v>5.2389542044076608E-2</c:v>
                </c:pt>
                <c:pt idx="84">
                  <c:v>6.4074333742253631E-2</c:v>
                </c:pt>
                <c:pt idx="85">
                  <c:v>8.5656824833795067E-2</c:v>
                </c:pt>
                <c:pt idx="86">
                  <c:v>1.0680754247711834E-2</c:v>
                </c:pt>
                <c:pt idx="87">
                  <c:v>-0.17380078660716936</c:v>
                </c:pt>
                <c:pt idx="88">
                  <c:v>-0.24095296789435006</c:v>
                </c:pt>
                <c:pt idx="89">
                  <c:v>-0.20720536850587284</c:v>
                </c:pt>
                <c:pt idx="90">
                  <c:v>-0.27622311738370103</c:v>
                </c:pt>
                <c:pt idx="91">
                  <c:v>-6.8340297442078562E-2</c:v>
                </c:pt>
                <c:pt idx="92">
                  <c:v>-6.6429020767624428E-2</c:v>
                </c:pt>
                <c:pt idx="93">
                  <c:v>3.9678820346359125E-2</c:v>
                </c:pt>
                <c:pt idx="94">
                  <c:v>0.14351665706325595</c:v>
                </c:pt>
                <c:pt idx="95">
                  <c:v>4.9232342663944731E-2</c:v>
                </c:pt>
                <c:pt idx="96">
                  <c:v>6.7231533122378076E-2</c:v>
                </c:pt>
                <c:pt idx="97">
                  <c:v>8.0456731737119508E-2</c:v>
                </c:pt>
                <c:pt idx="98">
                  <c:v>8.359284115267384E-3</c:v>
                </c:pt>
                <c:pt idx="99">
                  <c:v>-0.17695798598729381</c:v>
                </c:pt>
                <c:pt idx="100">
                  <c:v>-0.23305996944403892</c:v>
                </c:pt>
                <c:pt idx="101">
                  <c:v>-0.21389120248731286</c:v>
                </c:pt>
                <c:pt idx="102">
                  <c:v>-0.27371592964066105</c:v>
                </c:pt>
                <c:pt idx="103">
                  <c:v>-6.8897450273865235E-2</c:v>
                </c:pt>
                <c:pt idx="104">
                  <c:v>-6.7729044041793321E-2</c:v>
                </c:pt>
                <c:pt idx="105">
                  <c:v>2.9650069374199107E-2</c:v>
                </c:pt>
                <c:pt idx="106">
                  <c:v>0.13553079980764704</c:v>
                </c:pt>
                <c:pt idx="107">
                  <c:v>5.3503847707649946E-2</c:v>
                </c:pt>
                <c:pt idx="108">
                  <c:v>6.9831579670715863E-2</c:v>
                </c:pt>
                <c:pt idx="109">
                  <c:v>8.3799648727839515E-2</c:v>
                </c:pt>
                <c:pt idx="110">
                  <c:v>3.9949202662718161E-3</c:v>
                </c:pt>
                <c:pt idx="111">
                  <c:v>-0.18187950266807607</c:v>
                </c:pt>
                <c:pt idx="112">
                  <c:v>-0.23491714554999449</c:v>
                </c:pt>
                <c:pt idx="113">
                  <c:v>-0.21324119085022841</c:v>
                </c:pt>
                <c:pt idx="114">
                  <c:v>-0.28003032840085423</c:v>
                </c:pt>
                <c:pt idx="115">
                  <c:v>-7.363324934405191E-2</c:v>
                </c:pt>
                <c:pt idx="116">
                  <c:v>-7.0979102227222979E-2</c:v>
                </c:pt>
                <c:pt idx="117">
                  <c:v>3.225011592253689E-2</c:v>
                </c:pt>
                <c:pt idx="118">
                  <c:v>0.13599509383413594</c:v>
                </c:pt>
                <c:pt idx="119">
                  <c:v>5.6289611866575856E-2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12776"/>
        <c:axId val="226913168"/>
      </c:scatterChart>
      <c:valAx>
        <c:axId val="226912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913168"/>
        <c:crosses val="autoZero"/>
        <c:crossBetween val="midCat"/>
      </c:valAx>
      <c:valAx>
        <c:axId val="226913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912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T!$N$2:$N$121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T!$F$2:$F$121</c:f>
              <c:numCache>
                <c:formatCode>General</c:formatCode>
                <c:ptCount val="120"/>
                <c:pt idx="0">
                  <c:v>0.16318067738299999</c:v>
                </c:pt>
                <c:pt idx="1">
                  <c:v>7.3631733579499994E-2</c:v>
                </c:pt>
                <c:pt idx="2">
                  <c:v>0.13845813890100001</c:v>
                </c:pt>
                <c:pt idx="3">
                  <c:v>-0.38767954368300001</c:v>
                </c:pt>
                <c:pt idx="4">
                  <c:v>-0.15164983921299999</c:v>
                </c:pt>
                <c:pt idx="5">
                  <c:v>-0.122070202521</c:v>
                </c:pt>
                <c:pt idx="6">
                  <c:v>-0.13251670589799999</c:v>
                </c:pt>
                <c:pt idx="7">
                  <c:v>0.22600470938799999</c:v>
                </c:pt>
                <c:pt idx="8">
                  <c:v>1.56153832191E-2</c:v>
                </c:pt>
                <c:pt idx="9">
                  <c:v>-6.9855753393299996E-2</c:v>
                </c:pt>
                <c:pt idx="10">
                  <c:v>-5.1042600039999997E-2</c:v>
                </c:pt>
                <c:pt idx="11">
                  <c:v>0.182355280728</c:v>
                </c:pt>
                <c:pt idx="12">
                  <c:v>-0.10420860465200001</c:v>
                </c:pt>
                <c:pt idx="13">
                  <c:v>0.197591903466</c:v>
                </c:pt>
                <c:pt idx="14">
                  <c:v>-0.116858283952</c:v>
                </c:pt>
                <c:pt idx="15">
                  <c:v>-0.31871367224000002</c:v>
                </c:pt>
                <c:pt idx="16">
                  <c:v>-0.22451123307900001</c:v>
                </c:pt>
                <c:pt idx="17">
                  <c:v>-0.27249642205899999</c:v>
                </c:pt>
                <c:pt idx="18">
                  <c:v>-0.180374189735</c:v>
                </c:pt>
                <c:pt idx="19">
                  <c:v>-0.30054093110899999</c:v>
                </c:pt>
                <c:pt idx="20">
                  <c:v>3.3274930058600001E-2</c:v>
                </c:pt>
                <c:pt idx="21">
                  <c:v>9.7438122405800007E-2</c:v>
                </c:pt>
                <c:pt idx="22">
                  <c:v>0.38117084578400001</c:v>
                </c:pt>
                <c:pt idx="23">
                  <c:v>7.0794015933500001E-2</c:v>
                </c:pt>
                <c:pt idx="24">
                  <c:v>0.112186701092</c:v>
                </c:pt>
                <c:pt idx="25">
                  <c:v>-5.24994943645E-2</c:v>
                </c:pt>
                <c:pt idx="26">
                  <c:v>4.2429665794000001E-3</c:v>
                </c:pt>
                <c:pt idx="27">
                  <c:v>-0.25325721386799999</c:v>
                </c:pt>
                <c:pt idx="28">
                  <c:v>-7.1127368572500002E-2</c:v>
                </c:pt>
                <c:pt idx="29">
                  <c:v>-0.32494866785499998</c:v>
                </c:pt>
                <c:pt idx="30">
                  <c:v>-3.8159111305300003E-2</c:v>
                </c:pt>
                <c:pt idx="31">
                  <c:v>-0.175353404326</c:v>
                </c:pt>
                <c:pt idx="32">
                  <c:v>8.9450249467999995E-2</c:v>
                </c:pt>
                <c:pt idx="33">
                  <c:v>4.4077247608800003E-2</c:v>
                </c:pt>
                <c:pt idx="34">
                  <c:v>1.36846097408E-2</c:v>
                </c:pt>
                <c:pt idx="35">
                  <c:v>-3.8650119219499998E-2</c:v>
                </c:pt>
                <c:pt idx="36">
                  <c:v>9.7333373283100003E-2</c:v>
                </c:pt>
                <c:pt idx="37">
                  <c:v>0.28729727140900002</c:v>
                </c:pt>
                <c:pt idx="38">
                  <c:v>0.219612513068</c:v>
                </c:pt>
                <c:pt idx="39">
                  <c:v>-0.15514372332500001</c:v>
                </c:pt>
                <c:pt idx="40">
                  <c:v>-0.15875384001699999</c:v>
                </c:pt>
                <c:pt idx="41">
                  <c:v>-0.16266251660100001</c:v>
                </c:pt>
                <c:pt idx="42">
                  <c:v>-0.42336779484999998</c:v>
                </c:pt>
                <c:pt idx="43">
                  <c:v>-0.26401626902500003</c:v>
                </c:pt>
                <c:pt idx="44">
                  <c:v>-0.21966680179799999</c:v>
                </c:pt>
                <c:pt idx="45">
                  <c:v>-3.6165064084300001E-2</c:v>
                </c:pt>
                <c:pt idx="46">
                  <c:v>0.209245227866</c:v>
                </c:pt>
                <c:pt idx="47">
                  <c:v>5.40793977612E-2</c:v>
                </c:pt>
                <c:pt idx="48">
                  <c:v>0.28760666776299998</c:v>
                </c:pt>
                <c:pt idx="49">
                  <c:v>8.7124232976299995E-2</c:v>
                </c:pt>
                <c:pt idx="50">
                  <c:v>8.8034312857699998E-2</c:v>
                </c:pt>
                <c:pt idx="51">
                  <c:v>0.10227475197200001</c:v>
                </c:pt>
                <c:pt idx="52">
                  <c:v>-0.97227448730999999</c:v>
                </c:pt>
                <c:pt idx="53">
                  <c:v>-1.3131418440899999E-2</c:v>
                </c:pt>
                <c:pt idx="54">
                  <c:v>-0.130535847555</c:v>
                </c:pt>
                <c:pt idx="55">
                  <c:v>-0.22855667837300001</c:v>
                </c:pt>
                <c:pt idx="56">
                  <c:v>2.56342195877E-2</c:v>
                </c:pt>
                <c:pt idx="57">
                  <c:v>-9.78906435337E-2</c:v>
                </c:pt>
                <c:pt idx="58">
                  <c:v>0.139697162047</c:v>
                </c:pt>
                <c:pt idx="59">
                  <c:v>7.2461175300900002E-2</c:v>
                </c:pt>
                <c:pt idx="60">
                  <c:v>-0.23587174552099999</c:v>
                </c:pt>
                <c:pt idx="61">
                  <c:v>-0.66978161520900004</c:v>
                </c:pt>
                <c:pt idx="62">
                  <c:v>-0.482926947582</c:v>
                </c:pt>
                <c:pt idx="63">
                  <c:v>-3.6946103257200001E-3</c:v>
                </c:pt>
                <c:pt idx="64">
                  <c:v>3.2707386350799998E-2</c:v>
                </c:pt>
                <c:pt idx="65">
                  <c:v>4.1473654372100002E-2</c:v>
                </c:pt>
                <c:pt idx="66">
                  <c:v>-0.36578284382600001</c:v>
                </c:pt>
                <c:pt idx="67">
                  <c:v>0.18762531843300001</c:v>
                </c:pt>
                <c:pt idx="68">
                  <c:v>-0.1864800798</c:v>
                </c:pt>
                <c:pt idx="69">
                  <c:v>0.118545648245</c:v>
                </c:pt>
                <c:pt idx="70">
                  <c:v>0.12467320559599999</c:v>
                </c:pt>
                <c:pt idx="71">
                  <c:v>6.4496982694300001E-2</c:v>
                </c:pt>
                <c:pt idx="72">
                  <c:v>0.25436221687299998</c:v>
                </c:pt>
                <c:pt idx="73">
                  <c:v>0.197108238607</c:v>
                </c:pt>
                <c:pt idx="74">
                  <c:v>4.2507548456200001E-2</c:v>
                </c:pt>
                <c:pt idx="75">
                  <c:v>-0.12620857398499999</c:v>
                </c:pt>
                <c:pt idx="76">
                  <c:v>-0.31654027215500002</c:v>
                </c:pt>
                <c:pt idx="77">
                  <c:v>-0.456813949765</c:v>
                </c:pt>
                <c:pt idx="78">
                  <c:v>-0.44910019056700001</c:v>
                </c:pt>
                <c:pt idx="79">
                  <c:v>-3.8467014734799999E-2</c:v>
                </c:pt>
                <c:pt idx="80">
                  <c:v>-0.28757299230799999</c:v>
                </c:pt>
                <c:pt idx="81">
                  <c:v>0.27293844465200001</c:v>
                </c:pt>
                <c:pt idx="82">
                  <c:v>8.5144193021299996E-2</c:v>
                </c:pt>
                <c:pt idx="83">
                  <c:v>-8.4293009377199996E-3</c:v>
                </c:pt>
                <c:pt idx="84">
                  <c:v>-0.125649054111</c:v>
                </c:pt>
                <c:pt idx="85">
                  <c:v>0.39956451300500001</c:v>
                </c:pt>
                <c:pt idx="86">
                  <c:v>-8.6921512903699993E-3</c:v>
                </c:pt>
                <c:pt idx="87">
                  <c:v>-0.17054297123100001</c:v>
                </c:pt>
                <c:pt idx="88">
                  <c:v>-0.31079653497699999</c:v>
                </c:pt>
                <c:pt idx="89">
                  <c:v>-0.12046483680599999</c:v>
                </c:pt>
                <c:pt idx="90">
                  <c:v>-0.44880648172199999</c:v>
                </c:pt>
                <c:pt idx="91">
                  <c:v>-8.6594614512100002E-2</c:v>
                </c:pt>
                <c:pt idx="92">
                  <c:v>-0.21956118849199999</c:v>
                </c:pt>
                <c:pt idx="93">
                  <c:v>-0.17524789409800001</c:v>
                </c:pt>
                <c:pt idx="94">
                  <c:v>9.8090445422000003E-2</c:v>
                </c:pt>
                <c:pt idx="95">
                  <c:v>0.109828208725</c:v>
                </c:pt>
                <c:pt idx="96">
                  <c:v>0.39640665304200001</c:v>
                </c:pt>
                <c:pt idx="97">
                  <c:v>-2.57975346783E-2</c:v>
                </c:pt>
                <c:pt idx="98">
                  <c:v>0.16540342423400001</c:v>
                </c:pt>
                <c:pt idx="99">
                  <c:v>-0.158820233285</c:v>
                </c:pt>
                <c:pt idx="100">
                  <c:v>-0.190077483203</c:v>
                </c:pt>
                <c:pt idx="101">
                  <c:v>-0.33554571117400001</c:v>
                </c:pt>
                <c:pt idx="102">
                  <c:v>-0.35938370399699998</c:v>
                </c:pt>
                <c:pt idx="103">
                  <c:v>-4.5260848313999997E-3</c:v>
                </c:pt>
                <c:pt idx="104">
                  <c:v>0.13623839285</c:v>
                </c:pt>
                <c:pt idx="105">
                  <c:v>-6.2625633107000001E-3</c:v>
                </c:pt>
                <c:pt idx="106">
                  <c:v>0.149430917074</c:v>
                </c:pt>
                <c:pt idx="107">
                  <c:v>0.122211025073</c:v>
                </c:pt>
                <c:pt idx="108">
                  <c:v>-0.20878219396799999</c:v>
                </c:pt>
                <c:pt idx="109">
                  <c:v>0.314320997208</c:v>
                </c:pt>
                <c:pt idx="110">
                  <c:v>1.8953911033099999E-2</c:v>
                </c:pt>
                <c:pt idx="111">
                  <c:v>-0.323608817775</c:v>
                </c:pt>
                <c:pt idx="112">
                  <c:v>-8.52675540101E-3</c:v>
                </c:pt>
                <c:pt idx="113">
                  <c:v>-0.34002994858500002</c:v>
                </c:pt>
                <c:pt idx="114">
                  <c:v>-0.248690278008</c:v>
                </c:pt>
                <c:pt idx="115">
                  <c:v>-2.13520471061E-3</c:v>
                </c:pt>
                <c:pt idx="116">
                  <c:v>-9.1337324350299995E-2</c:v>
                </c:pt>
                <c:pt idx="117">
                  <c:v>0.15690900650600001</c:v>
                </c:pt>
                <c:pt idx="118">
                  <c:v>0.19917816922100001</c:v>
                </c:pt>
                <c:pt idx="119">
                  <c:v>-0.14174475610000001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T!$N$2:$N$121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'dummy+T_new'!$B$36:$B$155</c:f>
              <c:numCache>
                <c:formatCode>General</c:formatCode>
                <c:ptCount val="120"/>
                <c:pt idx="0">
                  <c:v>5.9524252282662504E-2</c:v>
                </c:pt>
                <c:pt idx="1">
                  <c:v>7.9435284878843937E-2</c:v>
                </c:pt>
                <c:pt idx="2">
                  <c:v>5.1092259298451542E-3</c:v>
                </c:pt>
                <c:pt idx="3">
                  <c:v>-0.18122949103099162</c:v>
                </c:pt>
                <c:pt idx="4">
                  <c:v>-0.23891007417779891</c:v>
                </c:pt>
                <c:pt idx="5">
                  <c:v>-0.20896968580653064</c:v>
                </c:pt>
                <c:pt idx="6">
                  <c:v>-0.27427308247244769</c:v>
                </c:pt>
                <c:pt idx="7">
                  <c:v>-7.2890378901669675E-2</c:v>
                </c:pt>
                <c:pt idx="8">
                  <c:v>-7.3764866386156314E-2</c:v>
                </c:pt>
                <c:pt idx="9">
                  <c:v>3.1042951453665778E-2</c:v>
                </c:pt>
                <c:pt idx="10">
                  <c:v>0.13506650578115817</c:v>
                </c:pt>
                <c:pt idx="11">
                  <c:v>4.653943731030917E-2</c:v>
                </c:pt>
                <c:pt idx="12">
                  <c:v>5.7295640955478691E-2</c:v>
                </c:pt>
                <c:pt idx="13">
                  <c:v>8.1849613816586175E-2</c:v>
                </c:pt>
                <c:pt idx="14">
                  <c:v>1.1052189468902945E-2</c:v>
                </c:pt>
                <c:pt idx="15">
                  <c:v>-0.18057947939390717</c:v>
                </c:pt>
                <c:pt idx="16">
                  <c:v>-0.23593859240827003</c:v>
                </c:pt>
                <c:pt idx="17">
                  <c:v>-0.20822681536414842</c:v>
                </c:pt>
                <c:pt idx="18">
                  <c:v>-0.28198036331210757</c:v>
                </c:pt>
                <c:pt idx="19">
                  <c:v>-6.9547461910949682E-2</c:v>
                </c:pt>
                <c:pt idx="20">
                  <c:v>-6.9864796563642209E-2</c:v>
                </c:pt>
                <c:pt idx="21">
                  <c:v>2.7514316852350215E-2</c:v>
                </c:pt>
                <c:pt idx="22">
                  <c:v>0.1322807416222212</c:v>
                </c:pt>
                <c:pt idx="23">
                  <c:v>4.7375166557989172E-2</c:v>
                </c:pt>
                <c:pt idx="24">
                  <c:v>6.240287524689362E-2</c:v>
                </c:pt>
                <c:pt idx="25">
                  <c:v>8.4078225143732838E-2</c:v>
                </c:pt>
                <c:pt idx="26">
                  <c:v>9.6593073894362738E-3</c:v>
                </c:pt>
                <c:pt idx="27">
                  <c:v>-0.17667940957140049</c:v>
                </c:pt>
                <c:pt idx="28">
                  <c:v>-0.23956008581488336</c:v>
                </c:pt>
                <c:pt idx="29">
                  <c:v>-0.20850539178004174</c:v>
                </c:pt>
                <c:pt idx="30">
                  <c:v>-0.27900888154263437</c:v>
                </c:pt>
                <c:pt idx="31">
                  <c:v>-6.6761697752016333E-2</c:v>
                </c:pt>
                <c:pt idx="32">
                  <c:v>-6.6429020767624428E-2</c:v>
                </c:pt>
                <c:pt idx="33">
                  <c:v>3.8378797072190232E-2</c:v>
                </c:pt>
                <c:pt idx="34">
                  <c:v>0.13014498910037592</c:v>
                </c:pt>
                <c:pt idx="35">
                  <c:v>4.653943731030917E-2</c:v>
                </c:pt>
                <c:pt idx="36">
                  <c:v>6.5095780600529188E-2</c:v>
                </c:pt>
                <c:pt idx="37">
                  <c:v>7.3678038950381719E-2</c:v>
                </c:pt>
                <c:pt idx="38">
                  <c:v>3.7163438503784868E-3</c:v>
                </c:pt>
                <c:pt idx="39">
                  <c:v>-0.17602939793431605</c:v>
                </c:pt>
                <c:pt idx="40">
                  <c:v>-0.23073849931159446</c:v>
                </c:pt>
                <c:pt idx="41">
                  <c:v>-0.20859825058533954</c:v>
                </c:pt>
                <c:pt idx="42">
                  <c:v>-0.27603739977310549</c:v>
                </c:pt>
                <c:pt idx="43">
                  <c:v>-7.0011755937438566E-2</c:v>
                </c:pt>
                <c:pt idx="44">
                  <c:v>-7.8407806651037776E-2</c:v>
                </c:pt>
                <c:pt idx="45">
                  <c:v>1.9249883180847978E-2</c:v>
                </c:pt>
                <c:pt idx="46">
                  <c:v>0.13385934131228333</c:v>
                </c:pt>
                <c:pt idx="47">
                  <c:v>4.9232342663944731E-2</c:v>
                </c:pt>
                <c:pt idx="48">
                  <c:v>6.50029217952314E-2</c:v>
                </c:pt>
                <c:pt idx="49">
                  <c:v>7.414233297687059E-2</c:v>
                </c:pt>
                <c:pt idx="50">
                  <c:v>3.0663322132940402E-3</c:v>
                </c:pt>
                <c:pt idx="51">
                  <c:v>-0.18717245457004938</c:v>
                </c:pt>
                <c:pt idx="52">
                  <c:v>-0.2415101207261367</c:v>
                </c:pt>
                <c:pt idx="53">
                  <c:v>-0.21732697828333064</c:v>
                </c:pt>
                <c:pt idx="54">
                  <c:v>-0.27752314065786993</c:v>
                </c:pt>
                <c:pt idx="55">
                  <c:v>-6.8990309079163009E-2</c:v>
                </c:pt>
                <c:pt idx="56">
                  <c:v>-7.0793384616619992E-2</c:v>
                </c:pt>
                <c:pt idx="57">
                  <c:v>2.5285705525203546E-2</c:v>
                </c:pt>
                <c:pt idx="58">
                  <c:v>0.13051642432156332</c:v>
                </c:pt>
                <c:pt idx="59">
                  <c:v>4.7096590142095836E-2</c:v>
                </c:pt>
                <c:pt idx="60">
                  <c:v>6.4538627768742515E-2</c:v>
                </c:pt>
                <c:pt idx="61">
                  <c:v>7.9528143684141725E-2</c:v>
                </c:pt>
                <c:pt idx="62">
                  <c:v>7.0592608410984942E-3</c:v>
                </c:pt>
                <c:pt idx="63">
                  <c:v>-0.18197236147337381</c:v>
                </c:pt>
                <c:pt idx="64">
                  <c:v>-0.23844578015131004</c:v>
                </c:pt>
                <c:pt idx="65">
                  <c:v>-0.20943397983301953</c:v>
                </c:pt>
                <c:pt idx="66">
                  <c:v>-0.27678027021548773</c:v>
                </c:pt>
                <c:pt idx="67">
                  <c:v>-6.026158138117188E-2</c:v>
                </c:pt>
                <c:pt idx="68">
                  <c:v>-6.4293268245775526E-2</c:v>
                </c:pt>
                <c:pt idx="69">
                  <c:v>3.2342974727834671E-2</c:v>
                </c:pt>
                <c:pt idx="70">
                  <c:v>0.13385934131228333</c:v>
                </c:pt>
                <c:pt idx="71">
                  <c:v>3.9203591691784709E-2</c:v>
                </c:pt>
                <c:pt idx="72">
                  <c:v>6.1567145999213618E-2</c:v>
                </c:pt>
                <c:pt idx="73">
                  <c:v>8.5935401249688403E-2</c:v>
                </c:pt>
                <c:pt idx="74">
                  <c:v>6.0378139828229371E-3</c:v>
                </c:pt>
                <c:pt idx="75">
                  <c:v>-0.17909373850914273</c:v>
                </c:pt>
                <c:pt idx="76">
                  <c:v>-0.23751719209833225</c:v>
                </c:pt>
                <c:pt idx="77">
                  <c:v>-0.21129115593897507</c:v>
                </c:pt>
                <c:pt idx="78">
                  <c:v>-0.28114463406442758</c:v>
                </c:pt>
                <c:pt idx="79">
                  <c:v>-6.7225991778505231E-2</c:v>
                </c:pt>
                <c:pt idx="80">
                  <c:v>-7.5714901297402215E-2</c:v>
                </c:pt>
                <c:pt idx="81">
                  <c:v>2.9092916542412438E-2</c:v>
                </c:pt>
                <c:pt idx="82">
                  <c:v>0.13850228157717595</c:v>
                </c:pt>
                <c:pt idx="83">
                  <c:v>5.2389542044076608E-2</c:v>
                </c:pt>
                <c:pt idx="84">
                  <c:v>6.4074333742253631E-2</c:v>
                </c:pt>
                <c:pt idx="85">
                  <c:v>8.5656824833795067E-2</c:v>
                </c:pt>
                <c:pt idx="86">
                  <c:v>1.0680754247711834E-2</c:v>
                </c:pt>
                <c:pt idx="87">
                  <c:v>-0.17380078660716936</c:v>
                </c:pt>
                <c:pt idx="88">
                  <c:v>-0.24095296789435006</c:v>
                </c:pt>
                <c:pt idx="89">
                  <c:v>-0.20720536850587284</c:v>
                </c:pt>
                <c:pt idx="90">
                  <c:v>-0.27622311738370103</c:v>
                </c:pt>
                <c:pt idx="91">
                  <c:v>-6.8340297442078562E-2</c:v>
                </c:pt>
                <c:pt idx="92">
                  <c:v>-6.6429020767624428E-2</c:v>
                </c:pt>
                <c:pt idx="93">
                  <c:v>3.9678820346359125E-2</c:v>
                </c:pt>
                <c:pt idx="94">
                  <c:v>0.14351665706325595</c:v>
                </c:pt>
                <c:pt idx="95">
                  <c:v>4.9232342663944731E-2</c:v>
                </c:pt>
                <c:pt idx="96">
                  <c:v>6.7231533122378076E-2</c:v>
                </c:pt>
                <c:pt idx="97">
                  <c:v>8.0456731737119508E-2</c:v>
                </c:pt>
                <c:pt idx="98">
                  <c:v>8.359284115267384E-3</c:v>
                </c:pt>
                <c:pt idx="99">
                  <c:v>-0.17695798598729381</c:v>
                </c:pt>
                <c:pt idx="100">
                  <c:v>-0.23305996944403892</c:v>
                </c:pt>
                <c:pt idx="101">
                  <c:v>-0.21389120248731286</c:v>
                </c:pt>
                <c:pt idx="102">
                  <c:v>-0.27371592964066105</c:v>
                </c:pt>
                <c:pt idx="103">
                  <c:v>-6.8897450273865235E-2</c:v>
                </c:pt>
                <c:pt idx="104">
                  <c:v>-6.7729044041793321E-2</c:v>
                </c:pt>
                <c:pt idx="105">
                  <c:v>2.9650069374199107E-2</c:v>
                </c:pt>
                <c:pt idx="106">
                  <c:v>0.13553079980764704</c:v>
                </c:pt>
                <c:pt idx="107">
                  <c:v>5.3503847707649946E-2</c:v>
                </c:pt>
                <c:pt idx="108">
                  <c:v>6.9831579670715863E-2</c:v>
                </c:pt>
                <c:pt idx="109">
                  <c:v>8.3799648727839515E-2</c:v>
                </c:pt>
                <c:pt idx="110">
                  <c:v>3.9949202662718161E-3</c:v>
                </c:pt>
                <c:pt idx="111">
                  <c:v>-0.18187950266807607</c:v>
                </c:pt>
                <c:pt idx="112">
                  <c:v>-0.23491714554999449</c:v>
                </c:pt>
                <c:pt idx="113">
                  <c:v>-0.21324119085022841</c:v>
                </c:pt>
                <c:pt idx="114">
                  <c:v>-0.28003032840085423</c:v>
                </c:pt>
                <c:pt idx="115">
                  <c:v>-7.363324934405191E-2</c:v>
                </c:pt>
                <c:pt idx="116">
                  <c:v>-7.0979102227222979E-2</c:v>
                </c:pt>
                <c:pt idx="117">
                  <c:v>3.225011592253689E-2</c:v>
                </c:pt>
                <c:pt idx="118">
                  <c:v>0.13599509383413594</c:v>
                </c:pt>
                <c:pt idx="119">
                  <c:v>5.6289611866575856E-2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43344"/>
        <c:axId val="488844520"/>
      </c:scatterChart>
      <c:valAx>
        <c:axId val="48884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844520"/>
        <c:crosses val="autoZero"/>
        <c:crossBetween val="midCat"/>
      </c:valAx>
      <c:valAx>
        <c:axId val="488844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843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T!$O$2:$O$121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T!$F$2:$F$121</c:f>
              <c:numCache>
                <c:formatCode>General</c:formatCode>
                <c:ptCount val="120"/>
                <c:pt idx="0">
                  <c:v>0.16318067738299999</c:v>
                </c:pt>
                <c:pt idx="1">
                  <c:v>7.3631733579499994E-2</c:v>
                </c:pt>
                <c:pt idx="2">
                  <c:v>0.13845813890100001</c:v>
                </c:pt>
                <c:pt idx="3">
                  <c:v>-0.38767954368300001</c:v>
                </c:pt>
                <c:pt idx="4">
                  <c:v>-0.15164983921299999</c:v>
                </c:pt>
                <c:pt idx="5">
                  <c:v>-0.122070202521</c:v>
                </c:pt>
                <c:pt idx="6">
                  <c:v>-0.13251670589799999</c:v>
                </c:pt>
                <c:pt idx="7">
                  <c:v>0.22600470938799999</c:v>
                </c:pt>
                <c:pt idx="8">
                  <c:v>1.56153832191E-2</c:v>
                </c:pt>
                <c:pt idx="9">
                  <c:v>-6.9855753393299996E-2</c:v>
                </c:pt>
                <c:pt idx="10">
                  <c:v>-5.1042600039999997E-2</c:v>
                </c:pt>
                <c:pt idx="11">
                  <c:v>0.182355280728</c:v>
                </c:pt>
                <c:pt idx="12">
                  <c:v>-0.10420860465200001</c:v>
                </c:pt>
                <c:pt idx="13">
                  <c:v>0.197591903466</c:v>
                </c:pt>
                <c:pt idx="14">
                  <c:v>-0.116858283952</c:v>
                </c:pt>
                <c:pt idx="15">
                  <c:v>-0.31871367224000002</c:v>
                </c:pt>
                <c:pt idx="16">
                  <c:v>-0.22451123307900001</c:v>
                </c:pt>
                <c:pt idx="17">
                  <c:v>-0.27249642205899999</c:v>
                </c:pt>
                <c:pt idx="18">
                  <c:v>-0.180374189735</c:v>
                </c:pt>
                <c:pt idx="19">
                  <c:v>-0.30054093110899999</c:v>
                </c:pt>
                <c:pt idx="20">
                  <c:v>3.3274930058600001E-2</c:v>
                </c:pt>
                <c:pt idx="21">
                  <c:v>9.7438122405800007E-2</c:v>
                </c:pt>
                <c:pt idx="22">
                  <c:v>0.38117084578400001</c:v>
                </c:pt>
                <c:pt idx="23">
                  <c:v>7.0794015933500001E-2</c:v>
                </c:pt>
                <c:pt idx="24">
                  <c:v>0.112186701092</c:v>
                </c:pt>
                <c:pt idx="25">
                  <c:v>-5.24994943645E-2</c:v>
                </c:pt>
                <c:pt idx="26">
                  <c:v>4.2429665794000001E-3</c:v>
                </c:pt>
                <c:pt idx="27">
                  <c:v>-0.25325721386799999</c:v>
                </c:pt>
                <c:pt idx="28">
                  <c:v>-7.1127368572500002E-2</c:v>
                </c:pt>
                <c:pt idx="29">
                  <c:v>-0.32494866785499998</c:v>
                </c:pt>
                <c:pt idx="30">
                  <c:v>-3.8159111305300003E-2</c:v>
                </c:pt>
                <c:pt idx="31">
                  <c:v>-0.175353404326</c:v>
                </c:pt>
                <c:pt idx="32">
                  <c:v>8.9450249467999995E-2</c:v>
                </c:pt>
                <c:pt idx="33">
                  <c:v>4.4077247608800003E-2</c:v>
                </c:pt>
                <c:pt idx="34">
                  <c:v>1.36846097408E-2</c:v>
                </c:pt>
                <c:pt idx="35">
                  <c:v>-3.8650119219499998E-2</c:v>
                </c:pt>
                <c:pt idx="36">
                  <c:v>9.7333373283100003E-2</c:v>
                </c:pt>
                <c:pt idx="37">
                  <c:v>0.28729727140900002</c:v>
                </c:pt>
                <c:pt idx="38">
                  <c:v>0.219612513068</c:v>
                </c:pt>
                <c:pt idx="39">
                  <c:v>-0.15514372332500001</c:v>
                </c:pt>
                <c:pt idx="40">
                  <c:v>-0.15875384001699999</c:v>
                </c:pt>
                <c:pt idx="41">
                  <c:v>-0.16266251660100001</c:v>
                </c:pt>
                <c:pt idx="42">
                  <c:v>-0.42336779484999998</c:v>
                </c:pt>
                <c:pt idx="43">
                  <c:v>-0.26401626902500003</c:v>
                </c:pt>
                <c:pt idx="44">
                  <c:v>-0.21966680179799999</c:v>
                </c:pt>
                <c:pt idx="45">
                  <c:v>-3.6165064084300001E-2</c:v>
                </c:pt>
                <c:pt idx="46">
                  <c:v>0.209245227866</c:v>
                </c:pt>
                <c:pt idx="47">
                  <c:v>5.40793977612E-2</c:v>
                </c:pt>
                <c:pt idx="48">
                  <c:v>0.28760666776299998</c:v>
                </c:pt>
                <c:pt idx="49">
                  <c:v>8.7124232976299995E-2</c:v>
                </c:pt>
                <c:pt idx="50">
                  <c:v>8.8034312857699998E-2</c:v>
                </c:pt>
                <c:pt idx="51">
                  <c:v>0.10227475197200001</c:v>
                </c:pt>
                <c:pt idx="52">
                  <c:v>-0.97227448730999999</c:v>
                </c:pt>
                <c:pt idx="53">
                  <c:v>-1.3131418440899999E-2</c:v>
                </c:pt>
                <c:pt idx="54">
                  <c:v>-0.130535847555</c:v>
                </c:pt>
                <c:pt idx="55">
                  <c:v>-0.22855667837300001</c:v>
                </c:pt>
                <c:pt idx="56">
                  <c:v>2.56342195877E-2</c:v>
                </c:pt>
                <c:pt idx="57">
                  <c:v>-9.78906435337E-2</c:v>
                </c:pt>
                <c:pt idx="58">
                  <c:v>0.139697162047</c:v>
                </c:pt>
                <c:pt idx="59">
                  <c:v>7.2461175300900002E-2</c:v>
                </c:pt>
                <c:pt idx="60">
                  <c:v>-0.23587174552099999</c:v>
                </c:pt>
                <c:pt idx="61">
                  <c:v>-0.66978161520900004</c:v>
                </c:pt>
                <c:pt idx="62">
                  <c:v>-0.482926947582</c:v>
                </c:pt>
                <c:pt idx="63">
                  <c:v>-3.6946103257200001E-3</c:v>
                </c:pt>
                <c:pt idx="64">
                  <c:v>3.2707386350799998E-2</c:v>
                </c:pt>
                <c:pt idx="65">
                  <c:v>4.1473654372100002E-2</c:v>
                </c:pt>
                <c:pt idx="66">
                  <c:v>-0.36578284382600001</c:v>
                </c:pt>
                <c:pt idx="67">
                  <c:v>0.18762531843300001</c:v>
                </c:pt>
                <c:pt idx="68">
                  <c:v>-0.1864800798</c:v>
                </c:pt>
                <c:pt idx="69">
                  <c:v>0.118545648245</c:v>
                </c:pt>
                <c:pt idx="70">
                  <c:v>0.12467320559599999</c:v>
                </c:pt>
                <c:pt idx="71">
                  <c:v>6.4496982694300001E-2</c:v>
                </c:pt>
                <c:pt idx="72">
                  <c:v>0.25436221687299998</c:v>
                </c:pt>
                <c:pt idx="73">
                  <c:v>0.197108238607</c:v>
                </c:pt>
                <c:pt idx="74">
                  <c:v>4.2507548456200001E-2</c:v>
                </c:pt>
                <c:pt idx="75">
                  <c:v>-0.12620857398499999</c:v>
                </c:pt>
                <c:pt idx="76">
                  <c:v>-0.31654027215500002</c:v>
                </c:pt>
                <c:pt idx="77">
                  <c:v>-0.456813949765</c:v>
                </c:pt>
                <c:pt idx="78">
                  <c:v>-0.44910019056700001</c:v>
                </c:pt>
                <c:pt idx="79">
                  <c:v>-3.8467014734799999E-2</c:v>
                </c:pt>
                <c:pt idx="80">
                  <c:v>-0.28757299230799999</c:v>
                </c:pt>
                <c:pt idx="81">
                  <c:v>0.27293844465200001</c:v>
                </c:pt>
                <c:pt idx="82">
                  <c:v>8.5144193021299996E-2</c:v>
                </c:pt>
                <c:pt idx="83">
                  <c:v>-8.4293009377199996E-3</c:v>
                </c:pt>
                <c:pt idx="84">
                  <c:v>-0.125649054111</c:v>
                </c:pt>
                <c:pt idx="85">
                  <c:v>0.39956451300500001</c:v>
                </c:pt>
                <c:pt idx="86">
                  <c:v>-8.6921512903699993E-3</c:v>
                </c:pt>
                <c:pt idx="87">
                  <c:v>-0.17054297123100001</c:v>
                </c:pt>
                <c:pt idx="88">
                  <c:v>-0.31079653497699999</c:v>
                </c:pt>
                <c:pt idx="89">
                  <c:v>-0.12046483680599999</c:v>
                </c:pt>
                <c:pt idx="90">
                  <c:v>-0.44880648172199999</c:v>
                </c:pt>
                <c:pt idx="91">
                  <c:v>-8.6594614512100002E-2</c:v>
                </c:pt>
                <c:pt idx="92">
                  <c:v>-0.21956118849199999</c:v>
                </c:pt>
                <c:pt idx="93">
                  <c:v>-0.17524789409800001</c:v>
                </c:pt>
                <c:pt idx="94">
                  <c:v>9.8090445422000003E-2</c:v>
                </c:pt>
                <c:pt idx="95">
                  <c:v>0.109828208725</c:v>
                </c:pt>
                <c:pt idx="96">
                  <c:v>0.39640665304200001</c:v>
                </c:pt>
                <c:pt idx="97">
                  <c:v>-2.57975346783E-2</c:v>
                </c:pt>
                <c:pt idx="98">
                  <c:v>0.16540342423400001</c:v>
                </c:pt>
                <c:pt idx="99">
                  <c:v>-0.158820233285</c:v>
                </c:pt>
                <c:pt idx="100">
                  <c:v>-0.190077483203</c:v>
                </c:pt>
                <c:pt idx="101">
                  <c:v>-0.33554571117400001</c:v>
                </c:pt>
                <c:pt idx="102">
                  <c:v>-0.35938370399699998</c:v>
                </c:pt>
                <c:pt idx="103">
                  <c:v>-4.5260848313999997E-3</c:v>
                </c:pt>
                <c:pt idx="104">
                  <c:v>0.13623839285</c:v>
                </c:pt>
                <c:pt idx="105">
                  <c:v>-6.2625633107000001E-3</c:v>
                </c:pt>
                <c:pt idx="106">
                  <c:v>0.149430917074</c:v>
                </c:pt>
                <c:pt idx="107">
                  <c:v>0.122211025073</c:v>
                </c:pt>
                <c:pt idx="108">
                  <c:v>-0.20878219396799999</c:v>
                </c:pt>
                <c:pt idx="109">
                  <c:v>0.314320997208</c:v>
                </c:pt>
                <c:pt idx="110">
                  <c:v>1.8953911033099999E-2</c:v>
                </c:pt>
                <c:pt idx="111">
                  <c:v>-0.323608817775</c:v>
                </c:pt>
                <c:pt idx="112">
                  <c:v>-8.52675540101E-3</c:v>
                </c:pt>
                <c:pt idx="113">
                  <c:v>-0.34002994858500002</c:v>
                </c:pt>
                <c:pt idx="114">
                  <c:v>-0.248690278008</c:v>
                </c:pt>
                <c:pt idx="115">
                  <c:v>-2.13520471061E-3</c:v>
                </c:pt>
                <c:pt idx="116">
                  <c:v>-9.1337324350299995E-2</c:v>
                </c:pt>
                <c:pt idx="117">
                  <c:v>0.15690900650600001</c:v>
                </c:pt>
                <c:pt idx="118">
                  <c:v>0.19917816922100001</c:v>
                </c:pt>
                <c:pt idx="119">
                  <c:v>-0.14174475610000001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T!$O$2:$O$121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'dummy+T_new'!$B$36:$B$155</c:f>
              <c:numCache>
                <c:formatCode>General</c:formatCode>
                <c:ptCount val="120"/>
                <c:pt idx="0">
                  <c:v>5.9524252282662504E-2</c:v>
                </c:pt>
                <c:pt idx="1">
                  <c:v>7.9435284878843937E-2</c:v>
                </c:pt>
                <c:pt idx="2">
                  <c:v>5.1092259298451542E-3</c:v>
                </c:pt>
                <c:pt idx="3">
                  <c:v>-0.18122949103099162</c:v>
                </c:pt>
                <c:pt idx="4">
                  <c:v>-0.23891007417779891</c:v>
                </c:pt>
                <c:pt idx="5">
                  <c:v>-0.20896968580653064</c:v>
                </c:pt>
                <c:pt idx="6">
                  <c:v>-0.27427308247244769</c:v>
                </c:pt>
                <c:pt idx="7">
                  <c:v>-7.2890378901669675E-2</c:v>
                </c:pt>
                <c:pt idx="8">
                  <c:v>-7.3764866386156314E-2</c:v>
                </c:pt>
                <c:pt idx="9">
                  <c:v>3.1042951453665778E-2</c:v>
                </c:pt>
                <c:pt idx="10">
                  <c:v>0.13506650578115817</c:v>
                </c:pt>
                <c:pt idx="11">
                  <c:v>4.653943731030917E-2</c:v>
                </c:pt>
                <c:pt idx="12">
                  <c:v>5.7295640955478691E-2</c:v>
                </c:pt>
                <c:pt idx="13">
                  <c:v>8.1849613816586175E-2</c:v>
                </c:pt>
                <c:pt idx="14">
                  <c:v>1.1052189468902945E-2</c:v>
                </c:pt>
                <c:pt idx="15">
                  <c:v>-0.18057947939390717</c:v>
                </c:pt>
                <c:pt idx="16">
                  <c:v>-0.23593859240827003</c:v>
                </c:pt>
                <c:pt idx="17">
                  <c:v>-0.20822681536414842</c:v>
                </c:pt>
                <c:pt idx="18">
                  <c:v>-0.28198036331210757</c:v>
                </c:pt>
                <c:pt idx="19">
                  <c:v>-6.9547461910949682E-2</c:v>
                </c:pt>
                <c:pt idx="20">
                  <c:v>-6.9864796563642209E-2</c:v>
                </c:pt>
                <c:pt idx="21">
                  <c:v>2.7514316852350215E-2</c:v>
                </c:pt>
                <c:pt idx="22">
                  <c:v>0.1322807416222212</c:v>
                </c:pt>
                <c:pt idx="23">
                  <c:v>4.7375166557989172E-2</c:v>
                </c:pt>
                <c:pt idx="24">
                  <c:v>6.240287524689362E-2</c:v>
                </c:pt>
                <c:pt idx="25">
                  <c:v>8.4078225143732838E-2</c:v>
                </c:pt>
                <c:pt idx="26">
                  <c:v>9.6593073894362738E-3</c:v>
                </c:pt>
                <c:pt idx="27">
                  <c:v>-0.17667940957140049</c:v>
                </c:pt>
                <c:pt idx="28">
                  <c:v>-0.23956008581488336</c:v>
                </c:pt>
                <c:pt idx="29">
                  <c:v>-0.20850539178004174</c:v>
                </c:pt>
                <c:pt idx="30">
                  <c:v>-0.27900888154263437</c:v>
                </c:pt>
                <c:pt idx="31">
                  <c:v>-6.6761697752016333E-2</c:v>
                </c:pt>
                <c:pt idx="32">
                  <c:v>-6.6429020767624428E-2</c:v>
                </c:pt>
                <c:pt idx="33">
                  <c:v>3.8378797072190232E-2</c:v>
                </c:pt>
                <c:pt idx="34">
                  <c:v>0.13014498910037592</c:v>
                </c:pt>
                <c:pt idx="35">
                  <c:v>4.653943731030917E-2</c:v>
                </c:pt>
                <c:pt idx="36">
                  <c:v>6.5095780600529188E-2</c:v>
                </c:pt>
                <c:pt idx="37">
                  <c:v>7.3678038950381719E-2</c:v>
                </c:pt>
                <c:pt idx="38">
                  <c:v>3.7163438503784868E-3</c:v>
                </c:pt>
                <c:pt idx="39">
                  <c:v>-0.17602939793431605</c:v>
                </c:pt>
                <c:pt idx="40">
                  <c:v>-0.23073849931159446</c:v>
                </c:pt>
                <c:pt idx="41">
                  <c:v>-0.20859825058533954</c:v>
                </c:pt>
                <c:pt idx="42">
                  <c:v>-0.27603739977310549</c:v>
                </c:pt>
                <c:pt idx="43">
                  <c:v>-7.0011755937438566E-2</c:v>
                </c:pt>
                <c:pt idx="44">
                  <c:v>-7.8407806651037776E-2</c:v>
                </c:pt>
                <c:pt idx="45">
                  <c:v>1.9249883180847978E-2</c:v>
                </c:pt>
                <c:pt idx="46">
                  <c:v>0.13385934131228333</c:v>
                </c:pt>
                <c:pt idx="47">
                  <c:v>4.9232342663944731E-2</c:v>
                </c:pt>
                <c:pt idx="48">
                  <c:v>6.50029217952314E-2</c:v>
                </c:pt>
                <c:pt idx="49">
                  <c:v>7.414233297687059E-2</c:v>
                </c:pt>
                <c:pt idx="50">
                  <c:v>3.0663322132940402E-3</c:v>
                </c:pt>
                <c:pt idx="51">
                  <c:v>-0.18717245457004938</c:v>
                </c:pt>
                <c:pt idx="52">
                  <c:v>-0.2415101207261367</c:v>
                </c:pt>
                <c:pt idx="53">
                  <c:v>-0.21732697828333064</c:v>
                </c:pt>
                <c:pt idx="54">
                  <c:v>-0.27752314065786993</c:v>
                </c:pt>
                <c:pt idx="55">
                  <c:v>-6.8990309079163009E-2</c:v>
                </c:pt>
                <c:pt idx="56">
                  <c:v>-7.0793384616619992E-2</c:v>
                </c:pt>
                <c:pt idx="57">
                  <c:v>2.5285705525203546E-2</c:v>
                </c:pt>
                <c:pt idx="58">
                  <c:v>0.13051642432156332</c:v>
                </c:pt>
                <c:pt idx="59">
                  <c:v>4.7096590142095836E-2</c:v>
                </c:pt>
                <c:pt idx="60">
                  <c:v>6.4538627768742515E-2</c:v>
                </c:pt>
                <c:pt idx="61">
                  <c:v>7.9528143684141725E-2</c:v>
                </c:pt>
                <c:pt idx="62">
                  <c:v>7.0592608410984942E-3</c:v>
                </c:pt>
                <c:pt idx="63">
                  <c:v>-0.18197236147337381</c:v>
                </c:pt>
                <c:pt idx="64">
                  <c:v>-0.23844578015131004</c:v>
                </c:pt>
                <c:pt idx="65">
                  <c:v>-0.20943397983301953</c:v>
                </c:pt>
                <c:pt idx="66">
                  <c:v>-0.27678027021548773</c:v>
                </c:pt>
                <c:pt idx="67">
                  <c:v>-6.026158138117188E-2</c:v>
                </c:pt>
                <c:pt idx="68">
                  <c:v>-6.4293268245775526E-2</c:v>
                </c:pt>
                <c:pt idx="69">
                  <c:v>3.2342974727834671E-2</c:v>
                </c:pt>
                <c:pt idx="70">
                  <c:v>0.13385934131228333</c:v>
                </c:pt>
                <c:pt idx="71">
                  <c:v>3.9203591691784709E-2</c:v>
                </c:pt>
                <c:pt idx="72">
                  <c:v>6.1567145999213618E-2</c:v>
                </c:pt>
                <c:pt idx="73">
                  <c:v>8.5935401249688403E-2</c:v>
                </c:pt>
                <c:pt idx="74">
                  <c:v>6.0378139828229371E-3</c:v>
                </c:pt>
                <c:pt idx="75">
                  <c:v>-0.17909373850914273</c:v>
                </c:pt>
                <c:pt idx="76">
                  <c:v>-0.23751719209833225</c:v>
                </c:pt>
                <c:pt idx="77">
                  <c:v>-0.21129115593897507</c:v>
                </c:pt>
                <c:pt idx="78">
                  <c:v>-0.28114463406442758</c:v>
                </c:pt>
                <c:pt idx="79">
                  <c:v>-6.7225991778505231E-2</c:v>
                </c:pt>
                <c:pt idx="80">
                  <c:v>-7.5714901297402215E-2</c:v>
                </c:pt>
                <c:pt idx="81">
                  <c:v>2.9092916542412438E-2</c:v>
                </c:pt>
                <c:pt idx="82">
                  <c:v>0.13850228157717595</c:v>
                </c:pt>
                <c:pt idx="83">
                  <c:v>5.2389542044076608E-2</c:v>
                </c:pt>
                <c:pt idx="84">
                  <c:v>6.4074333742253631E-2</c:v>
                </c:pt>
                <c:pt idx="85">
                  <c:v>8.5656824833795067E-2</c:v>
                </c:pt>
                <c:pt idx="86">
                  <c:v>1.0680754247711834E-2</c:v>
                </c:pt>
                <c:pt idx="87">
                  <c:v>-0.17380078660716936</c:v>
                </c:pt>
                <c:pt idx="88">
                  <c:v>-0.24095296789435006</c:v>
                </c:pt>
                <c:pt idx="89">
                  <c:v>-0.20720536850587284</c:v>
                </c:pt>
                <c:pt idx="90">
                  <c:v>-0.27622311738370103</c:v>
                </c:pt>
                <c:pt idx="91">
                  <c:v>-6.8340297442078562E-2</c:v>
                </c:pt>
                <c:pt idx="92">
                  <c:v>-6.6429020767624428E-2</c:v>
                </c:pt>
                <c:pt idx="93">
                  <c:v>3.9678820346359125E-2</c:v>
                </c:pt>
                <c:pt idx="94">
                  <c:v>0.14351665706325595</c:v>
                </c:pt>
                <c:pt idx="95">
                  <c:v>4.9232342663944731E-2</c:v>
                </c:pt>
                <c:pt idx="96">
                  <c:v>6.7231533122378076E-2</c:v>
                </c:pt>
                <c:pt idx="97">
                  <c:v>8.0456731737119508E-2</c:v>
                </c:pt>
                <c:pt idx="98">
                  <c:v>8.359284115267384E-3</c:v>
                </c:pt>
                <c:pt idx="99">
                  <c:v>-0.17695798598729381</c:v>
                </c:pt>
                <c:pt idx="100">
                  <c:v>-0.23305996944403892</c:v>
                </c:pt>
                <c:pt idx="101">
                  <c:v>-0.21389120248731286</c:v>
                </c:pt>
                <c:pt idx="102">
                  <c:v>-0.27371592964066105</c:v>
                </c:pt>
                <c:pt idx="103">
                  <c:v>-6.8897450273865235E-2</c:v>
                </c:pt>
                <c:pt idx="104">
                  <c:v>-6.7729044041793321E-2</c:v>
                </c:pt>
                <c:pt idx="105">
                  <c:v>2.9650069374199107E-2</c:v>
                </c:pt>
                <c:pt idx="106">
                  <c:v>0.13553079980764704</c:v>
                </c:pt>
                <c:pt idx="107">
                  <c:v>5.3503847707649946E-2</c:v>
                </c:pt>
                <c:pt idx="108">
                  <c:v>6.9831579670715863E-2</c:v>
                </c:pt>
                <c:pt idx="109">
                  <c:v>8.3799648727839515E-2</c:v>
                </c:pt>
                <c:pt idx="110">
                  <c:v>3.9949202662718161E-3</c:v>
                </c:pt>
                <c:pt idx="111">
                  <c:v>-0.18187950266807607</c:v>
                </c:pt>
                <c:pt idx="112">
                  <c:v>-0.23491714554999449</c:v>
                </c:pt>
                <c:pt idx="113">
                  <c:v>-0.21324119085022841</c:v>
                </c:pt>
                <c:pt idx="114">
                  <c:v>-0.28003032840085423</c:v>
                </c:pt>
                <c:pt idx="115">
                  <c:v>-7.363324934405191E-2</c:v>
                </c:pt>
                <c:pt idx="116">
                  <c:v>-7.0979102227222979E-2</c:v>
                </c:pt>
                <c:pt idx="117">
                  <c:v>3.225011592253689E-2</c:v>
                </c:pt>
                <c:pt idx="118">
                  <c:v>0.13599509383413594</c:v>
                </c:pt>
                <c:pt idx="119">
                  <c:v>5.6289611866575856E-2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43736"/>
        <c:axId val="488845696"/>
      </c:scatterChart>
      <c:valAx>
        <c:axId val="488843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845696"/>
        <c:crosses val="autoZero"/>
        <c:crossBetween val="midCat"/>
      </c:valAx>
      <c:valAx>
        <c:axId val="488845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843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'dummy+T_new'!$C$36:$C$155</c:f>
              <c:numCache>
                <c:formatCode>General</c:formatCode>
                <c:ptCount val="120"/>
                <c:pt idx="0">
                  <c:v>0.10365642510033748</c:v>
                </c:pt>
                <c:pt idx="1">
                  <c:v>-5.8035512993439425E-3</c:v>
                </c:pt>
                <c:pt idx="2">
                  <c:v>0.13334891297115486</c:v>
                </c:pt>
                <c:pt idx="3">
                  <c:v>-0.20645005265200839</c:v>
                </c:pt>
                <c:pt idx="4">
                  <c:v>8.7260234964798927E-2</c:v>
                </c:pt>
                <c:pt idx="5">
                  <c:v>8.689948328553064E-2</c:v>
                </c:pt>
                <c:pt idx="6">
                  <c:v>0.1417563765744477</c:v>
                </c:pt>
                <c:pt idx="7">
                  <c:v>0.29889508828966965</c:v>
                </c:pt>
                <c:pt idx="8">
                  <c:v>8.9380249605256312E-2</c:v>
                </c:pt>
                <c:pt idx="9">
                  <c:v>-0.10089870484696578</c:v>
                </c:pt>
                <c:pt idx="10">
                  <c:v>-0.18610910582115817</c:v>
                </c:pt>
                <c:pt idx="11">
                  <c:v>0.13581584341769082</c:v>
                </c:pt>
                <c:pt idx="12">
                  <c:v>-0.1615042456074787</c:v>
                </c:pt>
                <c:pt idx="13">
                  <c:v>0.11574228964941383</c:v>
                </c:pt>
                <c:pt idx="14">
                  <c:v>-0.12791047342090295</c:v>
                </c:pt>
                <c:pt idx="15">
                  <c:v>-0.13813419284609285</c:v>
                </c:pt>
                <c:pt idx="16">
                  <c:v>1.1427359329270026E-2</c:v>
                </c:pt>
                <c:pt idx="17">
                  <c:v>-6.4269606694851572E-2</c:v>
                </c:pt>
                <c:pt idx="18">
                  <c:v>0.10160617357710758</c:v>
                </c:pt>
                <c:pt idx="19">
                  <c:v>-0.23099346919805031</c:v>
                </c:pt>
                <c:pt idx="20">
                  <c:v>0.10313972662224222</c:v>
                </c:pt>
                <c:pt idx="21">
                  <c:v>6.9923805553449792E-2</c:v>
                </c:pt>
                <c:pt idx="22">
                  <c:v>0.24889010416177881</c:v>
                </c:pt>
                <c:pt idx="23">
                  <c:v>2.3418849375510829E-2</c:v>
                </c:pt>
                <c:pt idx="24">
                  <c:v>4.9783825845106384E-2</c:v>
                </c:pt>
                <c:pt idx="25">
                  <c:v>-0.13657771950823283</c:v>
                </c:pt>
                <c:pt idx="26">
                  <c:v>-5.4163408100362737E-3</c:v>
                </c:pt>
                <c:pt idx="27">
                  <c:v>-7.6577804296599494E-2</c:v>
                </c:pt>
                <c:pt idx="28">
                  <c:v>0.16843271724238335</c:v>
                </c:pt>
                <c:pt idx="29">
                  <c:v>-0.11644327607495825</c:v>
                </c:pt>
                <c:pt idx="30">
                  <c:v>0.24084977023733437</c:v>
                </c:pt>
                <c:pt idx="31">
                  <c:v>-0.10859170657398366</c:v>
                </c:pt>
                <c:pt idx="32">
                  <c:v>0.15587927023562442</c:v>
                </c:pt>
                <c:pt idx="33">
                  <c:v>5.6984505366097712E-3</c:v>
                </c:pt>
                <c:pt idx="34">
                  <c:v>-0.11646037935957591</c:v>
                </c:pt>
                <c:pt idx="35">
                  <c:v>-8.5189556529809168E-2</c:v>
                </c:pt>
                <c:pt idx="36">
                  <c:v>3.2237592682570815E-2</c:v>
                </c:pt>
                <c:pt idx="37">
                  <c:v>0.2136192324586183</c:v>
                </c:pt>
                <c:pt idx="38">
                  <c:v>0.2158961692176215</c:v>
                </c:pt>
                <c:pt idx="39">
                  <c:v>2.0885674609316035E-2</c:v>
                </c:pt>
                <c:pt idx="40">
                  <c:v>7.1984659294594466E-2</c:v>
                </c:pt>
                <c:pt idx="41">
                  <c:v>4.5935733984339533E-2</c:v>
                </c:pt>
                <c:pt idx="42">
                  <c:v>-0.14733039507689449</c:v>
                </c:pt>
                <c:pt idx="43">
                  <c:v>-0.19400451308756145</c:v>
                </c:pt>
                <c:pt idx="44">
                  <c:v>-0.14125899514696222</c:v>
                </c:pt>
                <c:pt idx="45">
                  <c:v>-5.5414947265147979E-2</c:v>
                </c:pt>
                <c:pt idx="46">
                  <c:v>7.5385886553716669E-2</c:v>
                </c:pt>
                <c:pt idx="47">
                  <c:v>4.8470550972552692E-3</c:v>
                </c:pt>
                <c:pt idx="48">
                  <c:v>0.22260374596776858</c:v>
                </c:pt>
                <c:pt idx="49">
                  <c:v>1.2981899999429405E-2</c:v>
                </c:pt>
                <c:pt idx="50">
                  <c:v>8.4967980644405958E-2</c:v>
                </c:pt>
                <c:pt idx="51">
                  <c:v>0.28944720654204936</c:v>
                </c:pt>
                <c:pt idx="52">
                  <c:v>-0.73076436658386323</c:v>
                </c:pt>
                <c:pt idx="53">
                  <c:v>0.20419555984243065</c:v>
                </c:pt>
                <c:pt idx="54">
                  <c:v>0.14698729310286993</c:v>
                </c:pt>
                <c:pt idx="55">
                  <c:v>-0.159566369293837</c:v>
                </c:pt>
                <c:pt idx="56">
                  <c:v>9.6427604204319992E-2</c:v>
                </c:pt>
                <c:pt idx="57">
                  <c:v>-0.12317634905890354</c:v>
                </c:pt>
                <c:pt idx="58">
                  <c:v>9.1807377254366773E-3</c:v>
                </c:pt>
                <c:pt idx="59">
                  <c:v>2.5364585158804166E-2</c:v>
                </c:pt>
                <c:pt idx="60">
                  <c:v>-0.30041037328974252</c:v>
                </c:pt>
                <c:pt idx="61">
                  <c:v>-0.74930975889314178</c:v>
                </c:pt>
                <c:pt idx="62">
                  <c:v>-0.48998620842309848</c:v>
                </c:pt>
                <c:pt idx="63">
                  <c:v>0.17827775114765382</c:v>
                </c:pt>
                <c:pt idx="64">
                  <c:v>0.27115316650211002</c:v>
                </c:pt>
                <c:pt idx="65">
                  <c:v>0.25090763420511952</c:v>
                </c:pt>
                <c:pt idx="66">
                  <c:v>-8.9002573610512281E-2</c:v>
                </c:pt>
                <c:pt idx="67">
                  <c:v>0.24788689981417189</c:v>
                </c:pt>
                <c:pt idx="68">
                  <c:v>-0.12218681155422448</c:v>
                </c:pt>
                <c:pt idx="69">
                  <c:v>8.6202673517165318E-2</c:v>
                </c:pt>
                <c:pt idx="70">
                  <c:v>-9.1861357162833362E-3</c:v>
                </c:pt>
                <c:pt idx="71">
                  <c:v>2.5293391002515292E-2</c:v>
                </c:pt>
                <c:pt idx="72">
                  <c:v>0.19279507087378636</c:v>
                </c:pt>
                <c:pt idx="73">
                  <c:v>0.11117283735731159</c:v>
                </c:pt>
                <c:pt idx="74">
                  <c:v>3.6469734473377063E-2</c:v>
                </c:pt>
                <c:pt idx="75">
                  <c:v>5.2885164524142741E-2</c:v>
                </c:pt>
                <c:pt idx="76">
                  <c:v>-7.9023080056667777E-2</c:v>
                </c:pt>
                <c:pt idx="77">
                  <c:v>-0.24552279382602493</c:v>
                </c:pt>
                <c:pt idx="78">
                  <c:v>-0.16795555650257243</c:v>
                </c:pt>
                <c:pt idx="79">
                  <c:v>2.8758977043705232E-2</c:v>
                </c:pt>
                <c:pt idx="80">
                  <c:v>-0.21185809101059777</c:v>
                </c:pt>
                <c:pt idx="81">
                  <c:v>0.24384552810958757</c:v>
                </c:pt>
                <c:pt idx="82">
                  <c:v>-5.3358088555875954E-2</c:v>
                </c:pt>
                <c:pt idx="83">
                  <c:v>-6.0818842981796607E-2</c:v>
                </c:pt>
                <c:pt idx="84">
                  <c:v>-0.18972338785325363</c:v>
                </c:pt>
                <c:pt idx="85">
                  <c:v>0.31390768817120496</c:v>
                </c:pt>
                <c:pt idx="86">
                  <c:v>-1.9372905538081832E-2</c:v>
                </c:pt>
                <c:pt idx="87">
                  <c:v>3.2578153761693429E-3</c:v>
                </c:pt>
                <c:pt idx="88">
                  <c:v>-6.9843567082649938E-2</c:v>
                </c:pt>
                <c:pt idx="89">
                  <c:v>8.674053169987285E-2</c:v>
                </c:pt>
                <c:pt idx="90">
                  <c:v>-0.17258336433829896</c:v>
                </c:pt>
                <c:pt idx="91">
                  <c:v>-1.8254317070021439E-2</c:v>
                </c:pt>
                <c:pt idx="92">
                  <c:v>-0.15313216772437555</c:v>
                </c:pt>
                <c:pt idx="93">
                  <c:v>-0.21492671444435912</c:v>
                </c:pt>
                <c:pt idx="94">
                  <c:v>-4.5426211641255945E-2</c:v>
                </c:pt>
                <c:pt idx="95">
                  <c:v>6.059586606105527E-2</c:v>
                </c:pt>
                <c:pt idx="96">
                  <c:v>0.32917511991962195</c:v>
                </c:pt>
                <c:pt idx="97">
                  <c:v>-0.1062542664154195</c:v>
                </c:pt>
                <c:pt idx="98">
                  <c:v>0.15704414011873263</c:v>
                </c:pt>
                <c:pt idx="99">
                  <c:v>1.8137752702293813E-2</c:v>
                </c:pt>
                <c:pt idx="100">
                  <c:v>4.2982486241038925E-2</c:v>
                </c:pt>
                <c:pt idx="101">
                  <c:v>-0.12165450868668715</c:v>
                </c:pt>
                <c:pt idx="102">
                  <c:v>-8.5667774356338933E-2</c:v>
                </c:pt>
                <c:pt idx="103">
                  <c:v>6.4371365442465231E-2</c:v>
                </c:pt>
                <c:pt idx="104">
                  <c:v>0.20396743689179331</c:v>
                </c:pt>
                <c:pt idx="105">
                  <c:v>-3.591263268489911E-2</c:v>
                </c:pt>
                <c:pt idx="106">
                  <c:v>1.3900117266352957E-2</c:v>
                </c:pt>
                <c:pt idx="107">
                  <c:v>6.870717736535005E-2</c:v>
                </c:pt>
                <c:pt idx="108">
                  <c:v>-0.27861377363871587</c:v>
                </c:pt>
                <c:pt idx="109">
                  <c:v>0.23052134848016048</c:v>
                </c:pt>
                <c:pt idx="110">
                  <c:v>1.4958990766828183E-2</c:v>
                </c:pt>
                <c:pt idx="111">
                  <c:v>-0.14172931510692394</c:v>
                </c:pt>
                <c:pt idx="112">
                  <c:v>0.22639039014898449</c:v>
                </c:pt>
                <c:pt idx="113">
                  <c:v>-0.12678875773477161</c:v>
                </c:pt>
                <c:pt idx="114">
                  <c:v>3.134005039285423E-2</c:v>
                </c:pt>
                <c:pt idx="115">
                  <c:v>7.1498044633441907E-2</c:v>
                </c:pt>
                <c:pt idx="116">
                  <c:v>-2.0358222123077016E-2</c:v>
                </c:pt>
                <c:pt idx="117">
                  <c:v>0.12465889058346312</c:v>
                </c:pt>
                <c:pt idx="118">
                  <c:v>6.3183075386864074E-2</c:v>
                </c:pt>
                <c:pt idx="119">
                  <c:v>-0.19803436796657586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453496"/>
        <c:axId val="225449968"/>
      </c:scatterChart>
      <c:valAx>
        <c:axId val="225453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5449968"/>
        <c:crosses val="autoZero"/>
        <c:crossBetween val="midCat"/>
      </c:valAx>
      <c:valAx>
        <c:axId val="225449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5453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T!$P$2:$P$121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T!$F$2:$F$121</c:f>
              <c:numCache>
                <c:formatCode>General</c:formatCode>
                <c:ptCount val="120"/>
                <c:pt idx="0">
                  <c:v>0.16318067738299999</c:v>
                </c:pt>
                <c:pt idx="1">
                  <c:v>7.3631733579499994E-2</c:v>
                </c:pt>
                <c:pt idx="2">
                  <c:v>0.13845813890100001</c:v>
                </c:pt>
                <c:pt idx="3">
                  <c:v>-0.38767954368300001</c:v>
                </c:pt>
                <c:pt idx="4">
                  <c:v>-0.15164983921299999</c:v>
                </c:pt>
                <c:pt idx="5">
                  <c:v>-0.122070202521</c:v>
                </c:pt>
                <c:pt idx="6">
                  <c:v>-0.13251670589799999</c:v>
                </c:pt>
                <c:pt idx="7">
                  <c:v>0.22600470938799999</c:v>
                </c:pt>
                <c:pt idx="8">
                  <c:v>1.56153832191E-2</c:v>
                </c:pt>
                <c:pt idx="9">
                  <c:v>-6.9855753393299996E-2</c:v>
                </c:pt>
                <c:pt idx="10">
                  <c:v>-5.1042600039999997E-2</c:v>
                </c:pt>
                <c:pt idx="11">
                  <c:v>0.182355280728</c:v>
                </c:pt>
                <c:pt idx="12">
                  <c:v>-0.10420860465200001</c:v>
                </c:pt>
                <c:pt idx="13">
                  <c:v>0.197591903466</c:v>
                </c:pt>
                <c:pt idx="14">
                  <c:v>-0.116858283952</c:v>
                </c:pt>
                <c:pt idx="15">
                  <c:v>-0.31871367224000002</c:v>
                </c:pt>
                <c:pt idx="16">
                  <c:v>-0.22451123307900001</c:v>
                </c:pt>
                <c:pt idx="17">
                  <c:v>-0.27249642205899999</c:v>
                </c:pt>
                <c:pt idx="18">
                  <c:v>-0.180374189735</c:v>
                </c:pt>
                <c:pt idx="19">
                  <c:v>-0.30054093110899999</c:v>
                </c:pt>
                <c:pt idx="20">
                  <c:v>3.3274930058600001E-2</c:v>
                </c:pt>
                <c:pt idx="21">
                  <c:v>9.7438122405800007E-2</c:v>
                </c:pt>
                <c:pt idx="22">
                  <c:v>0.38117084578400001</c:v>
                </c:pt>
                <c:pt idx="23">
                  <c:v>7.0794015933500001E-2</c:v>
                </c:pt>
                <c:pt idx="24">
                  <c:v>0.112186701092</c:v>
                </c:pt>
                <c:pt idx="25">
                  <c:v>-5.24994943645E-2</c:v>
                </c:pt>
                <c:pt idx="26">
                  <c:v>4.2429665794000001E-3</c:v>
                </c:pt>
                <c:pt idx="27">
                  <c:v>-0.25325721386799999</c:v>
                </c:pt>
                <c:pt idx="28">
                  <c:v>-7.1127368572500002E-2</c:v>
                </c:pt>
                <c:pt idx="29">
                  <c:v>-0.32494866785499998</c:v>
                </c:pt>
                <c:pt idx="30">
                  <c:v>-3.8159111305300003E-2</c:v>
                </c:pt>
                <c:pt idx="31">
                  <c:v>-0.175353404326</c:v>
                </c:pt>
                <c:pt idx="32">
                  <c:v>8.9450249467999995E-2</c:v>
                </c:pt>
                <c:pt idx="33">
                  <c:v>4.4077247608800003E-2</c:v>
                </c:pt>
                <c:pt idx="34">
                  <c:v>1.36846097408E-2</c:v>
                </c:pt>
                <c:pt idx="35">
                  <c:v>-3.8650119219499998E-2</c:v>
                </c:pt>
                <c:pt idx="36">
                  <c:v>9.7333373283100003E-2</c:v>
                </c:pt>
                <c:pt idx="37">
                  <c:v>0.28729727140900002</c:v>
                </c:pt>
                <c:pt idx="38">
                  <c:v>0.219612513068</c:v>
                </c:pt>
                <c:pt idx="39">
                  <c:v>-0.15514372332500001</c:v>
                </c:pt>
                <c:pt idx="40">
                  <c:v>-0.15875384001699999</c:v>
                </c:pt>
                <c:pt idx="41">
                  <c:v>-0.16266251660100001</c:v>
                </c:pt>
                <c:pt idx="42">
                  <c:v>-0.42336779484999998</c:v>
                </c:pt>
                <c:pt idx="43">
                  <c:v>-0.26401626902500003</c:v>
                </c:pt>
                <c:pt idx="44">
                  <c:v>-0.21966680179799999</c:v>
                </c:pt>
                <c:pt idx="45">
                  <c:v>-3.6165064084300001E-2</c:v>
                </c:pt>
                <c:pt idx="46">
                  <c:v>0.209245227866</c:v>
                </c:pt>
                <c:pt idx="47">
                  <c:v>5.40793977612E-2</c:v>
                </c:pt>
                <c:pt idx="48">
                  <c:v>0.28760666776299998</c:v>
                </c:pt>
                <c:pt idx="49">
                  <c:v>8.7124232976299995E-2</c:v>
                </c:pt>
                <c:pt idx="50">
                  <c:v>8.8034312857699998E-2</c:v>
                </c:pt>
                <c:pt idx="51">
                  <c:v>0.10227475197200001</c:v>
                </c:pt>
                <c:pt idx="52">
                  <c:v>-0.97227448730999999</c:v>
                </c:pt>
                <c:pt idx="53">
                  <c:v>-1.3131418440899999E-2</c:v>
                </c:pt>
                <c:pt idx="54">
                  <c:v>-0.130535847555</c:v>
                </c:pt>
                <c:pt idx="55">
                  <c:v>-0.22855667837300001</c:v>
                </c:pt>
                <c:pt idx="56">
                  <c:v>2.56342195877E-2</c:v>
                </c:pt>
                <c:pt idx="57">
                  <c:v>-9.78906435337E-2</c:v>
                </c:pt>
                <c:pt idx="58">
                  <c:v>0.139697162047</c:v>
                </c:pt>
                <c:pt idx="59">
                  <c:v>7.2461175300900002E-2</c:v>
                </c:pt>
                <c:pt idx="60">
                  <c:v>-0.23587174552099999</c:v>
                </c:pt>
                <c:pt idx="61">
                  <c:v>-0.66978161520900004</c:v>
                </c:pt>
                <c:pt idx="62">
                  <c:v>-0.482926947582</c:v>
                </c:pt>
                <c:pt idx="63">
                  <c:v>-3.6946103257200001E-3</c:v>
                </c:pt>
                <c:pt idx="64">
                  <c:v>3.2707386350799998E-2</c:v>
                </c:pt>
                <c:pt idx="65">
                  <c:v>4.1473654372100002E-2</c:v>
                </c:pt>
                <c:pt idx="66">
                  <c:v>-0.36578284382600001</c:v>
                </c:pt>
                <c:pt idx="67">
                  <c:v>0.18762531843300001</c:v>
                </c:pt>
                <c:pt idx="68">
                  <c:v>-0.1864800798</c:v>
                </c:pt>
                <c:pt idx="69">
                  <c:v>0.118545648245</c:v>
                </c:pt>
                <c:pt idx="70">
                  <c:v>0.12467320559599999</c:v>
                </c:pt>
                <c:pt idx="71">
                  <c:v>6.4496982694300001E-2</c:v>
                </c:pt>
                <c:pt idx="72">
                  <c:v>0.25436221687299998</c:v>
                </c:pt>
                <c:pt idx="73">
                  <c:v>0.197108238607</c:v>
                </c:pt>
                <c:pt idx="74">
                  <c:v>4.2507548456200001E-2</c:v>
                </c:pt>
                <c:pt idx="75">
                  <c:v>-0.12620857398499999</c:v>
                </c:pt>
                <c:pt idx="76">
                  <c:v>-0.31654027215500002</c:v>
                </c:pt>
                <c:pt idx="77">
                  <c:v>-0.456813949765</c:v>
                </c:pt>
                <c:pt idx="78">
                  <c:v>-0.44910019056700001</c:v>
                </c:pt>
                <c:pt idx="79">
                  <c:v>-3.8467014734799999E-2</c:v>
                </c:pt>
                <c:pt idx="80">
                  <c:v>-0.28757299230799999</c:v>
                </c:pt>
                <c:pt idx="81">
                  <c:v>0.27293844465200001</c:v>
                </c:pt>
                <c:pt idx="82">
                  <c:v>8.5144193021299996E-2</c:v>
                </c:pt>
                <c:pt idx="83">
                  <c:v>-8.4293009377199996E-3</c:v>
                </c:pt>
                <c:pt idx="84">
                  <c:v>-0.125649054111</c:v>
                </c:pt>
                <c:pt idx="85">
                  <c:v>0.39956451300500001</c:v>
                </c:pt>
                <c:pt idx="86">
                  <c:v>-8.6921512903699993E-3</c:v>
                </c:pt>
                <c:pt idx="87">
                  <c:v>-0.17054297123100001</c:v>
                </c:pt>
                <c:pt idx="88">
                  <c:v>-0.31079653497699999</c:v>
                </c:pt>
                <c:pt idx="89">
                  <c:v>-0.12046483680599999</c:v>
                </c:pt>
                <c:pt idx="90">
                  <c:v>-0.44880648172199999</c:v>
                </c:pt>
                <c:pt idx="91">
                  <c:v>-8.6594614512100002E-2</c:v>
                </c:pt>
                <c:pt idx="92">
                  <c:v>-0.21956118849199999</c:v>
                </c:pt>
                <c:pt idx="93">
                  <c:v>-0.17524789409800001</c:v>
                </c:pt>
                <c:pt idx="94">
                  <c:v>9.8090445422000003E-2</c:v>
                </c:pt>
                <c:pt idx="95">
                  <c:v>0.109828208725</c:v>
                </c:pt>
                <c:pt idx="96">
                  <c:v>0.39640665304200001</c:v>
                </c:pt>
                <c:pt idx="97">
                  <c:v>-2.57975346783E-2</c:v>
                </c:pt>
                <c:pt idx="98">
                  <c:v>0.16540342423400001</c:v>
                </c:pt>
                <c:pt idx="99">
                  <c:v>-0.158820233285</c:v>
                </c:pt>
                <c:pt idx="100">
                  <c:v>-0.190077483203</c:v>
                </c:pt>
                <c:pt idx="101">
                  <c:v>-0.33554571117400001</c:v>
                </c:pt>
                <c:pt idx="102">
                  <c:v>-0.35938370399699998</c:v>
                </c:pt>
                <c:pt idx="103">
                  <c:v>-4.5260848313999997E-3</c:v>
                </c:pt>
                <c:pt idx="104">
                  <c:v>0.13623839285</c:v>
                </c:pt>
                <c:pt idx="105">
                  <c:v>-6.2625633107000001E-3</c:v>
                </c:pt>
                <c:pt idx="106">
                  <c:v>0.149430917074</c:v>
                </c:pt>
                <c:pt idx="107">
                  <c:v>0.122211025073</c:v>
                </c:pt>
                <c:pt idx="108">
                  <c:v>-0.20878219396799999</c:v>
                </c:pt>
                <c:pt idx="109">
                  <c:v>0.314320997208</c:v>
                </c:pt>
                <c:pt idx="110">
                  <c:v>1.8953911033099999E-2</c:v>
                </c:pt>
                <c:pt idx="111">
                  <c:v>-0.323608817775</c:v>
                </c:pt>
                <c:pt idx="112">
                  <c:v>-8.52675540101E-3</c:v>
                </c:pt>
                <c:pt idx="113">
                  <c:v>-0.34002994858500002</c:v>
                </c:pt>
                <c:pt idx="114">
                  <c:v>-0.248690278008</c:v>
                </c:pt>
                <c:pt idx="115">
                  <c:v>-2.13520471061E-3</c:v>
                </c:pt>
                <c:pt idx="116">
                  <c:v>-9.1337324350299995E-2</c:v>
                </c:pt>
                <c:pt idx="117">
                  <c:v>0.15690900650600001</c:v>
                </c:pt>
                <c:pt idx="118">
                  <c:v>0.19917816922100001</c:v>
                </c:pt>
                <c:pt idx="119">
                  <c:v>-0.14174475610000001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T!$P$2:$P$121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'dummy+T_new'!$B$36:$B$155</c:f>
              <c:numCache>
                <c:formatCode>General</c:formatCode>
                <c:ptCount val="120"/>
                <c:pt idx="0">
                  <c:v>5.9524252282662504E-2</c:v>
                </c:pt>
                <c:pt idx="1">
                  <c:v>7.9435284878843937E-2</c:v>
                </c:pt>
                <c:pt idx="2">
                  <c:v>5.1092259298451542E-3</c:v>
                </c:pt>
                <c:pt idx="3">
                  <c:v>-0.18122949103099162</c:v>
                </c:pt>
                <c:pt idx="4">
                  <c:v>-0.23891007417779891</c:v>
                </c:pt>
                <c:pt idx="5">
                  <c:v>-0.20896968580653064</c:v>
                </c:pt>
                <c:pt idx="6">
                  <c:v>-0.27427308247244769</c:v>
                </c:pt>
                <c:pt idx="7">
                  <c:v>-7.2890378901669675E-2</c:v>
                </c:pt>
                <c:pt idx="8">
                  <c:v>-7.3764866386156314E-2</c:v>
                </c:pt>
                <c:pt idx="9">
                  <c:v>3.1042951453665778E-2</c:v>
                </c:pt>
                <c:pt idx="10">
                  <c:v>0.13506650578115817</c:v>
                </c:pt>
                <c:pt idx="11">
                  <c:v>4.653943731030917E-2</c:v>
                </c:pt>
                <c:pt idx="12">
                  <c:v>5.7295640955478691E-2</c:v>
                </c:pt>
                <c:pt idx="13">
                  <c:v>8.1849613816586175E-2</c:v>
                </c:pt>
                <c:pt idx="14">
                  <c:v>1.1052189468902945E-2</c:v>
                </c:pt>
                <c:pt idx="15">
                  <c:v>-0.18057947939390717</c:v>
                </c:pt>
                <c:pt idx="16">
                  <c:v>-0.23593859240827003</c:v>
                </c:pt>
                <c:pt idx="17">
                  <c:v>-0.20822681536414842</c:v>
                </c:pt>
                <c:pt idx="18">
                  <c:v>-0.28198036331210757</c:v>
                </c:pt>
                <c:pt idx="19">
                  <c:v>-6.9547461910949682E-2</c:v>
                </c:pt>
                <c:pt idx="20">
                  <c:v>-6.9864796563642209E-2</c:v>
                </c:pt>
                <c:pt idx="21">
                  <c:v>2.7514316852350215E-2</c:v>
                </c:pt>
                <c:pt idx="22">
                  <c:v>0.1322807416222212</c:v>
                </c:pt>
                <c:pt idx="23">
                  <c:v>4.7375166557989172E-2</c:v>
                </c:pt>
                <c:pt idx="24">
                  <c:v>6.240287524689362E-2</c:v>
                </c:pt>
                <c:pt idx="25">
                  <c:v>8.4078225143732838E-2</c:v>
                </c:pt>
                <c:pt idx="26">
                  <c:v>9.6593073894362738E-3</c:v>
                </c:pt>
                <c:pt idx="27">
                  <c:v>-0.17667940957140049</c:v>
                </c:pt>
                <c:pt idx="28">
                  <c:v>-0.23956008581488336</c:v>
                </c:pt>
                <c:pt idx="29">
                  <c:v>-0.20850539178004174</c:v>
                </c:pt>
                <c:pt idx="30">
                  <c:v>-0.27900888154263437</c:v>
                </c:pt>
                <c:pt idx="31">
                  <c:v>-6.6761697752016333E-2</c:v>
                </c:pt>
                <c:pt idx="32">
                  <c:v>-6.6429020767624428E-2</c:v>
                </c:pt>
                <c:pt idx="33">
                  <c:v>3.8378797072190232E-2</c:v>
                </c:pt>
                <c:pt idx="34">
                  <c:v>0.13014498910037592</c:v>
                </c:pt>
                <c:pt idx="35">
                  <c:v>4.653943731030917E-2</c:v>
                </c:pt>
                <c:pt idx="36">
                  <c:v>6.5095780600529188E-2</c:v>
                </c:pt>
                <c:pt idx="37">
                  <c:v>7.3678038950381719E-2</c:v>
                </c:pt>
                <c:pt idx="38">
                  <c:v>3.7163438503784868E-3</c:v>
                </c:pt>
                <c:pt idx="39">
                  <c:v>-0.17602939793431605</c:v>
                </c:pt>
                <c:pt idx="40">
                  <c:v>-0.23073849931159446</c:v>
                </c:pt>
                <c:pt idx="41">
                  <c:v>-0.20859825058533954</c:v>
                </c:pt>
                <c:pt idx="42">
                  <c:v>-0.27603739977310549</c:v>
                </c:pt>
                <c:pt idx="43">
                  <c:v>-7.0011755937438566E-2</c:v>
                </c:pt>
                <c:pt idx="44">
                  <c:v>-7.8407806651037776E-2</c:v>
                </c:pt>
                <c:pt idx="45">
                  <c:v>1.9249883180847978E-2</c:v>
                </c:pt>
                <c:pt idx="46">
                  <c:v>0.13385934131228333</c:v>
                </c:pt>
                <c:pt idx="47">
                  <c:v>4.9232342663944731E-2</c:v>
                </c:pt>
                <c:pt idx="48">
                  <c:v>6.50029217952314E-2</c:v>
                </c:pt>
                <c:pt idx="49">
                  <c:v>7.414233297687059E-2</c:v>
                </c:pt>
                <c:pt idx="50">
                  <c:v>3.0663322132940402E-3</c:v>
                </c:pt>
                <c:pt idx="51">
                  <c:v>-0.18717245457004938</c:v>
                </c:pt>
                <c:pt idx="52">
                  <c:v>-0.2415101207261367</c:v>
                </c:pt>
                <c:pt idx="53">
                  <c:v>-0.21732697828333064</c:v>
                </c:pt>
                <c:pt idx="54">
                  <c:v>-0.27752314065786993</c:v>
                </c:pt>
                <c:pt idx="55">
                  <c:v>-6.8990309079163009E-2</c:v>
                </c:pt>
                <c:pt idx="56">
                  <c:v>-7.0793384616619992E-2</c:v>
                </c:pt>
                <c:pt idx="57">
                  <c:v>2.5285705525203546E-2</c:v>
                </c:pt>
                <c:pt idx="58">
                  <c:v>0.13051642432156332</c:v>
                </c:pt>
                <c:pt idx="59">
                  <c:v>4.7096590142095836E-2</c:v>
                </c:pt>
                <c:pt idx="60">
                  <c:v>6.4538627768742515E-2</c:v>
                </c:pt>
                <c:pt idx="61">
                  <c:v>7.9528143684141725E-2</c:v>
                </c:pt>
                <c:pt idx="62">
                  <c:v>7.0592608410984942E-3</c:v>
                </c:pt>
                <c:pt idx="63">
                  <c:v>-0.18197236147337381</c:v>
                </c:pt>
                <c:pt idx="64">
                  <c:v>-0.23844578015131004</c:v>
                </c:pt>
                <c:pt idx="65">
                  <c:v>-0.20943397983301953</c:v>
                </c:pt>
                <c:pt idx="66">
                  <c:v>-0.27678027021548773</c:v>
                </c:pt>
                <c:pt idx="67">
                  <c:v>-6.026158138117188E-2</c:v>
                </c:pt>
                <c:pt idx="68">
                  <c:v>-6.4293268245775526E-2</c:v>
                </c:pt>
                <c:pt idx="69">
                  <c:v>3.2342974727834671E-2</c:v>
                </c:pt>
                <c:pt idx="70">
                  <c:v>0.13385934131228333</c:v>
                </c:pt>
                <c:pt idx="71">
                  <c:v>3.9203591691784709E-2</c:v>
                </c:pt>
                <c:pt idx="72">
                  <c:v>6.1567145999213618E-2</c:v>
                </c:pt>
                <c:pt idx="73">
                  <c:v>8.5935401249688403E-2</c:v>
                </c:pt>
                <c:pt idx="74">
                  <c:v>6.0378139828229371E-3</c:v>
                </c:pt>
                <c:pt idx="75">
                  <c:v>-0.17909373850914273</c:v>
                </c:pt>
                <c:pt idx="76">
                  <c:v>-0.23751719209833225</c:v>
                </c:pt>
                <c:pt idx="77">
                  <c:v>-0.21129115593897507</c:v>
                </c:pt>
                <c:pt idx="78">
                  <c:v>-0.28114463406442758</c:v>
                </c:pt>
                <c:pt idx="79">
                  <c:v>-6.7225991778505231E-2</c:v>
                </c:pt>
                <c:pt idx="80">
                  <c:v>-7.5714901297402215E-2</c:v>
                </c:pt>
                <c:pt idx="81">
                  <c:v>2.9092916542412438E-2</c:v>
                </c:pt>
                <c:pt idx="82">
                  <c:v>0.13850228157717595</c:v>
                </c:pt>
                <c:pt idx="83">
                  <c:v>5.2389542044076608E-2</c:v>
                </c:pt>
                <c:pt idx="84">
                  <c:v>6.4074333742253631E-2</c:v>
                </c:pt>
                <c:pt idx="85">
                  <c:v>8.5656824833795067E-2</c:v>
                </c:pt>
                <c:pt idx="86">
                  <c:v>1.0680754247711834E-2</c:v>
                </c:pt>
                <c:pt idx="87">
                  <c:v>-0.17380078660716936</c:v>
                </c:pt>
                <c:pt idx="88">
                  <c:v>-0.24095296789435006</c:v>
                </c:pt>
                <c:pt idx="89">
                  <c:v>-0.20720536850587284</c:v>
                </c:pt>
                <c:pt idx="90">
                  <c:v>-0.27622311738370103</c:v>
                </c:pt>
                <c:pt idx="91">
                  <c:v>-6.8340297442078562E-2</c:v>
                </c:pt>
                <c:pt idx="92">
                  <c:v>-6.6429020767624428E-2</c:v>
                </c:pt>
                <c:pt idx="93">
                  <c:v>3.9678820346359125E-2</c:v>
                </c:pt>
                <c:pt idx="94">
                  <c:v>0.14351665706325595</c:v>
                </c:pt>
                <c:pt idx="95">
                  <c:v>4.9232342663944731E-2</c:v>
                </c:pt>
                <c:pt idx="96">
                  <c:v>6.7231533122378076E-2</c:v>
                </c:pt>
                <c:pt idx="97">
                  <c:v>8.0456731737119508E-2</c:v>
                </c:pt>
                <c:pt idx="98">
                  <c:v>8.359284115267384E-3</c:v>
                </c:pt>
                <c:pt idx="99">
                  <c:v>-0.17695798598729381</c:v>
                </c:pt>
                <c:pt idx="100">
                  <c:v>-0.23305996944403892</c:v>
                </c:pt>
                <c:pt idx="101">
                  <c:v>-0.21389120248731286</c:v>
                </c:pt>
                <c:pt idx="102">
                  <c:v>-0.27371592964066105</c:v>
                </c:pt>
                <c:pt idx="103">
                  <c:v>-6.8897450273865235E-2</c:v>
                </c:pt>
                <c:pt idx="104">
                  <c:v>-6.7729044041793321E-2</c:v>
                </c:pt>
                <c:pt idx="105">
                  <c:v>2.9650069374199107E-2</c:v>
                </c:pt>
                <c:pt idx="106">
                  <c:v>0.13553079980764704</c:v>
                </c:pt>
                <c:pt idx="107">
                  <c:v>5.3503847707649946E-2</c:v>
                </c:pt>
                <c:pt idx="108">
                  <c:v>6.9831579670715863E-2</c:v>
                </c:pt>
                <c:pt idx="109">
                  <c:v>8.3799648727839515E-2</c:v>
                </c:pt>
                <c:pt idx="110">
                  <c:v>3.9949202662718161E-3</c:v>
                </c:pt>
                <c:pt idx="111">
                  <c:v>-0.18187950266807607</c:v>
                </c:pt>
                <c:pt idx="112">
                  <c:v>-0.23491714554999449</c:v>
                </c:pt>
                <c:pt idx="113">
                  <c:v>-0.21324119085022841</c:v>
                </c:pt>
                <c:pt idx="114">
                  <c:v>-0.28003032840085423</c:v>
                </c:pt>
                <c:pt idx="115">
                  <c:v>-7.363324934405191E-2</c:v>
                </c:pt>
                <c:pt idx="116">
                  <c:v>-7.0979102227222979E-2</c:v>
                </c:pt>
                <c:pt idx="117">
                  <c:v>3.225011592253689E-2</c:v>
                </c:pt>
                <c:pt idx="118">
                  <c:v>0.13599509383413594</c:v>
                </c:pt>
                <c:pt idx="119">
                  <c:v>5.6289611866575856E-2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48832"/>
        <c:axId val="488846872"/>
      </c:scatterChart>
      <c:valAx>
        <c:axId val="48884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846872"/>
        <c:crosses val="autoZero"/>
        <c:crossBetween val="midCat"/>
      </c:valAx>
      <c:valAx>
        <c:axId val="488846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848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T!$Q$2:$Q$121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T!$F$2:$F$121</c:f>
              <c:numCache>
                <c:formatCode>General</c:formatCode>
                <c:ptCount val="120"/>
                <c:pt idx="0">
                  <c:v>0.16318067738299999</c:v>
                </c:pt>
                <c:pt idx="1">
                  <c:v>7.3631733579499994E-2</c:v>
                </c:pt>
                <c:pt idx="2">
                  <c:v>0.13845813890100001</c:v>
                </c:pt>
                <c:pt idx="3">
                  <c:v>-0.38767954368300001</c:v>
                </c:pt>
                <c:pt idx="4">
                  <c:v>-0.15164983921299999</c:v>
                </c:pt>
                <c:pt idx="5">
                  <c:v>-0.122070202521</c:v>
                </c:pt>
                <c:pt idx="6">
                  <c:v>-0.13251670589799999</c:v>
                </c:pt>
                <c:pt idx="7">
                  <c:v>0.22600470938799999</c:v>
                </c:pt>
                <c:pt idx="8">
                  <c:v>1.56153832191E-2</c:v>
                </c:pt>
                <c:pt idx="9">
                  <c:v>-6.9855753393299996E-2</c:v>
                </c:pt>
                <c:pt idx="10">
                  <c:v>-5.1042600039999997E-2</c:v>
                </c:pt>
                <c:pt idx="11">
                  <c:v>0.182355280728</c:v>
                </c:pt>
                <c:pt idx="12">
                  <c:v>-0.10420860465200001</c:v>
                </c:pt>
                <c:pt idx="13">
                  <c:v>0.197591903466</c:v>
                </c:pt>
                <c:pt idx="14">
                  <c:v>-0.116858283952</c:v>
                </c:pt>
                <c:pt idx="15">
                  <c:v>-0.31871367224000002</c:v>
                </c:pt>
                <c:pt idx="16">
                  <c:v>-0.22451123307900001</c:v>
                </c:pt>
                <c:pt idx="17">
                  <c:v>-0.27249642205899999</c:v>
                </c:pt>
                <c:pt idx="18">
                  <c:v>-0.180374189735</c:v>
                </c:pt>
                <c:pt idx="19">
                  <c:v>-0.30054093110899999</c:v>
                </c:pt>
                <c:pt idx="20">
                  <c:v>3.3274930058600001E-2</c:v>
                </c:pt>
                <c:pt idx="21">
                  <c:v>9.7438122405800007E-2</c:v>
                </c:pt>
                <c:pt idx="22">
                  <c:v>0.38117084578400001</c:v>
                </c:pt>
                <c:pt idx="23">
                  <c:v>7.0794015933500001E-2</c:v>
                </c:pt>
                <c:pt idx="24">
                  <c:v>0.112186701092</c:v>
                </c:pt>
                <c:pt idx="25">
                  <c:v>-5.24994943645E-2</c:v>
                </c:pt>
                <c:pt idx="26">
                  <c:v>4.2429665794000001E-3</c:v>
                </c:pt>
                <c:pt idx="27">
                  <c:v>-0.25325721386799999</c:v>
                </c:pt>
                <c:pt idx="28">
                  <c:v>-7.1127368572500002E-2</c:v>
                </c:pt>
                <c:pt idx="29">
                  <c:v>-0.32494866785499998</c:v>
                </c:pt>
                <c:pt idx="30">
                  <c:v>-3.8159111305300003E-2</c:v>
                </c:pt>
                <c:pt idx="31">
                  <c:v>-0.175353404326</c:v>
                </c:pt>
                <c:pt idx="32">
                  <c:v>8.9450249467999995E-2</c:v>
                </c:pt>
                <c:pt idx="33">
                  <c:v>4.4077247608800003E-2</c:v>
                </c:pt>
                <c:pt idx="34">
                  <c:v>1.36846097408E-2</c:v>
                </c:pt>
                <c:pt idx="35">
                  <c:v>-3.8650119219499998E-2</c:v>
                </c:pt>
                <c:pt idx="36">
                  <c:v>9.7333373283100003E-2</c:v>
                </c:pt>
                <c:pt idx="37">
                  <c:v>0.28729727140900002</c:v>
                </c:pt>
                <c:pt idx="38">
                  <c:v>0.219612513068</c:v>
                </c:pt>
                <c:pt idx="39">
                  <c:v>-0.15514372332500001</c:v>
                </c:pt>
                <c:pt idx="40">
                  <c:v>-0.15875384001699999</c:v>
                </c:pt>
                <c:pt idx="41">
                  <c:v>-0.16266251660100001</c:v>
                </c:pt>
                <c:pt idx="42">
                  <c:v>-0.42336779484999998</c:v>
                </c:pt>
                <c:pt idx="43">
                  <c:v>-0.26401626902500003</c:v>
                </c:pt>
                <c:pt idx="44">
                  <c:v>-0.21966680179799999</c:v>
                </c:pt>
                <c:pt idx="45">
                  <c:v>-3.6165064084300001E-2</c:v>
                </c:pt>
                <c:pt idx="46">
                  <c:v>0.209245227866</c:v>
                </c:pt>
                <c:pt idx="47">
                  <c:v>5.40793977612E-2</c:v>
                </c:pt>
                <c:pt idx="48">
                  <c:v>0.28760666776299998</c:v>
                </c:pt>
                <c:pt idx="49">
                  <c:v>8.7124232976299995E-2</c:v>
                </c:pt>
                <c:pt idx="50">
                  <c:v>8.8034312857699998E-2</c:v>
                </c:pt>
                <c:pt idx="51">
                  <c:v>0.10227475197200001</c:v>
                </c:pt>
                <c:pt idx="52">
                  <c:v>-0.97227448730999999</c:v>
                </c:pt>
                <c:pt idx="53">
                  <c:v>-1.3131418440899999E-2</c:v>
                </c:pt>
                <c:pt idx="54">
                  <c:v>-0.130535847555</c:v>
                </c:pt>
                <c:pt idx="55">
                  <c:v>-0.22855667837300001</c:v>
                </c:pt>
                <c:pt idx="56">
                  <c:v>2.56342195877E-2</c:v>
                </c:pt>
                <c:pt idx="57">
                  <c:v>-9.78906435337E-2</c:v>
                </c:pt>
                <c:pt idx="58">
                  <c:v>0.139697162047</c:v>
                </c:pt>
                <c:pt idx="59">
                  <c:v>7.2461175300900002E-2</c:v>
                </c:pt>
                <c:pt idx="60">
                  <c:v>-0.23587174552099999</c:v>
                </c:pt>
                <c:pt idx="61">
                  <c:v>-0.66978161520900004</c:v>
                </c:pt>
                <c:pt idx="62">
                  <c:v>-0.482926947582</c:v>
                </c:pt>
                <c:pt idx="63">
                  <c:v>-3.6946103257200001E-3</c:v>
                </c:pt>
                <c:pt idx="64">
                  <c:v>3.2707386350799998E-2</c:v>
                </c:pt>
                <c:pt idx="65">
                  <c:v>4.1473654372100002E-2</c:v>
                </c:pt>
                <c:pt idx="66">
                  <c:v>-0.36578284382600001</c:v>
                </c:pt>
                <c:pt idx="67">
                  <c:v>0.18762531843300001</c:v>
                </c:pt>
                <c:pt idx="68">
                  <c:v>-0.1864800798</c:v>
                </c:pt>
                <c:pt idx="69">
                  <c:v>0.118545648245</c:v>
                </c:pt>
                <c:pt idx="70">
                  <c:v>0.12467320559599999</c:v>
                </c:pt>
                <c:pt idx="71">
                  <c:v>6.4496982694300001E-2</c:v>
                </c:pt>
                <c:pt idx="72">
                  <c:v>0.25436221687299998</c:v>
                </c:pt>
                <c:pt idx="73">
                  <c:v>0.197108238607</c:v>
                </c:pt>
                <c:pt idx="74">
                  <c:v>4.2507548456200001E-2</c:v>
                </c:pt>
                <c:pt idx="75">
                  <c:v>-0.12620857398499999</c:v>
                </c:pt>
                <c:pt idx="76">
                  <c:v>-0.31654027215500002</c:v>
                </c:pt>
                <c:pt idx="77">
                  <c:v>-0.456813949765</c:v>
                </c:pt>
                <c:pt idx="78">
                  <c:v>-0.44910019056700001</c:v>
                </c:pt>
                <c:pt idx="79">
                  <c:v>-3.8467014734799999E-2</c:v>
                </c:pt>
                <c:pt idx="80">
                  <c:v>-0.28757299230799999</c:v>
                </c:pt>
                <c:pt idx="81">
                  <c:v>0.27293844465200001</c:v>
                </c:pt>
                <c:pt idx="82">
                  <c:v>8.5144193021299996E-2</c:v>
                </c:pt>
                <c:pt idx="83">
                  <c:v>-8.4293009377199996E-3</c:v>
                </c:pt>
                <c:pt idx="84">
                  <c:v>-0.125649054111</c:v>
                </c:pt>
                <c:pt idx="85">
                  <c:v>0.39956451300500001</c:v>
                </c:pt>
                <c:pt idx="86">
                  <c:v>-8.6921512903699993E-3</c:v>
                </c:pt>
                <c:pt idx="87">
                  <c:v>-0.17054297123100001</c:v>
                </c:pt>
                <c:pt idx="88">
                  <c:v>-0.31079653497699999</c:v>
                </c:pt>
                <c:pt idx="89">
                  <c:v>-0.12046483680599999</c:v>
                </c:pt>
                <c:pt idx="90">
                  <c:v>-0.44880648172199999</c:v>
                </c:pt>
                <c:pt idx="91">
                  <c:v>-8.6594614512100002E-2</c:v>
                </c:pt>
                <c:pt idx="92">
                  <c:v>-0.21956118849199999</c:v>
                </c:pt>
                <c:pt idx="93">
                  <c:v>-0.17524789409800001</c:v>
                </c:pt>
                <c:pt idx="94">
                  <c:v>9.8090445422000003E-2</c:v>
                </c:pt>
                <c:pt idx="95">
                  <c:v>0.109828208725</c:v>
                </c:pt>
                <c:pt idx="96">
                  <c:v>0.39640665304200001</c:v>
                </c:pt>
                <c:pt idx="97">
                  <c:v>-2.57975346783E-2</c:v>
                </c:pt>
                <c:pt idx="98">
                  <c:v>0.16540342423400001</c:v>
                </c:pt>
                <c:pt idx="99">
                  <c:v>-0.158820233285</c:v>
                </c:pt>
                <c:pt idx="100">
                  <c:v>-0.190077483203</c:v>
                </c:pt>
                <c:pt idx="101">
                  <c:v>-0.33554571117400001</c:v>
                </c:pt>
                <c:pt idx="102">
                  <c:v>-0.35938370399699998</c:v>
                </c:pt>
                <c:pt idx="103">
                  <c:v>-4.5260848313999997E-3</c:v>
                </c:pt>
                <c:pt idx="104">
                  <c:v>0.13623839285</c:v>
                </c:pt>
                <c:pt idx="105">
                  <c:v>-6.2625633107000001E-3</c:v>
                </c:pt>
                <c:pt idx="106">
                  <c:v>0.149430917074</c:v>
                </c:pt>
                <c:pt idx="107">
                  <c:v>0.122211025073</c:v>
                </c:pt>
                <c:pt idx="108">
                  <c:v>-0.20878219396799999</c:v>
                </c:pt>
                <c:pt idx="109">
                  <c:v>0.314320997208</c:v>
                </c:pt>
                <c:pt idx="110">
                  <c:v>1.8953911033099999E-2</c:v>
                </c:pt>
                <c:pt idx="111">
                  <c:v>-0.323608817775</c:v>
                </c:pt>
                <c:pt idx="112">
                  <c:v>-8.52675540101E-3</c:v>
                </c:pt>
                <c:pt idx="113">
                  <c:v>-0.34002994858500002</c:v>
                </c:pt>
                <c:pt idx="114">
                  <c:v>-0.248690278008</c:v>
                </c:pt>
                <c:pt idx="115">
                  <c:v>-2.13520471061E-3</c:v>
                </c:pt>
                <c:pt idx="116">
                  <c:v>-9.1337324350299995E-2</c:v>
                </c:pt>
                <c:pt idx="117">
                  <c:v>0.15690900650600001</c:v>
                </c:pt>
                <c:pt idx="118">
                  <c:v>0.19917816922100001</c:v>
                </c:pt>
                <c:pt idx="119">
                  <c:v>-0.14174475610000001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T!$Q$2:$Q$121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'dummy+T_new'!$B$36:$B$155</c:f>
              <c:numCache>
                <c:formatCode>General</c:formatCode>
                <c:ptCount val="120"/>
                <c:pt idx="0">
                  <c:v>5.9524252282662504E-2</c:v>
                </c:pt>
                <c:pt idx="1">
                  <c:v>7.9435284878843937E-2</c:v>
                </c:pt>
                <c:pt idx="2">
                  <c:v>5.1092259298451542E-3</c:v>
                </c:pt>
                <c:pt idx="3">
                  <c:v>-0.18122949103099162</c:v>
                </c:pt>
                <c:pt idx="4">
                  <c:v>-0.23891007417779891</c:v>
                </c:pt>
                <c:pt idx="5">
                  <c:v>-0.20896968580653064</c:v>
                </c:pt>
                <c:pt idx="6">
                  <c:v>-0.27427308247244769</c:v>
                </c:pt>
                <c:pt idx="7">
                  <c:v>-7.2890378901669675E-2</c:v>
                </c:pt>
                <c:pt idx="8">
                  <c:v>-7.3764866386156314E-2</c:v>
                </c:pt>
                <c:pt idx="9">
                  <c:v>3.1042951453665778E-2</c:v>
                </c:pt>
                <c:pt idx="10">
                  <c:v>0.13506650578115817</c:v>
                </c:pt>
                <c:pt idx="11">
                  <c:v>4.653943731030917E-2</c:v>
                </c:pt>
                <c:pt idx="12">
                  <c:v>5.7295640955478691E-2</c:v>
                </c:pt>
                <c:pt idx="13">
                  <c:v>8.1849613816586175E-2</c:v>
                </c:pt>
                <c:pt idx="14">
                  <c:v>1.1052189468902945E-2</c:v>
                </c:pt>
                <c:pt idx="15">
                  <c:v>-0.18057947939390717</c:v>
                </c:pt>
                <c:pt idx="16">
                  <c:v>-0.23593859240827003</c:v>
                </c:pt>
                <c:pt idx="17">
                  <c:v>-0.20822681536414842</c:v>
                </c:pt>
                <c:pt idx="18">
                  <c:v>-0.28198036331210757</c:v>
                </c:pt>
                <c:pt idx="19">
                  <c:v>-6.9547461910949682E-2</c:v>
                </c:pt>
                <c:pt idx="20">
                  <c:v>-6.9864796563642209E-2</c:v>
                </c:pt>
                <c:pt idx="21">
                  <c:v>2.7514316852350215E-2</c:v>
                </c:pt>
                <c:pt idx="22">
                  <c:v>0.1322807416222212</c:v>
                </c:pt>
                <c:pt idx="23">
                  <c:v>4.7375166557989172E-2</c:v>
                </c:pt>
                <c:pt idx="24">
                  <c:v>6.240287524689362E-2</c:v>
                </c:pt>
                <c:pt idx="25">
                  <c:v>8.4078225143732838E-2</c:v>
                </c:pt>
                <c:pt idx="26">
                  <c:v>9.6593073894362738E-3</c:v>
                </c:pt>
                <c:pt idx="27">
                  <c:v>-0.17667940957140049</c:v>
                </c:pt>
                <c:pt idx="28">
                  <c:v>-0.23956008581488336</c:v>
                </c:pt>
                <c:pt idx="29">
                  <c:v>-0.20850539178004174</c:v>
                </c:pt>
                <c:pt idx="30">
                  <c:v>-0.27900888154263437</c:v>
                </c:pt>
                <c:pt idx="31">
                  <c:v>-6.6761697752016333E-2</c:v>
                </c:pt>
                <c:pt idx="32">
                  <c:v>-6.6429020767624428E-2</c:v>
                </c:pt>
                <c:pt idx="33">
                  <c:v>3.8378797072190232E-2</c:v>
                </c:pt>
                <c:pt idx="34">
                  <c:v>0.13014498910037592</c:v>
                </c:pt>
                <c:pt idx="35">
                  <c:v>4.653943731030917E-2</c:v>
                </c:pt>
                <c:pt idx="36">
                  <c:v>6.5095780600529188E-2</c:v>
                </c:pt>
                <c:pt idx="37">
                  <c:v>7.3678038950381719E-2</c:v>
                </c:pt>
                <c:pt idx="38">
                  <c:v>3.7163438503784868E-3</c:v>
                </c:pt>
                <c:pt idx="39">
                  <c:v>-0.17602939793431605</c:v>
                </c:pt>
                <c:pt idx="40">
                  <c:v>-0.23073849931159446</c:v>
                </c:pt>
                <c:pt idx="41">
                  <c:v>-0.20859825058533954</c:v>
                </c:pt>
                <c:pt idx="42">
                  <c:v>-0.27603739977310549</c:v>
                </c:pt>
                <c:pt idx="43">
                  <c:v>-7.0011755937438566E-2</c:v>
                </c:pt>
                <c:pt idx="44">
                  <c:v>-7.8407806651037776E-2</c:v>
                </c:pt>
                <c:pt idx="45">
                  <c:v>1.9249883180847978E-2</c:v>
                </c:pt>
                <c:pt idx="46">
                  <c:v>0.13385934131228333</c:v>
                </c:pt>
                <c:pt idx="47">
                  <c:v>4.9232342663944731E-2</c:v>
                </c:pt>
                <c:pt idx="48">
                  <c:v>6.50029217952314E-2</c:v>
                </c:pt>
                <c:pt idx="49">
                  <c:v>7.414233297687059E-2</c:v>
                </c:pt>
                <c:pt idx="50">
                  <c:v>3.0663322132940402E-3</c:v>
                </c:pt>
                <c:pt idx="51">
                  <c:v>-0.18717245457004938</c:v>
                </c:pt>
                <c:pt idx="52">
                  <c:v>-0.2415101207261367</c:v>
                </c:pt>
                <c:pt idx="53">
                  <c:v>-0.21732697828333064</c:v>
                </c:pt>
                <c:pt idx="54">
                  <c:v>-0.27752314065786993</c:v>
                </c:pt>
                <c:pt idx="55">
                  <c:v>-6.8990309079163009E-2</c:v>
                </c:pt>
                <c:pt idx="56">
                  <c:v>-7.0793384616619992E-2</c:v>
                </c:pt>
                <c:pt idx="57">
                  <c:v>2.5285705525203546E-2</c:v>
                </c:pt>
                <c:pt idx="58">
                  <c:v>0.13051642432156332</c:v>
                </c:pt>
                <c:pt idx="59">
                  <c:v>4.7096590142095836E-2</c:v>
                </c:pt>
                <c:pt idx="60">
                  <c:v>6.4538627768742515E-2</c:v>
                </c:pt>
                <c:pt idx="61">
                  <c:v>7.9528143684141725E-2</c:v>
                </c:pt>
                <c:pt idx="62">
                  <c:v>7.0592608410984942E-3</c:v>
                </c:pt>
                <c:pt idx="63">
                  <c:v>-0.18197236147337381</c:v>
                </c:pt>
                <c:pt idx="64">
                  <c:v>-0.23844578015131004</c:v>
                </c:pt>
                <c:pt idx="65">
                  <c:v>-0.20943397983301953</c:v>
                </c:pt>
                <c:pt idx="66">
                  <c:v>-0.27678027021548773</c:v>
                </c:pt>
                <c:pt idx="67">
                  <c:v>-6.026158138117188E-2</c:v>
                </c:pt>
                <c:pt idx="68">
                  <c:v>-6.4293268245775526E-2</c:v>
                </c:pt>
                <c:pt idx="69">
                  <c:v>3.2342974727834671E-2</c:v>
                </c:pt>
                <c:pt idx="70">
                  <c:v>0.13385934131228333</c:v>
                </c:pt>
                <c:pt idx="71">
                  <c:v>3.9203591691784709E-2</c:v>
                </c:pt>
                <c:pt idx="72">
                  <c:v>6.1567145999213618E-2</c:v>
                </c:pt>
                <c:pt idx="73">
                  <c:v>8.5935401249688403E-2</c:v>
                </c:pt>
                <c:pt idx="74">
                  <c:v>6.0378139828229371E-3</c:v>
                </c:pt>
                <c:pt idx="75">
                  <c:v>-0.17909373850914273</c:v>
                </c:pt>
                <c:pt idx="76">
                  <c:v>-0.23751719209833225</c:v>
                </c:pt>
                <c:pt idx="77">
                  <c:v>-0.21129115593897507</c:v>
                </c:pt>
                <c:pt idx="78">
                  <c:v>-0.28114463406442758</c:v>
                </c:pt>
                <c:pt idx="79">
                  <c:v>-6.7225991778505231E-2</c:v>
                </c:pt>
                <c:pt idx="80">
                  <c:v>-7.5714901297402215E-2</c:v>
                </c:pt>
                <c:pt idx="81">
                  <c:v>2.9092916542412438E-2</c:v>
                </c:pt>
                <c:pt idx="82">
                  <c:v>0.13850228157717595</c:v>
                </c:pt>
                <c:pt idx="83">
                  <c:v>5.2389542044076608E-2</c:v>
                </c:pt>
                <c:pt idx="84">
                  <c:v>6.4074333742253631E-2</c:v>
                </c:pt>
                <c:pt idx="85">
                  <c:v>8.5656824833795067E-2</c:v>
                </c:pt>
                <c:pt idx="86">
                  <c:v>1.0680754247711834E-2</c:v>
                </c:pt>
                <c:pt idx="87">
                  <c:v>-0.17380078660716936</c:v>
                </c:pt>
                <c:pt idx="88">
                  <c:v>-0.24095296789435006</c:v>
                </c:pt>
                <c:pt idx="89">
                  <c:v>-0.20720536850587284</c:v>
                </c:pt>
                <c:pt idx="90">
                  <c:v>-0.27622311738370103</c:v>
                </c:pt>
                <c:pt idx="91">
                  <c:v>-6.8340297442078562E-2</c:v>
                </c:pt>
                <c:pt idx="92">
                  <c:v>-6.6429020767624428E-2</c:v>
                </c:pt>
                <c:pt idx="93">
                  <c:v>3.9678820346359125E-2</c:v>
                </c:pt>
                <c:pt idx="94">
                  <c:v>0.14351665706325595</c:v>
                </c:pt>
                <c:pt idx="95">
                  <c:v>4.9232342663944731E-2</c:v>
                </c:pt>
                <c:pt idx="96">
                  <c:v>6.7231533122378076E-2</c:v>
                </c:pt>
                <c:pt idx="97">
                  <c:v>8.0456731737119508E-2</c:v>
                </c:pt>
                <c:pt idx="98">
                  <c:v>8.359284115267384E-3</c:v>
                </c:pt>
                <c:pt idx="99">
                  <c:v>-0.17695798598729381</c:v>
                </c:pt>
                <c:pt idx="100">
                  <c:v>-0.23305996944403892</c:v>
                </c:pt>
                <c:pt idx="101">
                  <c:v>-0.21389120248731286</c:v>
                </c:pt>
                <c:pt idx="102">
                  <c:v>-0.27371592964066105</c:v>
                </c:pt>
                <c:pt idx="103">
                  <c:v>-6.8897450273865235E-2</c:v>
                </c:pt>
                <c:pt idx="104">
                  <c:v>-6.7729044041793321E-2</c:v>
                </c:pt>
                <c:pt idx="105">
                  <c:v>2.9650069374199107E-2</c:v>
                </c:pt>
                <c:pt idx="106">
                  <c:v>0.13553079980764704</c:v>
                </c:pt>
                <c:pt idx="107">
                  <c:v>5.3503847707649946E-2</c:v>
                </c:pt>
                <c:pt idx="108">
                  <c:v>6.9831579670715863E-2</c:v>
                </c:pt>
                <c:pt idx="109">
                  <c:v>8.3799648727839515E-2</c:v>
                </c:pt>
                <c:pt idx="110">
                  <c:v>3.9949202662718161E-3</c:v>
                </c:pt>
                <c:pt idx="111">
                  <c:v>-0.18187950266807607</c:v>
                </c:pt>
                <c:pt idx="112">
                  <c:v>-0.23491714554999449</c:v>
                </c:pt>
                <c:pt idx="113">
                  <c:v>-0.21324119085022841</c:v>
                </c:pt>
                <c:pt idx="114">
                  <c:v>-0.28003032840085423</c:v>
                </c:pt>
                <c:pt idx="115">
                  <c:v>-7.363324934405191E-2</c:v>
                </c:pt>
                <c:pt idx="116">
                  <c:v>-7.0979102227222979E-2</c:v>
                </c:pt>
                <c:pt idx="117">
                  <c:v>3.225011592253689E-2</c:v>
                </c:pt>
                <c:pt idx="118">
                  <c:v>0.13599509383413594</c:v>
                </c:pt>
                <c:pt idx="119">
                  <c:v>5.6289611866575856E-2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44912"/>
        <c:axId val="488842168"/>
      </c:scatterChart>
      <c:valAx>
        <c:axId val="48884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842168"/>
        <c:crosses val="autoZero"/>
        <c:crossBetween val="midCat"/>
      </c:valAx>
      <c:valAx>
        <c:axId val="488842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844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T!$R$2:$R$121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T!$F$2:$F$121</c:f>
              <c:numCache>
                <c:formatCode>General</c:formatCode>
                <c:ptCount val="120"/>
                <c:pt idx="0">
                  <c:v>0.16318067738299999</c:v>
                </c:pt>
                <c:pt idx="1">
                  <c:v>7.3631733579499994E-2</c:v>
                </c:pt>
                <c:pt idx="2">
                  <c:v>0.13845813890100001</c:v>
                </c:pt>
                <c:pt idx="3">
                  <c:v>-0.38767954368300001</c:v>
                </c:pt>
                <c:pt idx="4">
                  <c:v>-0.15164983921299999</c:v>
                </c:pt>
                <c:pt idx="5">
                  <c:v>-0.122070202521</c:v>
                </c:pt>
                <c:pt idx="6">
                  <c:v>-0.13251670589799999</c:v>
                </c:pt>
                <c:pt idx="7">
                  <c:v>0.22600470938799999</c:v>
                </c:pt>
                <c:pt idx="8">
                  <c:v>1.56153832191E-2</c:v>
                </c:pt>
                <c:pt idx="9">
                  <c:v>-6.9855753393299996E-2</c:v>
                </c:pt>
                <c:pt idx="10">
                  <c:v>-5.1042600039999997E-2</c:v>
                </c:pt>
                <c:pt idx="11">
                  <c:v>0.182355280728</c:v>
                </c:pt>
                <c:pt idx="12">
                  <c:v>-0.10420860465200001</c:v>
                </c:pt>
                <c:pt idx="13">
                  <c:v>0.197591903466</c:v>
                </c:pt>
                <c:pt idx="14">
                  <c:v>-0.116858283952</c:v>
                </c:pt>
                <c:pt idx="15">
                  <c:v>-0.31871367224000002</c:v>
                </c:pt>
                <c:pt idx="16">
                  <c:v>-0.22451123307900001</c:v>
                </c:pt>
                <c:pt idx="17">
                  <c:v>-0.27249642205899999</c:v>
                </c:pt>
                <c:pt idx="18">
                  <c:v>-0.180374189735</c:v>
                </c:pt>
                <c:pt idx="19">
                  <c:v>-0.30054093110899999</c:v>
                </c:pt>
                <c:pt idx="20">
                  <c:v>3.3274930058600001E-2</c:v>
                </c:pt>
                <c:pt idx="21">
                  <c:v>9.7438122405800007E-2</c:v>
                </c:pt>
                <c:pt idx="22">
                  <c:v>0.38117084578400001</c:v>
                </c:pt>
                <c:pt idx="23">
                  <c:v>7.0794015933500001E-2</c:v>
                </c:pt>
                <c:pt idx="24">
                  <c:v>0.112186701092</c:v>
                </c:pt>
                <c:pt idx="25">
                  <c:v>-5.24994943645E-2</c:v>
                </c:pt>
                <c:pt idx="26">
                  <c:v>4.2429665794000001E-3</c:v>
                </c:pt>
                <c:pt idx="27">
                  <c:v>-0.25325721386799999</c:v>
                </c:pt>
                <c:pt idx="28">
                  <c:v>-7.1127368572500002E-2</c:v>
                </c:pt>
                <c:pt idx="29">
                  <c:v>-0.32494866785499998</c:v>
                </c:pt>
                <c:pt idx="30">
                  <c:v>-3.8159111305300003E-2</c:v>
                </c:pt>
                <c:pt idx="31">
                  <c:v>-0.175353404326</c:v>
                </c:pt>
                <c:pt idx="32">
                  <c:v>8.9450249467999995E-2</c:v>
                </c:pt>
                <c:pt idx="33">
                  <c:v>4.4077247608800003E-2</c:v>
                </c:pt>
                <c:pt idx="34">
                  <c:v>1.36846097408E-2</c:v>
                </c:pt>
                <c:pt idx="35">
                  <c:v>-3.8650119219499998E-2</c:v>
                </c:pt>
                <c:pt idx="36">
                  <c:v>9.7333373283100003E-2</c:v>
                </c:pt>
                <c:pt idx="37">
                  <c:v>0.28729727140900002</c:v>
                </c:pt>
                <c:pt idx="38">
                  <c:v>0.219612513068</c:v>
                </c:pt>
                <c:pt idx="39">
                  <c:v>-0.15514372332500001</c:v>
                </c:pt>
                <c:pt idx="40">
                  <c:v>-0.15875384001699999</c:v>
                </c:pt>
                <c:pt idx="41">
                  <c:v>-0.16266251660100001</c:v>
                </c:pt>
                <c:pt idx="42">
                  <c:v>-0.42336779484999998</c:v>
                </c:pt>
                <c:pt idx="43">
                  <c:v>-0.26401626902500003</c:v>
                </c:pt>
                <c:pt idx="44">
                  <c:v>-0.21966680179799999</c:v>
                </c:pt>
                <c:pt idx="45">
                  <c:v>-3.6165064084300001E-2</c:v>
                </c:pt>
                <c:pt idx="46">
                  <c:v>0.209245227866</c:v>
                </c:pt>
                <c:pt idx="47">
                  <c:v>5.40793977612E-2</c:v>
                </c:pt>
                <c:pt idx="48">
                  <c:v>0.28760666776299998</c:v>
                </c:pt>
                <c:pt idx="49">
                  <c:v>8.7124232976299995E-2</c:v>
                </c:pt>
                <c:pt idx="50">
                  <c:v>8.8034312857699998E-2</c:v>
                </c:pt>
                <c:pt idx="51">
                  <c:v>0.10227475197200001</c:v>
                </c:pt>
                <c:pt idx="52">
                  <c:v>-0.97227448730999999</c:v>
                </c:pt>
                <c:pt idx="53">
                  <c:v>-1.3131418440899999E-2</c:v>
                </c:pt>
                <c:pt idx="54">
                  <c:v>-0.130535847555</c:v>
                </c:pt>
                <c:pt idx="55">
                  <c:v>-0.22855667837300001</c:v>
                </c:pt>
                <c:pt idx="56">
                  <c:v>2.56342195877E-2</c:v>
                </c:pt>
                <c:pt idx="57">
                  <c:v>-9.78906435337E-2</c:v>
                </c:pt>
                <c:pt idx="58">
                  <c:v>0.139697162047</c:v>
                </c:pt>
                <c:pt idx="59">
                  <c:v>7.2461175300900002E-2</c:v>
                </c:pt>
                <c:pt idx="60">
                  <c:v>-0.23587174552099999</c:v>
                </c:pt>
                <c:pt idx="61">
                  <c:v>-0.66978161520900004</c:v>
                </c:pt>
                <c:pt idx="62">
                  <c:v>-0.482926947582</c:v>
                </c:pt>
                <c:pt idx="63">
                  <c:v>-3.6946103257200001E-3</c:v>
                </c:pt>
                <c:pt idx="64">
                  <c:v>3.2707386350799998E-2</c:v>
                </c:pt>
                <c:pt idx="65">
                  <c:v>4.1473654372100002E-2</c:v>
                </c:pt>
                <c:pt idx="66">
                  <c:v>-0.36578284382600001</c:v>
                </c:pt>
                <c:pt idx="67">
                  <c:v>0.18762531843300001</c:v>
                </c:pt>
                <c:pt idx="68">
                  <c:v>-0.1864800798</c:v>
                </c:pt>
                <c:pt idx="69">
                  <c:v>0.118545648245</c:v>
                </c:pt>
                <c:pt idx="70">
                  <c:v>0.12467320559599999</c:v>
                </c:pt>
                <c:pt idx="71">
                  <c:v>6.4496982694300001E-2</c:v>
                </c:pt>
                <c:pt idx="72">
                  <c:v>0.25436221687299998</c:v>
                </c:pt>
                <c:pt idx="73">
                  <c:v>0.197108238607</c:v>
                </c:pt>
                <c:pt idx="74">
                  <c:v>4.2507548456200001E-2</c:v>
                </c:pt>
                <c:pt idx="75">
                  <c:v>-0.12620857398499999</c:v>
                </c:pt>
                <c:pt idx="76">
                  <c:v>-0.31654027215500002</c:v>
                </c:pt>
                <c:pt idx="77">
                  <c:v>-0.456813949765</c:v>
                </c:pt>
                <c:pt idx="78">
                  <c:v>-0.44910019056700001</c:v>
                </c:pt>
                <c:pt idx="79">
                  <c:v>-3.8467014734799999E-2</c:v>
                </c:pt>
                <c:pt idx="80">
                  <c:v>-0.28757299230799999</c:v>
                </c:pt>
                <c:pt idx="81">
                  <c:v>0.27293844465200001</c:v>
                </c:pt>
                <c:pt idx="82">
                  <c:v>8.5144193021299996E-2</c:v>
                </c:pt>
                <c:pt idx="83">
                  <c:v>-8.4293009377199996E-3</c:v>
                </c:pt>
                <c:pt idx="84">
                  <c:v>-0.125649054111</c:v>
                </c:pt>
                <c:pt idx="85">
                  <c:v>0.39956451300500001</c:v>
                </c:pt>
                <c:pt idx="86">
                  <c:v>-8.6921512903699993E-3</c:v>
                </c:pt>
                <c:pt idx="87">
                  <c:v>-0.17054297123100001</c:v>
                </c:pt>
                <c:pt idx="88">
                  <c:v>-0.31079653497699999</c:v>
                </c:pt>
                <c:pt idx="89">
                  <c:v>-0.12046483680599999</c:v>
                </c:pt>
                <c:pt idx="90">
                  <c:v>-0.44880648172199999</c:v>
                </c:pt>
                <c:pt idx="91">
                  <c:v>-8.6594614512100002E-2</c:v>
                </c:pt>
                <c:pt idx="92">
                  <c:v>-0.21956118849199999</c:v>
                </c:pt>
                <c:pt idx="93">
                  <c:v>-0.17524789409800001</c:v>
                </c:pt>
                <c:pt idx="94">
                  <c:v>9.8090445422000003E-2</c:v>
                </c:pt>
                <c:pt idx="95">
                  <c:v>0.109828208725</c:v>
                </c:pt>
                <c:pt idx="96">
                  <c:v>0.39640665304200001</c:v>
                </c:pt>
                <c:pt idx="97">
                  <c:v>-2.57975346783E-2</c:v>
                </c:pt>
                <c:pt idx="98">
                  <c:v>0.16540342423400001</c:v>
                </c:pt>
                <c:pt idx="99">
                  <c:v>-0.158820233285</c:v>
                </c:pt>
                <c:pt idx="100">
                  <c:v>-0.190077483203</c:v>
                </c:pt>
                <c:pt idx="101">
                  <c:v>-0.33554571117400001</c:v>
                </c:pt>
                <c:pt idx="102">
                  <c:v>-0.35938370399699998</c:v>
                </c:pt>
                <c:pt idx="103">
                  <c:v>-4.5260848313999997E-3</c:v>
                </c:pt>
                <c:pt idx="104">
                  <c:v>0.13623839285</c:v>
                </c:pt>
                <c:pt idx="105">
                  <c:v>-6.2625633107000001E-3</c:v>
                </c:pt>
                <c:pt idx="106">
                  <c:v>0.149430917074</c:v>
                </c:pt>
                <c:pt idx="107">
                  <c:v>0.122211025073</c:v>
                </c:pt>
                <c:pt idx="108">
                  <c:v>-0.20878219396799999</c:v>
                </c:pt>
                <c:pt idx="109">
                  <c:v>0.314320997208</c:v>
                </c:pt>
                <c:pt idx="110">
                  <c:v>1.8953911033099999E-2</c:v>
                </c:pt>
                <c:pt idx="111">
                  <c:v>-0.323608817775</c:v>
                </c:pt>
                <c:pt idx="112">
                  <c:v>-8.52675540101E-3</c:v>
                </c:pt>
                <c:pt idx="113">
                  <c:v>-0.34002994858500002</c:v>
                </c:pt>
                <c:pt idx="114">
                  <c:v>-0.248690278008</c:v>
                </c:pt>
                <c:pt idx="115">
                  <c:v>-2.13520471061E-3</c:v>
                </c:pt>
                <c:pt idx="116">
                  <c:v>-9.1337324350299995E-2</c:v>
                </c:pt>
                <c:pt idx="117">
                  <c:v>0.15690900650600001</c:v>
                </c:pt>
                <c:pt idx="118">
                  <c:v>0.19917816922100001</c:v>
                </c:pt>
                <c:pt idx="119">
                  <c:v>-0.14174475610000001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T!$R$2:$R$121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'dummy+T_new'!$B$36:$B$155</c:f>
              <c:numCache>
                <c:formatCode>General</c:formatCode>
                <c:ptCount val="120"/>
                <c:pt idx="0">
                  <c:v>5.9524252282662504E-2</c:v>
                </c:pt>
                <c:pt idx="1">
                  <c:v>7.9435284878843937E-2</c:v>
                </c:pt>
                <c:pt idx="2">
                  <c:v>5.1092259298451542E-3</c:v>
                </c:pt>
                <c:pt idx="3">
                  <c:v>-0.18122949103099162</c:v>
                </c:pt>
                <c:pt idx="4">
                  <c:v>-0.23891007417779891</c:v>
                </c:pt>
                <c:pt idx="5">
                  <c:v>-0.20896968580653064</c:v>
                </c:pt>
                <c:pt idx="6">
                  <c:v>-0.27427308247244769</c:v>
                </c:pt>
                <c:pt idx="7">
                  <c:v>-7.2890378901669675E-2</c:v>
                </c:pt>
                <c:pt idx="8">
                  <c:v>-7.3764866386156314E-2</c:v>
                </c:pt>
                <c:pt idx="9">
                  <c:v>3.1042951453665778E-2</c:v>
                </c:pt>
                <c:pt idx="10">
                  <c:v>0.13506650578115817</c:v>
                </c:pt>
                <c:pt idx="11">
                  <c:v>4.653943731030917E-2</c:v>
                </c:pt>
                <c:pt idx="12">
                  <c:v>5.7295640955478691E-2</c:v>
                </c:pt>
                <c:pt idx="13">
                  <c:v>8.1849613816586175E-2</c:v>
                </c:pt>
                <c:pt idx="14">
                  <c:v>1.1052189468902945E-2</c:v>
                </c:pt>
                <c:pt idx="15">
                  <c:v>-0.18057947939390717</c:v>
                </c:pt>
                <c:pt idx="16">
                  <c:v>-0.23593859240827003</c:v>
                </c:pt>
                <c:pt idx="17">
                  <c:v>-0.20822681536414842</c:v>
                </c:pt>
                <c:pt idx="18">
                  <c:v>-0.28198036331210757</c:v>
                </c:pt>
                <c:pt idx="19">
                  <c:v>-6.9547461910949682E-2</c:v>
                </c:pt>
                <c:pt idx="20">
                  <c:v>-6.9864796563642209E-2</c:v>
                </c:pt>
                <c:pt idx="21">
                  <c:v>2.7514316852350215E-2</c:v>
                </c:pt>
                <c:pt idx="22">
                  <c:v>0.1322807416222212</c:v>
                </c:pt>
                <c:pt idx="23">
                  <c:v>4.7375166557989172E-2</c:v>
                </c:pt>
                <c:pt idx="24">
                  <c:v>6.240287524689362E-2</c:v>
                </c:pt>
                <c:pt idx="25">
                  <c:v>8.4078225143732838E-2</c:v>
                </c:pt>
                <c:pt idx="26">
                  <c:v>9.6593073894362738E-3</c:v>
                </c:pt>
                <c:pt idx="27">
                  <c:v>-0.17667940957140049</c:v>
                </c:pt>
                <c:pt idx="28">
                  <c:v>-0.23956008581488336</c:v>
                </c:pt>
                <c:pt idx="29">
                  <c:v>-0.20850539178004174</c:v>
                </c:pt>
                <c:pt idx="30">
                  <c:v>-0.27900888154263437</c:v>
                </c:pt>
                <c:pt idx="31">
                  <c:v>-6.6761697752016333E-2</c:v>
                </c:pt>
                <c:pt idx="32">
                  <c:v>-6.6429020767624428E-2</c:v>
                </c:pt>
                <c:pt idx="33">
                  <c:v>3.8378797072190232E-2</c:v>
                </c:pt>
                <c:pt idx="34">
                  <c:v>0.13014498910037592</c:v>
                </c:pt>
                <c:pt idx="35">
                  <c:v>4.653943731030917E-2</c:v>
                </c:pt>
                <c:pt idx="36">
                  <c:v>6.5095780600529188E-2</c:v>
                </c:pt>
                <c:pt idx="37">
                  <c:v>7.3678038950381719E-2</c:v>
                </c:pt>
                <c:pt idx="38">
                  <c:v>3.7163438503784868E-3</c:v>
                </c:pt>
                <c:pt idx="39">
                  <c:v>-0.17602939793431605</c:v>
                </c:pt>
                <c:pt idx="40">
                  <c:v>-0.23073849931159446</c:v>
                </c:pt>
                <c:pt idx="41">
                  <c:v>-0.20859825058533954</c:v>
                </c:pt>
                <c:pt idx="42">
                  <c:v>-0.27603739977310549</c:v>
                </c:pt>
                <c:pt idx="43">
                  <c:v>-7.0011755937438566E-2</c:v>
                </c:pt>
                <c:pt idx="44">
                  <c:v>-7.8407806651037776E-2</c:v>
                </c:pt>
                <c:pt idx="45">
                  <c:v>1.9249883180847978E-2</c:v>
                </c:pt>
                <c:pt idx="46">
                  <c:v>0.13385934131228333</c:v>
                </c:pt>
                <c:pt idx="47">
                  <c:v>4.9232342663944731E-2</c:v>
                </c:pt>
                <c:pt idx="48">
                  <c:v>6.50029217952314E-2</c:v>
                </c:pt>
                <c:pt idx="49">
                  <c:v>7.414233297687059E-2</c:v>
                </c:pt>
                <c:pt idx="50">
                  <c:v>3.0663322132940402E-3</c:v>
                </c:pt>
                <c:pt idx="51">
                  <c:v>-0.18717245457004938</c:v>
                </c:pt>
                <c:pt idx="52">
                  <c:v>-0.2415101207261367</c:v>
                </c:pt>
                <c:pt idx="53">
                  <c:v>-0.21732697828333064</c:v>
                </c:pt>
                <c:pt idx="54">
                  <c:v>-0.27752314065786993</c:v>
                </c:pt>
                <c:pt idx="55">
                  <c:v>-6.8990309079163009E-2</c:v>
                </c:pt>
                <c:pt idx="56">
                  <c:v>-7.0793384616619992E-2</c:v>
                </c:pt>
                <c:pt idx="57">
                  <c:v>2.5285705525203546E-2</c:v>
                </c:pt>
                <c:pt idx="58">
                  <c:v>0.13051642432156332</c:v>
                </c:pt>
                <c:pt idx="59">
                  <c:v>4.7096590142095836E-2</c:v>
                </c:pt>
                <c:pt idx="60">
                  <c:v>6.4538627768742515E-2</c:v>
                </c:pt>
                <c:pt idx="61">
                  <c:v>7.9528143684141725E-2</c:v>
                </c:pt>
                <c:pt idx="62">
                  <c:v>7.0592608410984942E-3</c:v>
                </c:pt>
                <c:pt idx="63">
                  <c:v>-0.18197236147337381</c:v>
                </c:pt>
                <c:pt idx="64">
                  <c:v>-0.23844578015131004</c:v>
                </c:pt>
                <c:pt idx="65">
                  <c:v>-0.20943397983301953</c:v>
                </c:pt>
                <c:pt idx="66">
                  <c:v>-0.27678027021548773</c:v>
                </c:pt>
                <c:pt idx="67">
                  <c:v>-6.026158138117188E-2</c:v>
                </c:pt>
                <c:pt idx="68">
                  <c:v>-6.4293268245775526E-2</c:v>
                </c:pt>
                <c:pt idx="69">
                  <c:v>3.2342974727834671E-2</c:v>
                </c:pt>
                <c:pt idx="70">
                  <c:v>0.13385934131228333</c:v>
                </c:pt>
                <c:pt idx="71">
                  <c:v>3.9203591691784709E-2</c:v>
                </c:pt>
                <c:pt idx="72">
                  <c:v>6.1567145999213618E-2</c:v>
                </c:pt>
                <c:pt idx="73">
                  <c:v>8.5935401249688403E-2</c:v>
                </c:pt>
                <c:pt idx="74">
                  <c:v>6.0378139828229371E-3</c:v>
                </c:pt>
                <c:pt idx="75">
                  <c:v>-0.17909373850914273</c:v>
                </c:pt>
                <c:pt idx="76">
                  <c:v>-0.23751719209833225</c:v>
                </c:pt>
                <c:pt idx="77">
                  <c:v>-0.21129115593897507</c:v>
                </c:pt>
                <c:pt idx="78">
                  <c:v>-0.28114463406442758</c:v>
                </c:pt>
                <c:pt idx="79">
                  <c:v>-6.7225991778505231E-2</c:v>
                </c:pt>
                <c:pt idx="80">
                  <c:v>-7.5714901297402215E-2</c:v>
                </c:pt>
                <c:pt idx="81">
                  <c:v>2.9092916542412438E-2</c:v>
                </c:pt>
                <c:pt idx="82">
                  <c:v>0.13850228157717595</c:v>
                </c:pt>
                <c:pt idx="83">
                  <c:v>5.2389542044076608E-2</c:v>
                </c:pt>
                <c:pt idx="84">
                  <c:v>6.4074333742253631E-2</c:v>
                </c:pt>
                <c:pt idx="85">
                  <c:v>8.5656824833795067E-2</c:v>
                </c:pt>
                <c:pt idx="86">
                  <c:v>1.0680754247711834E-2</c:v>
                </c:pt>
                <c:pt idx="87">
                  <c:v>-0.17380078660716936</c:v>
                </c:pt>
                <c:pt idx="88">
                  <c:v>-0.24095296789435006</c:v>
                </c:pt>
                <c:pt idx="89">
                  <c:v>-0.20720536850587284</c:v>
                </c:pt>
                <c:pt idx="90">
                  <c:v>-0.27622311738370103</c:v>
                </c:pt>
                <c:pt idx="91">
                  <c:v>-6.8340297442078562E-2</c:v>
                </c:pt>
                <c:pt idx="92">
                  <c:v>-6.6429020767624428E-2</c:v>
                </c:pt>
                <c:pt idx="93">
                  <c:v>3.9678820346359125E-2</c:v>
                </c:pt>
                <c:pt idx="94">
                  <c:v>0.14351665706325595</c:v>
                </c:pt>
                <c:pt idx="95">
                  <c:v>4.9232342663944731E-2</c:v>
                </c:pt>
                <c:pt idx="96">
                  <c:v>6.7231533122378076E-2</c:v>
                </c:pt>
                <c:pt idx="97">
                  <c:v>8.0456731737119508E-2</c:v>
                </c:pt>
                <c:pt idx="98">
                  <c:v>8.359284115267384E-3</c:v>
                </c:pt>
                <c:pt idx="99">
                  <c:v>-0.17695798598729381</c:v>
                </c:pt>
                <c:pt idx="100">
                  <c:v>-0.23305996944403892</c:v>
                </c:pt>
                <c:pt idx="101">
                  <c:v>-0.21389120248731286</c:v>
                </c:pt>
                <c:pt idx="102">
                  <c:v>-0.27371592964066105</c:v>
                </c:pt>
                <c:pt idx="103">
                  <c:v>-6.8897450273865235E-2</c:v>
                </c:pt>
                <c:pt idx="104">
                  <c:v>-6.7729044041793321E-2</c:v>
                </c:pt>
                <c:pt idx="105">
                  <c:v>2.9650069374199107E-2</c:v>
                </c:pt>
                <c:pt idx="106">
                  <c:v>0.13553079980764704</c:v>
                </c:pt>
                <c:pt idx="107">
                  <c:v>5.3503847707649946E-2</c:v>
                </c:pt>
                <c:pt idx="108">
                  <c:v>6.9831579670715863E-2</c:v>
                </c:pt>
                <c:pt idx="109">
                  <c:v>8.3799648727839515E-2</c:v>
                </c:pt>
                <c:pt idx="110">
                  <c:v>3.9949202662718161E-3</c:v>
                </c:pt>
                <c:pt idx="111">
                  <c:v>-0.18187950266807607</c:v>
                </c:pt>
                <c:pt idx="112">
                  <c:v>-0.23491714554999449</c:v>
                </c:pt>
                <c:pt idx="113">
                  <c:v>-0.21324119085022841</c:v>
                </c:pt>
                <c:pt idx="114">
                  <c:v>-0.28003032840085423</c:v>
                </c:pt>
                <c:pt idx="115">
                  <c:v>-7.363324934405191E-2</c:v>
                </c:pt>
                <c:pt idx="116">
                  <c:v>-7.0979102227222979E-2</c:v>
                </c:pt>
                <c:pt idx="117">
                  <c:v>3.225011592253689E-2</c:v>
                </c:pt>
                <c:pt idx="118">
                  <c:v>0.13599509383413594</c:v>
                </c:pt>
                <c:pt idx="119">
                  <c:v>5.6289611866575856E-2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42560"/>
        <c:axId val="488841776"/>
      </c:scatterChart>
      <c:valAx>
        <c:axId val="48884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841776"/>
        <c:crosses val="autoZero"/>
        <c:crossBetween val="midCat"/>
      </c:valAx>
      <c:valAx>
        <c:axId val="488841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842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T!$S$2:$S$121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T!$F$2:$F$121</c:f>
              <c:numCache>
                <c:formatCode>General</c:formatCode>
                <c:ptCount val="120"/>
                <c:pt idx="0">
                  <c:v>0.16318067738299999</c:v>
                </c:pt>
                <c:pt idx="1">
                  <c:v>7.3631733579499994E-2</c:v>
                </c:pt>
                <c:pt idx="2">
                  <c:v>0.13845813890100001</c:v>
                </c:pt>
                <c:pt idx="3">
                  <c:v>-0.38767954368300001</c:v>
                </c:pt>
                <c:pt idx="4">
                  <c:v>-0.15164983921299999</c:v>
                </c:pt>
                <c:pt idx="5">
                  <c:v>-0.122070202521</c:v>
                </c:pt>
                <c:pt idx="6">
                  <c:v>-0.13251670589799999</c:v>
                </c:pt>
                <c:pt idx="7">
                  <c:v>0.22600470938799999</c:v>
                </c:pt>
                <c:pt idx="8">
                  <c:v>1.56153832191E-2</c:v>
                </c:pt>
                <c:pt idx="9">
                  <c:v>-6.9855753393299996E-2</c:v>
                </c:pt>
                <c:pt idx="10">
                  <c:v>-5.1042600039999997E-2</c:v>
                </c:pt>
                <c:pt idx="11">
                  <c:v>0.182355280728</c:v>
                </c:pt>
                <c:pt idx="12">
                  <c:v>-0.10420860465200001</c:v>
                </c:pt>
                <c:pt idx="13">
                  <c:v>0.197591903466</c:v>
                </c:pt>
                <c:pt idx="14">
                  <c:v>-0.116858283952</c:v>
                </c:pt>
                <c:pt idx="15">
                  <c:v>-0.31871367224000002</c:v>
                </c:pt>
                <c:pt idx="16">
                  <c:v>-0.22451123307900001</c:v>
                </c:pt>
                <c:pt idx="17">
                  <c:v>-0.27249642205899999</c:v>
                </c:pt>
                <c:pt idx="18">
                  <c:v>-0.180374189735</c:v>
                </c:pt>
                <c:pt idx="19">
                  <c:v>-0.30054093110899999</c:v>
                </c:pt>
                <c:pt idx="20">
                  <c:v>3.3274930058600001E-2</c:v>
                </c:pt>
                <c:pt idx="21">
                  <c:v>9.7438122405800007E-2</c:v>
                </c:pt>
                <c:pt idx="22">
                  <c:v>0.38117084578400001</c:v>
                </c:pt>
                <c:pt idx="23">
                  <c:v>7.0794015933500001E-2</c:v>
                </c:pt>
                <c:pt idx="24">
                  <c:v>0.112186701092</c:v>
                </c:pt>
                <c:pt idx="25">
                  <c:v>-5.24994943645E-2</c:v>
                </c:pt>
                <c:pt idx="26">
                  <c:v>4.2429665794000001E-3</c:v>
                </c:pt>
                <c:pt idx="27">
                  <c:v>-0.25325721386799999</c:v>
                </c:pt>
                <c:pt idx="28">
                  <c:v>-7.1127368572500002E-2</c:v>
                </c:pt>
                <c:pt idx="29">
                  <c:v>-0.32494866785499998</c:v>
                </c:pt>
                <c:pt idx="30">
                  <c:v>-3.8159111305300003E-2</c:v>
                </c:pt>
                <c:pt idx="31">
                  <c:v>-0.175353404326</c:v>
                </c:pt>
                <c:pt idx="32">
                  <c:v>8.9450249467999995E-2</c:v>
                </c:pt>
                <c:pt idx="33">
                  <c:v>4.4077247608800003E-2</c:v>
                </c:pt>
                <c:pt idx="34">
                  <c:v>1.36846097408E-2</c:v>
                </c:pt>
                <c:pt idx="35">
                  <c:v>-3.8650119219499998E-2</c:v>
                </c:pt>
                <c:pt idx="36">
                  <c:v>9.7333373283100003E-2</c:v>
                </c:pt>
                <c:pt idx="37">
                  <c:v>0.28729727140900002</c:v>
                </c:pt>
                <c:pt idx="38">
                  <c:v>0.219612513068</c:v>
                </c:pt>
                <c:pt idx="39">
                  <c:v>-0.15514372332500001</c:v>
                </c:pt>
                <c:pt idx="40">
                  <c:v>-0.15875384001699999</c:v>
                </c:pt>
                <c:pt idx="41">
                  <c:v>-0.16266251660100001</c:v>
                </c:pt>
                <c:pt idx="42">
                  <c:v>-0.42336779484999998</c:v>
                </c:pt>
                <c:pt idx="43">
                  <c:v>-0.26401626902500003</c:v>
                </c:pt>
                <c:pt idx="44">
                  <c:v>-0.21966680179799999</c:v>
                </c:pt>
                <c:pt idx="45">
                  <c:v>-3.6165064084300001E-2</c:v>
                </c:pt>
                <c:pt idx="46">
                  <c:v>0.209245227866</c:v>
                </c:pt>
                <c:pt idx="47">
                  <c:v>5.40793977612E-2</c:v>
                </c:pt>
                <c:pt idx="48">
                  <c:v>0.28760666776299998</c:v>
                </c:pt>
                <c:pt idx="49">
                  <c:v>8.7124232976299995E-2</c:v>
                </c:pt>
                <c:pt idx="50">
                  <c:v>8.8034312857699998E-2</c:v>
                </c:pt>
                <c:pt idx="51">
                  <c:v>0.10227475197200001</c:v>
                </c:pt>
                <c:pt idx="52">
                  <c:v>-0.97227448730999999</c:v>
                </c:pt>
                <c:pt idx="53">
                  <c:v>-1.3131418440899999E-2</c:v>
                </c:pt>
                <c:pt idx="54">
                  <c:v>-0.130535847555</c:v>
                </c:pt>
                <c:pt idx="55">
                  <c:v>-0.22855667837300001</c:v>
                </c:pt>
                <c:pt idx="56">
                  <c:v>2.56342195877E-2</c:v>
                </c:pt>
                <c:pt idx="57">
                  <c:v>-9.78906435337E-2</c:v>
                </c:pt>
                <c:pt idx="58">
                  <c:v>0.139697162047</c:v>
                </c:pt>
                <c:pt idx="59">
                  <c:v>7.2461175300900002E-2</c:v>
                </c:pt>
                <c:pt idx="60">
                  <c:v>-0.23587174552099999</c:v>
                </c:pt>
                <c:pt idx="61">
                  <c:v>-0.66978161520900004</c:v>
                </c:pt>
                <c:pt idx="62">
                  <c:v>-0.482926947582</c:v>
                </c:pt>
                <c:pt idx="63">
                  <c:v>-3.6946103257200001E-3</c:v>
                </c:pt>
                <c:pt idx="64">
                  <c:v>3.2707386350799998E-2</c:v>
                </c:pt>
                <c:pt idx="65">
                  <c:v>4.1473654372100002E-2</c:v>
                </c:pt>
                <c:pt idx="66">
                  <c:v>-0.36578284382600001</c:v>
                </c:pt>
                <c:pt idx="67">
                  <c:v>0.18762531843300001</c:v>
                </c:pt>
                <c:pt idx="68">
                  <c:v>-0.1864800798</c:v>
                </c:pt>
                <c:pt idx="69">
                  <c:v>0.118545648245</c:v>
                </c:pt>
                <c:pt idx="70">
                  <c:v>0.12467320559599999</c:v>
                </c:pt>
                <c:pt idx="71">
                  <c:v>6.4496982694300001E-2</c:v>
                </c:pt>
                <c:pt idx="72">
                  <c:v>0.25436221687299998</c:v>
                </c:pt>
                <c:pt idx="73">
                  <c:v>0.197108238607</c:v>
                </c:pt>
                <c:pt idx="74">
                  <c:v>4.2507548456200001E-2</c:v>
                </c:pt>
                <c:pt idx="75">
                  <c:v>-0.12620857398499999</c:v>
                </c:pt>
                <c:pt idx="76">
                  <c:v>-0.31654027215500002</c:v>
                </c:pt>
                <c:pt idx="77">
                  <c:v>-0.456813949765</c:v>
                </c:pt>
                <c:pt idx="78">
                  <c:v>-0.44910019056700001</c:v>
                </c:pt>
                <c:pt idx="79">
                  <c:v>-3.8467014734799999E-2</c:v>
                </c:pt>
                <c:pt idx="80">
                  <c:v>-0.28757299230799999</c:v>
                </c:pt>
                <c:pt idx="81">
                  <c:v>0.27293844465200001</c:v>
                </c:pt>
                <c:pt idx="82">
                  <c:v>8.5144193021299996E-2</c:v>
                </c:pt>
                <c:pt idx="83">
                  <c:v>-8.4293009377199996E-3</c:v>
                </c:pt>
                <c:pt idx="84">
                  <c:v>-0.125649054111</c:v>
                </c:pt>
                <c:pt idx="85">
                  <c:v>0.39956451300500001</c:v>
                </c:pt>
                <c:pt idx="86">
                  <c:v>-8.6921512903699993E-3</c:v>
                </c:pt>
                <c:pt idx="87">
                  <c:v>-0.17054297123100001</c:v>
                </c:pt>
                <c:pt idx="88">
                  <c:v>-0.31079653497699999</c:v>
                </c:pt>
                <c:pt idx="89">
                  <c:v>-0.12046483680599999</c:v>
                </c:pt>
                <c:pt idx="90">
                  <c:v>-0.44880648172199999</c:v>
                </c:pt>
                <c:pt idx="91">
                  <c:v>-8.6594614512100002E-2</c:v>
                </c:pt>
                <c:pt idx="92">
                  <c:v>-0.21956118849199999</c:v>
                </c:pt>
                <c:pt idx="93">
                  <c:v>-0.17524789409800001</c:v>
                </c:pt>
                <c:pt idx="94">
                  <c:v>9.8090445422000003E-2</c:v>
                </c:pt>
                <c:pt idx="95">
                  <c:v>0.109828208725</c:v>
                </c:pt>
                <c:pt idx="96">
                  <c:v>0.39640665304200001</c:v>
                </c:pt>
                <c:pt idx="97">
                  <c:v>-2.57975346783E-2</c:v>
                </c:pt>
                <c:pt idx="98">
                  <c:v>0.16540342423400001</c:v>
                </c:pt>
                <c:pt idx="99">
                  <c:v>-0.158820233285</c:v>
                </c:pt>
                <c:pt idx="100">
                  <c:v>-0.190077483203</c:v>
                </c:pt>
                <c:pt idx="101">
                  <c:v>-0.33554571117400001</c:v>
                </c:pt>
                <c:pt idx="102">
                  <c:v>-0.35938370399699998</c:v>
                </c:pt>
                <c:pt idx="103">
                  <c:v>-4.5260848313999997E-3</c:v>
                </c:pt>
                <c:pt idx="104">
                  <c:v>0.13623839285</c:v>
                </c:pt>
                <c:pt idx="105">
                  <c:v>-6.2625633107000001E-3</c:v>
                </c:pt>
                <c:pt idx="106">
                  <c:v>0.149430917074</c:v>
                </c:pt>
                <c:pt idx="107">
                  <c:v>0.122211025073</c:v>
                </c:pt>
                <c:pt idx="108">
                  <c:v>-0.20878219396799999</c:v>
                </c:pt>
                <c:pt idx="109">
                  <c:v>0.314320997208</c:v>
                </c:pt>
                <c:pt idx="110">
                  <c:v>1.8953911033099999E-2</c:v>
                </c:pt>
                <c:pt idx="111">
                  <c:v>-0.323608817775</c:v>
                </c:pt>
                <c:pt idx="112">
                  <c:v>-8.52675540101E-3</c:v>
                </c:pt>
                <c:pt idx="113">
                  <c:v>-0.34002994858500002</c:v>
                </c:pt>
                <c:pt idx="114">
                  <c:v>-0.248690278008</c:v>
                </c:pt>
                <c:pt idx="115">
                  <c:v>-2.13520471061E-3</c:v>
                </c:pt>
                <c:pt idx="116">
                  <c:v>-9.1337324350299995E-2</c:v>
                </c:pt>
                <c:pt idx="117">
                  <c:v>0.15690900650600001</c:v>
                </c:pt>
                <c:pt idx="118">
                  <c:v>0.19917816922100001</c:v>
                </c:pt>
                <c:pt idx="119">
                  <c:v>-0.14174475610000001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T!$S$2:$S$121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'dummy+T_new'!$B$36:$B$155</c:f>
              <c:numCache>
                <c:formatCode>General</c:formatCode>
                <c:ptCount val="120"/>
                <c:pt idx="0">
                  <c:v>5.9524252282662504E-2</c:v>
                </c:pt>
                <c:pt idx="1">
                  <c:v>7.9435284878843937E-2</c:v>
                </c:pt>
                <c:pt idx="2">
                  <c:v>5.1092259298451542E-3</c:v>
                </c:pt>
                <c:pt idx="3">
                  <c:v>-0.18122949103099162</c:v>
                </c:pt>
                <c:pt idx="4">
                  <c:v>-0.23891007417779891</c:v>
                </c:pt>
                <c:pt idx="5">
                  <c:v>-0.20896968580653064</c:v>
                </c:pt>
                <c:pt idx="6">
                  <c:v>-0.27427308247244769</c:v>
                </c:pt>
                <c:pt idx="7">
                  <c:v>-7.2890378901669675E-2</c:v>
                </c:pt>
                <c:pt idx="8">
                  <c:v>-7.3764866386156314E-2</c:v>
                </c:pt>
                <c:pt idx="9">
                  <c:v>3.1042951453665778E-2</c:v>
                </c:pt>
                <c:pt idx="10">
                  <c:v>0.13506650578115817</c:v>
                </c:pt>
                <c:pt idx="11">
                  <c:v>4.653943731030917E-2</c:v>
                </c:pt>
                <c:pt idx="12">
                  <c:v>5.7295640955478691E-2</c:v>
                </c:pt>
                <c:pt idx="13">
                  <c:v>8.1849613816586175E-2</c:v>
                </c:pt>
                <c:pt idx="14">
                  <c:v>1.1052189468902945E-2</c:v>
                </c:pt>
                <c:pt idx="15">
                  <c:v>-0.18057947939390717</c:v>
                </c:pt>
                <c:pt idx="16">
                  <c:v>-0.23593859240827003</c:v>
                </c:pt>
                <c:pt idx="17">
                  <c:v>-0.20822681536414842</c:v>
                </c:pt>
                <c:pt idx="18">
                  <c:v>-0.28198036331210757</c:v>
                </c:pt>
                <c:pt idx="19">
                  <c:v>-6.9547461910949682E-2</c:v>
                </c:pt>
                <c:pt idx="20">
                  <c:v>-6.9864796563642209E-2</c:v>
                </c:pt>
                <c:pt idx="21">
                  <c:v>2.7514316852350215E-2</c:v>
                </c:pt>
                <c:pt idx="22">
                  <c:v>0.1322807416222212</c:v>
                </c:pt>
                <c:pt idx="23">
                  <c:v>4.7375166557989172E-2</c:v>
                </c:pt>
                <c:pt idx="24">
                  <c:v>6.240287524689362E-2</c:v>
                </c:pt>
                <c:pt idx="25">
                  <c:v>8.4078225143732838E-2</c:v>
                </c:pt>
                <c:pt idx="26">
                  <c:v>9.6593073894362738E-3</c:v>
                </c:pt>
                <c:pt idx="27">
                  <c:v>-0.17667940957140049</c:v>
                </c:pt>
                <c:pt idx="28">
                  <c:v>-0.23956008581488336</c:v>
                </c:pt>
                <c:pt idx="29">
                  <c:v>-0.20850539178004174</c:v>
                </c:pt>
                <c:pt idx="30">
                  <c:v>-0.27900888154263437</c:v>
                </c:pt>
                <c:pt idx="31">
                  <c:v>-6.6761697752016333E-2</c:v>
                </c:pt>
                <c:pt idx="32">
                  <c:v>-6.6429020767624428E-2</c:v>
                </c:pt>
                <c:pt idx="33">
                  <c:v>3.8378797072190232E-2</c:v>
                </c:pt>
                <c:pt idx="34">
                  <c:v>0.13014498910037592</c:v>
                </c:pt>
                <c:pt idx="35">
                  <c:v>4.653943731030917E-2</c:v>
                </c:pt>
                <c:pt idx="36">
                  <c:v>6.5095780600529188E-2</c:v>
                </c:pt>
                <c:pt idx="37">
                  <c:v>7.3678038950381719E-2</c:v>
                </c:pt>
                <c:pt idx="38">
                  <c:v>3.7163438503784868E-3</c:v>
                </c:pt>
                <c:pt idx="39">
                  <c:v>-0.17602939793431605</c:v>
                </c:pt>
                <c:pt idx="40">
                  <c:v>-0.23073849931159446</c:v>
                </c:pt>
                <c:pt idx="41">
                  <c:v>-0.20859825058533954</c:v>
                </c:pt>
                <c:pt idx="42">
                  <c:v>-0.27603739977310549</c:v>
                </c:pt>
                <c:pt idx="43">
                  <c:v>-7.0011755937438566E-2</c:v>
                </c:pt>
                <c:pt idx="44">
                  <c:v>-7.8407806651037776E-2</c:v>
                </c:pt>
                <c:pt idx="45">
                  <c:v>1.9249883180847978E-2</c:v>
                </c:pt>
                <c:pt idx="46">
                  <c:v>0.13385934131228333</c:v>
                </c:pt>
                <c:pt idx="47">
                  <c:v>4.9232342663944731E-2</c:v>
                </c:pt>
                <c:pt idx="48">
                  <c:v>6.50029217952314E-2</c:v>
                </c:pt>
                <c:pt idx="49">
                  <c:v>7.414233297687059E-2</c:v>
                </c:pt>
                <c:pt idx="50">
                  <c:v>3.0663322132940402E-3</c:v>
                </c:pt>
                <c:pt idx="51">
                  <c:v>-0.18717245457004938</c:v>
                </c:pt>
                <c:pt idx="52">
                  <c:v>-0.2415101207261367</c:v>
                </c:pt>
                <c:pt idx="53">
                  <c:v>-0.21732697828333064</c:v>
                </c:pt>
                <c:pt idx="54">
                  <c:v>-0.27752314065786993</c:v>
                </c:pt>
                <c:pt idx="55">
                  <c:v>-6.8990309079163009E-2</c:v>
                </c:pt>
                <c:pt idx="56">
                  <c:v>-7.0793384616619992E-2</c:v>
                </c:pt>
                <c:pt idx="57">
                  <c:v>2.5285705525203546E-2</c:v>
                </c:pt>
                <c:pt idx="58">
                  <c:v>0.13051642432156332</c:v>
                </c:pt>
                <c:pt idx="59">
                  <c:v>4.7096590142095836E-2</c:v>
                </c:pt>
                <c:pt idx="60">
                  <c:v>6.4538627768742515E-2</c:v>
                </c:pt>
                <c:pt idx="61">
                  <c:v>7.9528143684141725E-2</c:v>
                </c:pt>
                <c:pt idx="62">
                  <c:v>7.0592608410984942E-3</c:v>
                </c:pt>
                <c:pt idx="63">
                  <c:v>-0.18197236147337381</c:v>
                </c:pt>
                <c:pt idx="64">
                  <c:v>-0.23844578015131004</c:v>
                </c:pt>
                <c:pt idx="65">
                  <c:v>-0.20943397983301953</c:v>
                </c:pt>
                <c:pt idx="66">
                  <c:v>-0.27678027021548773</c:v>
                </c:pt>
                <c:pt idx="67">
                  <c:v>-6.026158138117188E-2</c:v>
                </c:pt>
                <c:pt idx="68">
                  <c:v>-6.4293268245775526E-2</c:v>
                </c:pt>
                <c:pt idx="69">
                  <c:v>3.2342974727834671E-2</c:v>
                </c:pt>
                <c:pt idx="70">
                  <c:v>0.13385934131228333</c:v>
                </c:pt>
                <c:pt idx="71">
                  <c:v>3.9203591691784709E-2</c:v>
                </c:pt>
                <c:pt idx="72">
                  <c:v>6.1567145999213618E-2</c:v>
                </c:pt>
                <c:pt idx="73">
                  <c:v>8.5935401249688403E-2</c:v>
                </c:pt>
                <c:pt idx="74">
                  <c:v>6.0378139828229371E-3</c:v>
                </c:pt>
                <c:pt idx="75">
                  <c:v>-0.17909373850914273</c:v>
                </c:pt>
                <c:pt idx="76">
                  <c:v>-0.23751719209833225</c:v>
                </c:pt>
                <c:pt idx="77">
                  <c:v>-0.21129115593897507</c:v>
                </c:pt>
                <c:pt idx="78">
                  <c:v>-0.28114463406442758</c:v>
                </c:pt>
                <c:pt idx="79">
                  <c:v>-6.7225991778505231E-2</c:v>
                </c:pt>
                <c:pt idx="80">
                  <c:v>-7.5714901297402215E-2</c:v>
                </c:pt>
                <c:pt idx="81">
                  <c:v>2.9092916542412438E-2</c:v>
                </c:pt>
                <c:pt idx="82">
                  <c:v>0.13850228157717595</c:v>
                </c:pt>
                <c:pt idx="83">
                  <c:v>5.2389542044076608E-2</c:v>
                </c:pt>
                <c:pt idx="84">
                  <c:v>6.4074333742253631E-2</c:v>
                </c:pt>
                <c:pt idx="85">
                  <c:v>8.5656824833795067E-2</c:v>
                </c:pt>
                <c:pt idx="86">
                  <c:v>1.0680754247711834E-2</c:v>
                </c:pt>
                <c:pt idx="87">
                  <c:v>-0.17380078660716936</c:v>
                </c:pt>
                <c:pt idx="88">
                  <c:v>-0.24095296789435006</c:v>
                </c:pt>
                <c:pt idx="89">
                  <c:v>-0.20720536850587284</c:v>
                </c:pt>
                <c:pt idx="90">
                  <c:v>-0.27622311738370103</c:v>
                </c:pt>
                <c:pt idx="91">
                  <c:v>-6.8340297442078562E-2</c:v>
                </c:pt>
                <c:pt idx="92">
                  <c:v>-6.6429020767624428E-2</c:v>
                </c:pt>
                <c:pt idx="93">
                  <c:v>3.9678820346359125E-2</c:v>
                </c:pt>
                <c:pt idx="94">
                  <c:v>0.14351665706325595</c:v>
                </c:pt>
                <c:pt idx="95">
                  <c:v>4.9232342663944731E-2</c:v>
                </c:pt>
                <c:pt idx="96">
                  <c:v>6.7231533122378076E-2</c:v>
                </c:pt>
                <c:pt idx="97">
                  <c:v>8.0456731737119508E-2</c:v>
                </c:pt>
                <c:pt idx="98">
                  <c:v>8.359284115267384E-3</c:v>
                </c:pt>
                <c:pt idx="99">
                  <c:v>-0.17695798598729381</c:v>
                </c:pt>
                <c:pt idx="100">
                  <c:v>-0.23305996944403892</c:v>
                </c:pt>
                <c:pt idx="101">
                  <c:v>-0.21389120248731286</c:v>
                </c:pt>
                <c:pt idx="102">
                  <c:v>-0.27371592964066105</c:v>
                </c:pt>
                <c:pt idx="103">
                  <c:v>-6.8897450273865235E-2</c:v>
                </c:pt>
                <c:pt idx="104">
                  <c:v>-6.7729044041793321E-2</c:v>
                </c:pt>
                <c:pt idx="105">
                  <c:v>2.9650069374199107E-2</c:v>
                </c:pt>
                <c:pt idx="106">
                  <c:v>0.13553079980764704</c:v>
                </c:pt>
                <c:pt idx="107">
                  <c:v>5.3503847707649946E-2</c:v>
                </c:pt>
                <c:pt idx="108">
                  <c:v>6.9831579670715863E-2</c:v>
                </c:pt>
                <c:pt idx="109">
                  <c:v>8.3799648727839515E-2</c:v>
                </c:pt>
                <c:pt idx="110">
                  <c:v>3.9949202662718161E-3</c:v>
                </c:pt>
                <c:pt idx="111">
                  <c:v>-0.18187950266807607</c:v>
                </c:pt>
                <c:pt idx="112">
                  <c:v>-0.23491714554999449</c:v>
                </c:pt>
                <c:pt idx="113">
                  <c:v>-0.21324119085022841</c:v>
                </c:pt>
                <c:pt idx="114">
                  <c:v>-0.28003032840085423</c:v>
                </c:pt>
                <c:pt idx="115">
                  <c:v>-7.363324934405191E-2</c:v>
                </c:pt>
                <c:pt idx="116">
                  <c:v>-7.0979102227222979E-2</c:v>
                </c:pt>
                <c:pt idx="117">
                  <c:v>3.225011592253689E-2</c:v>
                </c:pt>
                <c:pt idx="118">
                  <c:v>0.13599509383413594</c:v>
                </c:pt>
                <c:pt idx="119">
                  <c:v>5.6289611866575856E-2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47656"/>
        <c:axId val="488844128"/>
      </c:scatterChart>
      <c:valAx>
        <c:axId val="488847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844128"/>
        <c:crosses val="autoZero"/>
        <c:crossBetween val="midCat"/>
      </c:valAx>
      <c:valAx>
        <c:axId val="488844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847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T!$T$2:$T$121</c:f>
              <c:numCache>
                <c:formatCode>General</c:formatCode>
                <c:ptCount val="120"/>
                <c:pt idx="0">
                  <c:v>9.9660975609799998</c:v>
                </c:pt>
                <c:pt idx="1">
                  <c:v>14.3726829268</c:v>
                </c:pt>
                <c:pt idx="2">
                  <c:v>17.7734146341</c:v>
                </c:pt>
                <c:pt idx="3">
                  <c:v>18.8273170732</c:v>
                </c:pt>
                <c:pt idx="4">
                  <c:v>18.491951219499999</c:v>
                </c:pt>
                <c:pt idx="5">
                  <c:v>12.4236585366</c:v>
                </c:pt>
                <c:pt idx="6">
                  <c:v>6.9870731707299996</c:v>
                </c:pt>
                <c:pt idx="7">
                  <c:v>4.7456097561000004</c:v>
                </c:pt>
                <c:pt idx="8">
                  <c:v>0.56902439024399998</c:v>
                </c:pt>
                <c:pt idx="9">
                  <c:v>-4.3841463414600002</c:v>
                </c:pt>
                <c:pt idx="10">
                  <c:v>-1.4904878048800001</c:v>
                </c:pt>
                <c:pt idx="11">
                  <c:v>3.49609756098</c:v>
                </c:pt>
                <c:pt idx="12">
                  <c:v>11.166097561000001</c:v>
                </c:pt>
                <c:pt idx="13">
                  <c:v>13.072682926800001</c:v>
                </c:pt>
                <c:pt idx="14">
                  <c:v>14.573414634100001</c:v>
                </c:pt>
                <c:pt idx="15">
                  <c:v>18.477317073199998</c:v>
                </c:pt>
                <c:pt idx="16">
                  <c:v>16.891951219500001</c:v>
                </c:pt>
                <c:pt idx="17">
                  <c:v>12.023658536599999</c:v>
                </c:pt>
                <c:pt idx="18">
                  <c:v>11.137073170700001</c:v>
                </c:pt>
                <c:pt idx="19">
                  <c:v>2.9456097561000001</c:v>
                </c:pt>
                <c:pt idx="20">
                  <c:v>-1.53097560976</c:v>
                </c:pt>
                <c:pt idx="21">
                  <c:v>-2.4841463414599998</c:v>
                </c:pt>
                <c:pt idx="22">
                  <c:v>9.5121951219499998E-3</c:v>
                </c:pt>
                <c:pt idx="23">
                  <c:v>3.0460975609799998</c:v>
                </c:pt>
                <c:pt idx="24">
                  <c:v>8.4160975609800008</c:v>
                </c:pt>
                <c:pt idx="25">
                  <c:v>11.8726829268</c:v>
                </c:pt>
                <c:pt idx="26">
                  <c:v>15.323414634100001</c:v>
                </c:pt>
                <c:pt idx="27">
                  <c:v>16.3773170732</c:v>
                </c:pt>
                <c:pt idx="28">
                  <c:v>18.8419512195</c:v>
                </c:pt>
                <c:pt idx="29">
                  <c:v>12.1736585366</c:v>
                </c:pt>
                <c:pt idx="30">
                  <c:v>9.5370731707300003</c:v>
                </c:pt>
                <c:pt idx="31">
                  <c:v>1.4456097561000001</c:v>
                </c:pt>
                <c:pt idx="32">
                  <c:v>-3.3809756097600001</c:v>
                </c:pt>
                <c:pt idx="33">
                  <c:v>-8.3341463414600003</c:v>
                </c:pt>
                <c:pt idx="34">
                  <c:v>1.15951219512</c:v>
                </c:pt>
                <c:pt idx="35">
                  <c:v>3.49609756098</c:v>
                </c:pt>
                <c:pt idx="36">
                  <c:v>6.9660975609799998</c:v>
                </c:pt>
                <c:pt idx="37">
                  <c:v>17.472682926800001</c:v>
                </c:pt>
                <c:pt idx="38">
                  <c:v>18.5234146341</c:v>
                </c:pt>
                <c:pt idx="39">
                  <c:v>16.027317073199999</c:v>
                </c:pt>
                <c:pt idx="40">
                  <c:v>14.0919512195</c:v>
                </c:pt>
                <c:pt idx="41">
                  <c:v>12.2236585366</c:v>
                </c:pt>
                <c:pt idx="42">
                  <c:v>7.9370731707299997</c:v>
                </c:pt>
                <c:pt idx="43">
                  <c:v>3.1956097561000001</c:v>
                </c:pt>
                <c:pt idx="44">
                  <c:v>3.0690243902400001</c:v>
                </c:pt>
                <c:pt idx="45">
                  <c:v>1.9658536585399999</c:v>
                </c:pt>
                <c:pt idx="46">
                  <c:v>-0.84048780487800001</c:v>
                </c:pt>
                <c:pt idx="47">
                  <c:v>2.0460975609799998</c:v>
                </c:pt>
                <c:pt idx="48">
                  <c:v>7.0160975609799996</c:v>
                </c:pt>
                <c:pt idx="49">
                  <c:v>17.222682926800001</c:v>
                </c:pt>
                <c:pt idx="50">
                  <c:v>18.873414634100001</c:v>
                </c:pt>
                <c:pt idx="51">
                  <c:v>22.027317073199999</c:v>
                </c:pt>
                <c:pt idx="52">
                  <c:v>19.891951219500001</c:v>
                </c:pt>
                <c:pt idx="53">
                  <c:v>16.923658536600001</c:v>
                </c:pt>
                <c:pt idx="54">
                  <c:v>8.7370731707299996</c:v>
                </c:pt>
                <c:pt idx="55">
                  <c:v>2.6456097560999998</c:v>
                </c:pt>
                <c:pt idx="56">
                  <c:v>-1.03097560976</c:v>
                </c:pt>
                <c:pt idx="57">
                  <c:v>-1.2841463414600001</c:v>
                </c:pt>
                <c:pt idx="58">
                  <c:v>0.95951219512200003</c:v>
                </c:pt>
                <c:pt idx="59">
                  <c:v>3.1960975609800002</c:v>
                </c:pt>
                <c:pt idx="60">
                  <c:v>7.2660975609799996</c:v>
                </c:pt>
                <c:pt idx="61">
                  <c:v>14.322682926800001</c:v>
                </c:pt>
                <c:pt idx="62">
                  <c:v>16.723414634099999</c:v>
                </c:pt>
                <c:pt idx="63">
                  <c:v>19.227317073199998</c:v>
                </c:pt>
                <c:pt idx="64">
                  <c:v>18.241951219499999</c:v>
                </c:pt>
                <c:pt idx="65">
                  <c:v>12.6736585366</c:v>
                </c:pt>
                <c:pt idx="66">
                  <c:v>8.3370731707299992</c:v>
                </c:pt>
                <c:pt idx="67">
                  <c:v>-2.0543902438999999</c:v>
                </c:pt>
                <c:pt idx="68">
                  <c:v>-4.5309756097599996</c:v>
                </c:pt>
                <c:pt idx="69">
                  <c:v>-5.0841463414600003</c:v>
                </c:pt>
                <c:pt idx="70">
                  <c:v>-0.84048780487800001</c:v>
                </c:pt>
                <c:pt idx="71">
                  <c:v>7.4460975609800002</c:v>
                </c:pt>
                <c:pt idx="72">
                  <c:v>8.8660975609800001</c:v>
                </c:pt>
                <c:pt idx="73">
                  <c:v>10.8726829268</c:v>
                </c:pt>
                <c:pt idx="74">
                  <c:v>17.2734146341</c:v>
                </c:pt>
                <c:pt idx="75">
                  <c:v>17.677317073200001</c:v>
                </c:pt>
                <c:pt idx="76">
                  <c:v>17.741951219499999</c:v>
                </c:pt>
                <c:pt idx="77">
                  <c:v>13.6736585366</c:v>
                </c:pt>
                <c:pt idx="78">
                  <c:v>10.6870731707</c:v>
                </c:pt>
                <c:pt idx="79">
                  <c:v>1.6956097561000001</c:v>
                </c:pt>
                <c:pt idx="80">
                  <c:v>1.6190243902400001</c:v>
                </c:pt>
                <c:pt idx="81">
                  <c:v>-3.3341463414599999</c:v>
                </c:pt>
                <c:pt idx="82">
                  <c:v>-3.34048780488</c:v>
                </c:pt>
                <c:pt idx="83">
                  <c:v>0.34609756097599997</c:v>
                </c:pt>
                <c:pt idx="84">
                  <c:v>7.5160975609799996</c:v>
                </c:pt>
                <c:pt idx="85">
                  <c:v>11.0226829268</c:v>
                </c:pt>
                <c:pt idx="86">
                  <c:v>14.7734146341</c:v>
                </c:pt>
                <c:pt idx="87">
                  <c:v>14.8273170732</c:v>
                </c:pt>
                <c:pt idx="88">
                  <c:v>19.5919512195</c:v>
                </c:pt>
                <c:pt idx="89">
                  <c:v>11.4736585366</c:v>
                </c:pt>
                <c:pt idx="90">
                  <c:v>8.0370731707300003</c:v>
                </c:pt>
                <c:pt idx="91">
                  <c:v>2.2956097561000002</c:v>
                </c:pt>
                <c:pt idx="92">
                  <c:v>-3.3809756097600001</c:v>
                </c:pt>
                <c:pt idx="93">
                  <c:v>-9.0341463414599996</c:v>
                </c:pt>
                <c:pt idx="94">
                  <c:v>-6.0404878048799997</c:v>
                </c:pt>
                <c:pt idx="95">
                  <c:v>2.0460975609799998</c:v>
                </c:pt>
                <c:pt idx="96">
                  <c:v>5.8160975609800003</c:v>
                </c:pt>
                <c:pt idx="97">
                  <c:v>13.822682926800001</c:v>
                </c:pt>
                <c:pt idx="98">
                  <c:v>16.0234146341</c:v>
                </c:pt>
                <c:pt idx="99">
                  <c:v>16.527317073199999</c:v>
                </c:pt>
                <c:pt idx="100">
                  <c:v>15.3419512195</c:v>
                </c:pt>
                <c:pt idx="101">
                  <c:v>15.0736585366</c:v>
                </c:pt>
                <c:pt idx="102">
                  <c:v>6.6870731707299997</c:v>
                </c:pt>
                <c:pt idx="103">
                  <c:v>2.5956097561</c:v>
                </c:pt>
                <c:pt idx="104">
                  <c:v>-2.6809756097599999</c:v>
                </c:pt>
                <c:pt idx="105">
                  <c:v>-3.6341463414600002</c:v>
                </c:pt>
                <c:pt idx="106">
                  <c:v>-1.7404878048800001</c:v>
                </c:pt>
                <c:pt idx="107">
                  <c:v>-0.253902439024</c:v>
                </c:pt>
                <c:pt idx="108">
                  <c:v>4.4160975609799999</c:v>
                </c:pt>
                <c:pt idx="109">
                  <c:v>12.0226829268</c:v>
                </c:pt>
                <c:pt idx="110">
                  <c:v>18.373414634100001</c:v>
                </c:pt>
                <c:pt idx="111">
                  <c:v>19.177317073200001</c:v>
                </c:pt>
                <c:pt idx="112">
                  <c:v>16.3419512195</c:v>
                </c:pt>
                <c:pt idx="113">
                  <c:v>14.7236585366</c:v>
                </c:pt>
                <c:pt idx="114">
                  <c:v>10.0870731707</c:v>
                </c:pt>
                <c:pt idx="115">
                  <c:v>5.1456097560999998</c:v>
                </c:pt>
                <c:pt idx="116">
                  <c:v>-0.93097560975600002</c:v>
                </c:pt>
                <c:pt idx="117">
                  <c:v>-5.0341463414599996</c:v>
                </c:pt>
                <c:pt idx="118">
                  <c:v>-1.9904878048800001</c:v>
                </c:pt>
                <c:pt idx="119">
                  <c:v>-1.75390243902</c:v>
                </c:pt>
              </c:numCache>
            </c:numRef>
          </c:xVal>
          <c:yVal>
            <c:numRef>
              <c:f>T!$F$2:$F$121</c:f>
              <c:numCache>
                <c:formatCode>General</c:formatCode>
                <c:ptCount val="120"/>
                <c:pt idx="0">
                  <c:v>0.16318067738299999</c:v>
                </c:pt>
                <c:pt idx="1">
                  <c:v>7.3631733579499994E-2</c:v>
                </c:pt>
                <c:pt idx="2">
                  <c:v>0.13845813890100001</c:v>
                </c:pt>
                <c:pt idx="3">
                  <c:v>-0.38767954368300001</c:v>
                </c:pt>
                <c:pt idx="4">
                  <c:v>-0.15164983921299999</c:v>
                </c:pt>
                <c:pt idx="5">
                  <c:v>-0.122070202521</c:v>
                </c:pt>
                <c:pt idx="6">
                  <c:v>-0.13251670589799999</c:v>
                </c:pt>
                <c:pt idx="7">
                  <c:v>0.22600470938799999</c:v>
                </c:pt>
                <c:pt idx="8">
                  <c:v>1.56153832191E-2</c:v>
                </c:pt>
                <c:pt idx="9">
                  <c:v>-6.9855753393299996E-2</c:v>
                </c:pt>
                <c:pt idx="10">
                  <c:v>-5.1042600039999997E-2</c:v>
                </c:pt>
                <c:pt idx="11">
                  <c:v>0.182355280728</c:v>
                </c:pt>
                <c:pt idx="12">
                  <c:v>-0.10420860465200001</c:v>
                </c:pt>
                <c:pt idx="13">
                  <c:v>0.197591903466</c:v>
                </c:pt>
                <c:pt idx="14">
                  <c:v>-0.116858283952</c:v>
                </c:pt>
                <c:pt idx="15">
                  <c:v>-0.31871367224000002</c:v>
                </c:pt>
                <c:pt idx="16">
                  <c:v>-0.22451123307900001</c:v>
                </c:pt>
                <c:pt idx="17">
                  <c:v>-0.27249642205899999</c:v>
                </c:pt>
                <c:pt idx="18">
                  <c:v>-0.180374189735</c:v>
                </c:pt>
                <c:pt idx="19">
                  <c:v>-0.30054093110899999</c:v>
                </c:pt>
                <c:pt idx="20">
                  <c:v>3.3274930058600001E-2</c:v>
                </c:pt>
                <c:pt idx="21">
                  <c:v>9.7438122405800007E-2</c:v>
                </c:pt>
                <c:pt idx="22">
                  <c:v>0.38117084578400001</c:v>
                </c:pt>
                <c:pt idx="23">
                  <c:v>7.0794015933500001E-2</c:v>
                </c:pt>
                <c:pt idx="24">
                  <c:v>0.112186701092</c:v>
                </c:pt>
                <c:pt idx="25">
                  <c:v>-5.24994943645E-2</c:v>
                </c:pt>
                <c:pt idx="26">
                  <c:v>4.2429665794000001E-3</c:v>
                </c:pt>
                <c:pt idx="27">
                  <c:v>-0.25325721386799999</c:v>
                </c:pt>
                <c:pt idx="28">
                  <c:v>-7.1127368572500002E-2</c:v>
                </c:pt>
                <c:pt idx="29">
                  <c:v>-0.32494866785499998</c:v>
                </c:pt>
                <c:pt idx="30">
                  <c:v>-3.8159111305300003E-2</c:v>
                </c:pt>
                <c:pt idx="31">
                  <c:v>-0.175353404326</c:v>
                </c:pt>
                <c:pt idx="32">
                  <c:v>8.9450249467999995E-2</c:v>
                </c:pt>
                <c:pt idx="33">
                  <c:v>4.4077247608800003E-2</c:v>
                </c:pt>
                <c:pt idx="34">
                  <c:v>1.36846097408E-2</c:v>
                </c:pt>
                <c:pt idx="35">
                  <c:v>-3.8650119219499998E-2</c:v>
                </c:pt>
                <c:pt idx="36">
                  <c:v>9.7333373283100003E-2</c:v>
                </c:pt>
                <c:pt idx="37">
                  <c:v>0.28729727140900002</c:v>
                </c:pt>
                <c:pt idx="38">
                  <c:v>0.219612513068</c:v>
                </c:pt>
                <c:pt idx="39">
                  <c:v>-0.15514372332500001</c:v>
                </c:pt>
                <c:pt idx="40">
                  <c:v>-0.15875384001699999</c:v>
                </c:pt>
                <c:pt idx="41">
                  <c:v>-0.16266251660100001</c:v>
                </c:pt>
                <c:pt idx="42">
                  <c:v>-0.42336779484999998</c:v>
                </c:pt>
                <c:pt idx="43">
                  <c:v>-0.26401626902500003</c:v>
                </c:pt>
                <c:pt idx="44">
                  <c:v>-0.21966680179799999</c:v>
                </c:pt>
                <c:pt idx="45">
                  <c:v>-3.6165064084300001E-2</c:v>
                </c:pt>
                <c:pt idx="46">
                  <c:v>0.209245227866</c:v>
                </c:pt>
                <c:pt idx="47">
                  <c:v>5.40793977612E-2</c:v>
                </c:pt>
                <c:pt idx="48">
                  <c:v>0.28760666776299998</c:v>
                </c:pt>
                <c:pt idx="49">
                  <c:v>8.7124232976299995E-2</c:v>
                </c:pt>
                <c:pt idx="50">
                  <c:v>8.8034312857699998E-2</c:v>
                </c:pt>
                <c:pt idx="51">
                  <c:v>0.10227475197200001</c:v>
                </c:pt>
                <c:pt idx="52">
                  <c:v>-0.97227448730999999</c:v>
                </c:pt>
                <c:pt idx="53">
                  <c:v>-1.3131418440899999E-2</c:v>
                </c:pt>
                <c:pt idx="54">
                  <c:v>-0.130535847555</c:v>
                </c:pt>
                <c:pt idx="55">
                  <c:v>-0.22855667837300001</c:v>
                </c:pt>
                <c:pt idx="56">
                  <c:v>2.56342195877E-2</c:v>
                </c:pt>
                <c:pt idx="57">
                  <c:v>-9.78906435337E-2</c:v>
                </c:pt>
                <c:pt idx="58">
                  <c:v>0.139697162047</c:v>
                </c:pt>
                <c:pt idx="59">
                  <c:v>7.2461175300900002E-2</c:v>
                </c:pt>
                <c:pt idx="60">
                  <c:v>-0.23587174552099999</c:v>
                </c:pt>
                <c:pt idx="61">
                  <c:v>-0.66978161520900004</c:v>
                </c:pt>
                <c:pt idx="62">
                  <c:v>-0.482926947582</c:v>
                </c:pt>
                <c:pt idx="63">
                  <c:v>-3.6946103257200001E-3</c:v>
                </c:pt>
                <c:pt idx="64">
                  <c:v>3.2707386350799998E-2</c:v>
                </c:pt>
                <c:pt idx="65">
                  <c:v>4.1473654372100002E-2</c:v>
                </c:pt>
                <c:pt idx="66">
                  <c:v>-0.36578284382600001</c:v>
                </c:pt>
                <c:pt idx="67">
                  <c:v>0.18762531843300001</c:v>
                </c:pt>
                <c:pt idx="68">
                  <c:v>-0.1864800798</c:v>
                </c:pt>
                <c:pt idx="69">
                  <c:v>0.118545648245</c:v>
                </c:pt>
                <c:pt idx="70">
                  <c:v>0.12467320559599999</c:v>
                </c:pt>
                <c:pt idx="71">
                  <c:v>6.4496982694300001E-2</c:v>
                </c:pt>
                <c:pt idx="72">
                  <c:v>0.25436221687299998</c:v>
                </c:pt>
                <c:pt idx="73">
                  <c:v>0.197108238607</c:v>
                </c:pt>
                <c:pt idx="74">
                  <c:v>4.2507548456200001E-2</c:v>
                </c:pt>
                <c:pt idx="75">
                  <c:v>-0.12620857398499999</c:v>
                </c:pt>
                <c:pt idx="76">
                  <c:v>-0.31654027215500002</c:v>
                </c:pt>
                <c:pt idx="77">
                  <c:v>-0.456813949765</c:v>
                </c:pt>
                <c:pt idx="78">
                  <c:v>-0.44910019056700001</c:v>
                </c:pt>
                <c:pt idx="79">
                  <c:v>-3.8467014734799999E-2</c:v>
                </c:pt>
                <c:pt idx="80">
                  <c:v>-0.28757299230799999</c:v>
                </c:pt>
                <c:pt idx="81">
                  <c:v>0.27293844465200001</c:v>
                </c:pt>
                <c:pt idx="82">
                  <c:v>8.5144193021299996E-2</c:v>
                </c:pt>
                <c:pt idx="83">
                  <c:v>-8.4293009377199996E-3</c:v>
                </c:pt>
                <c:pt idx="84">
                  <c:v>-0.125649054111</c:v>
                </c:pt>
                <c:pt idx="85">
                  <c:v>0.39956451300500001</c:v>
                </c:pt>
                <c:pt idx="86">
                  <c:v>-8.6921512903699993E-3</c:v>
                </c:pt>
                <c:pt idx="87">
                  <c:v>-0.17054297123100001</c:v>
                </c:pt>
                <c:pt idx="88">
                  <c:v>-0.31079653497699999</c:v>
                </c:pt>
                <c:pt idx="89">
                  <c:v>-0.12046483680599999</c:v>
                </c:pt>
                <c:pt idx="90">
                  <c:v>-0.44880648172199999</c:v>
                </c:pt>
                <c:pt idx="91">
                  <c:v>-8.6594614512100002E-2</c:v>
                </c:pt>
                <c:pt idx="92">
                  <c:v>-0.21956118849199999</c:v>
                </c:pt>
                <c:pt idx="93">
                  <c:v>-0.17524789409800001</c:v>
                </c:pt>
                <c:pt idx="94">
                  <c:v>9.8090445422000003E-2</c:v>
                </c:pt>
                <c:pt idx="95">
                  <c:v>0.109828208725</c:v>
                </c:pt>
                <c:pt idx="96">
                  <c:v>0.39640665304200001</c:v>
                </c:pt>
                <c:pt idx="97">
                  <c:v>-2.57975346783E-2</c:v>
                </c:pt>
                <c:pt idx="98">
                  <c:v>0.16540342423400001</c:v>
                </c:pt>
                <c:pt idx="99">
                  <c:v>-0.158820233285</c:v>
                </c:pt>
                <c:pt idx="100">
                  <c:v>-0.190077483203</c:v>
                </c:pt>
                <c:pt idx="101">
                  <c:v>-0.33554571117400001</c:v>
                </c:pt>
                <c:pt idx="102">
                  <c:v>-0.35938370399699998</c:v>
                </c:pt>
                <c:pt idx="103">
                  <c:v>-4.5260848313999997E-3</c:v>
                </c:pt>
                <c:pt idx="104">
                  <c:v>0.13623839285</c:v>
                </c:pt>
                <c:pt idx="105">
                  <c:v>-6.2625633107000001E-3</c:v>
                </c:pt>
                <c:pt idx="106">
                  <c:v>0.149430917074</c:v>
                </c:pt>
                <c:pt idx="107">
                  <c:v>0.122211025073</c:v>
                </c:pt>
                <c:pt idx="108">
                  <c:v>-0.20878219396799999</c:v>
                </c:pt>
                <c:pt idx="109">
                  <c:v>0.314320997208</c:v>
                </c:pt>
                <c:pt idx="110">
                  <c:v>1.8953911033099999E-2</c:v>
                </c:pt>
                <c:pt idx="111">
                  <c:v>-0.323608817775</c:v>
                </c:pt>
                <c:pt idx="112">
                  <c:v>-8.52675540101E-3</c:v>
                </c:pt>
                <c:pt idx="113">
                  <c:v>-0.34002994858500002</c:v>
                </c:pt>
                <c:pt idx="114">
                  <c:v>-0.248690278008</c:v>
                </c:pt>
                <c:pt idx="115">
                  <c:v>-2.13520471061E-3</c:v>
                </c:pt>
                <c:pt idx="116">
                  <c:v>-9.1337324350299995E-2</c:v>
                </c:pt>
                <c:pt idx="117">
                  <c:v>0.15690900650600001</c:v>
                </c:pt>
                <c:pt idx="118">
                  <c:v>0.19917816922100001</c:v>
                </c:pt>
                <c:pt idx="119">
                  <c:v>-0.14174475610000001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T!$T$2:$T$121</c:f>
              <c:numCache>
                <c:formatCode>General</c:formatCode>
                <c:ptCount val="120"/>
                <c:pt idx="0">
                  <c:v>9.9660975609799998</c:v>
                </c:pt>
                <c:pt idx="1">
                  <c:v>14.3726829268</c:v>
                </c:pt>
                <c:pt idx="2">
                  <c:v>17.7734146341</c:v>
                </c:pt>
                <c:pt idx="3">
                  <c:v>18.8273170732</c:v>
                </c:pt>
                <c:pt idx="4">
                  <c:v>18.491951219499999</c:v>
                </c:pt>
                <c:pt idx="5">
                  <c:v>12.4236585366</c:v>
                </c:pt>
                <c:pt idx="6">
                  <c:v>6.9870731707299996</c:v>
                </c:pt>
                <c:pt idx="7">
                  <c:v>4.7456097561000004</c:v>
                </c:pt>
                <c:pt idx="8">
                  <c:v>0.56902439024399998</c:v>
                </c:pt>
                <c:pt idx="9">
                  <c:v>-4.3841463414600002</c:v>
                </c:pt>
                <c:pt idx="10">
                  <c:v>-1.4904878048800001</c:v>
                </c:pt>
                <c:pt idx="11">
                  <c:v>3.49609756098</c:v>
                </c:pt>
                <c:pt idx="12">
                  <c:v>11.166097561000001</c:v>
                </c:pt>
                <c:pt idx="13">
                  <c:v>13.072682926800001</c:v>
                </c:pt>
                <c:pt idx="14">
                  <c:v>14.573414634100001</c:v>
                </c:pt>
                <c:pt idx="15">
                  <c:v>18.477317073199998</c:v>
                </c:pt>
                <c:pt idx="16">
                  <c:v>16.891951219500001</c:v>
                </c:pt>
                <c:pt idx="17">
                  <c:v>12.023658536599999</c:v>
                </c:pt>
                <c:pt idx="18">
                  <c:v>11.137073170700001</c:v>
                </c:pt>
                <c:pt idx="19">
                  <c:v>2.9456097561000001</c:v>
                </c:pt>
                <c:pt idx="20">
                  <c:v>-1.53097560976</c:v>
                </c:pt>
                <c:pt idx="21">
                  <c:v>-2.4841463414599998</c:v>
                </c:pt>
                <c:pt idx="22">
                  <c:v>9.5121951219499998E-3</c:v>
                </c:pt>
                <c:pt idx="23">
                  <c:v>3.0460975609799998</c:v>
                </c:pt>
                <c:pt idx="24">
                  <c:v>8.4160975609800008</c:v>
                </c:pt>
                <c:pt idx="25">
                  <c:v>11.8726829268</c:v>
                </c:pt>
                <c:pt idx="26">
                  <c:v>15.323414634100001</c:v>
                </c:pt>
                <c:pt idx="27">
                  <c:v>16.3773170732</c:v>
                </c:pt>
                <c:pt idx="28">
                  <c:v>18.8419512195</c:v>
                </c:pt>
                <c:pt idx="29">
                  <c:v>12.1736585366</c:v>
                </c:pt>
                <c:pt idx="30">
                  <c:v>9.5370731707300003</c:v>
                </c:pt>
                <c:pt idx="31">
                  <c:v>1.4456097561000001</c:v>
                </c:pt>
                <c:pt idx="32">
                  <c:v>-3.3809756097600001</c:v>
                </c:pt>
                <c:pt idx="33">
                  <c:v>-8.3341463414600003</c:v>
                </c:pt>
                <c:pt idx="34">
                  <c:v>1.15951219512</c:v>
                </c:pt>
                <c:pt idx="35">
                  <c:v>3.49609756098</c:v>
                </c:pt>
                <c:pt idx="36">
                  <c:v>6.9660975609799998</c:v>
                </c:pt>
                <c:pt idx="37">
                  <c:v>17.472682926800001</c:v>
                </c:pt>
                <c:pt idx="38">
                  <c:v>18.5234146341</c:v>
                </c:pt>
                <c:pt idx="39">
                  <c:v>16.027317073199999</c:v>
                </c:pt>
                <c:pt idx="40">
                  <c:v>14.0919512195</c:v>
                </c:pt>
                <c:pt idx="41">
                  <c:v>12.2236585366</c:v>
                </c:pt>
                <c:pt idx="42">
                  <c:v>7.9370731707299997</c:v>
                </c:pt>
                <c:pt idx="43">
                  <c:v>3.1956097561000001</c:v>
                </c:pt>
                <c:pt idx="44">
                  <c:v>3.0690243902400001</c:v>
                </c:pt>
                <c:pt idx="45">
                  <c:v>1.9658536585399999</c:v>
                </c:pt>
                <c:pt idx="46">
                  <c:v>-0.84048780487800001</c:v>
                </c:pt>
                <c:pt idx="47">
                  <c:v>2.0460975609799998</c:v>
                </c:pt>
                <c:pt idx="48">
                  <c:v>7.0160975609799996</c:v>
                </c:pt>
                <c:pt idx="49">
                  <c:v>17.222682926800001</c:v>
                </c:pt>
                <c:pt idx="50">
                  <c:v>18.873414634100001</c:v>
                </c:pt>
                <c:pt idx="51">
                  <c:v>22.027317073199999</c:v>
                </c:pt>
                <c:pt idx="52">
                  <c:v>19.891951219500001</c:v>
                </c:pt>
                <c:pt idx="53">
                  <c:v>16.923658536600001</c:v>
                </c:pt>
                <c:pt idx="54">
                  <c:v>8.7370731707299996</c:v>
                </c:pt>
                <c:pt idx="55">
                  <c:v>2.6456097560999998</c:v>
                </c:pt>
                <c:pt idx="56">
                  <c:v>-1.03097560976</c:v>
                </c:pt>
                <c:pt idx="57">
                  <c:v>-1.2841463414600001</c:v>
                </c:pt>
                <c:pt idx="58">
                  <c:v>0.95951219512200003</c:v>
                </c:pt>
                <c:pt idx="59">
                  <c:v>3.1960975609800002</c:v>
                </c:pt>
                <c:pt idx="60">
                  <c:v>7.2660975609799996</c:v>
                </c:pt>
                <c:pt idx="61">
                  <c:v>14.322682926800001</c:v>
                </c:pt>
                <c:pt idx="62">
                  <c:v>16.723414634099999</c:v>
                </c:pt>
                <c:pt idx="63">
                  <c:v>19.227317073199998</c:v>
                </c:pt>
                <c:pt idx="64">
                  <c:v>18.241951219499999</c:v>
                </c:pt>
                <c:pt idx="65">
                  <c:v>12.6736585366</c:v>
                </c:pt>
                <c:pt idx="66">
                  <c:v>8.3370731707299992</c:v>
                </c:pt>
                <c:pt idx="67">
                  <c:v>-2.0543902438999999</c:v>
                </c:pt>
                <c:pt idx="68">
                  <c:v>-4.5309756097599996</c:v>
                </c:pt>
                <c:pt idx="69">
                  <c:v>-5.0841463414600003</c:v>
                </c:pt>
                <c:pt idx="70">
                  <c:v>-0.84048780487800001</c:v>
                </c:pt>
                <c:pt idx="71">
                  <c:v>7.4460975609800002</c:v>
                </c:pt>
                <c:pt idx="72">
                  <c:v>8.8660975609800001</c:v>
                </c:pt>
                <c:pt idx="73">
                  <c:v>10.8726829268</c:v>
                </c:pt>
                <c:pt idx="74">
                  <c:v>17.2734146341</c:v>
                </c:pt>
                <c:pt idx="75">
                  <c:v>17.677317073200001</c:v>
                </c:pt>
                <c:pt idx="76">
                  <c:v>17.741951219499999</c:v>
                </c:pt>
                <c:pt idx="77">
                  <c:v>13.6736585366</c:v>
                </c:pt>
                <c:pt idx="78">
                  <c:v>10.6870731707</c:v>
                </c:pt>
                <c:pt idx="79">
                  <c:v>1.6956097561000001</c:v>
                </c:pt>
                <c:pt idx="80">
                  <c:v>1.6190243902400001</c:v>
                </c:pt>
                <c:pt idx="81">
                  <c:v>-3.3341463414599999</c:v>
                </c:pt>
                <c:pt idx="82">
                  <c:v>-3.34048780488</c:v>
                </c:pt>
                <c:pt idx="83">
                  <c:v>0.34609756097599997</c:v>
                </c:pt>
                <c:pt idx="84">
                  <c:v>7.5160975609799996</c:v>
                </c:pt>
                <c:pt idx="85">
                  <c:v>11.0226829268</c:v>
                </c:pt>
                <c:pt idx="86">
                  <c:v>14.7734146341</c:v>
                </c:pt>
                <c:pt idx="87">
                  <c:v>14.8273170732</c:v>
                </c:pt>
                <c:pt idx="88">
                  <c:v>19.5919512195</c:v>
                </c:pt>
                <c:pt idx="89">
                  <c:v>11.4736585366</c:v>
                </c:pt>
                <c:pt idx="90">
                  <c:v>8.0370731707300003</c:v>
                </c:pt>
                <c:pt idx="91">
                  <c:v>2.2956097561000002</c:v>
                </c:pt>
                <c:pt idx="92">
                  <c:v>-3.3809756097600001</c:v>
                </c:pt>
                <c:pt idx="93">
                  <c:v>-9.0341463414599996</c:v>
                </c:pt>
                <c:pt idx="94">
                  <c:v>-6.0404878048799997</c:v>
                </c:pt>
                <c:pt idx="95">
                  <c:v>2.0460975609799998</c:v>
                </c:pt>
                <c:pt idx="96">
                  <c:v>5.8160975609800003</c:v>
                </c:pt>
                <c:pt idx="97">
                  <c:v>13.822682926800001</c:v>
                </c:pt>
                <c:pt idx="98">
                  <c:v>16.0234146341</c:v>
                </c:pt>
                <c:pt idx="99">
                  <c:v>16.527317073199999</c:v>
                </c:pt>
                <c:pt idx="100">
                  <c:v>15.3419512195</c:v>
                </c:pt>
                <c:pt idx="101">
                  <c:v>15.0736585366</c:v>
                </c:pt>
                <c:pt idx="102">
                  <c:v>6.6870731707299997</c:v>
                </c:pt>
                <c:pt idx="103">
                  <c:v>2.5956097561</c:v>
                </c:pt>
                <c:pt idx="104">
                  <c:v>-2.6809756097599999</c:v>
                </c:pt>
                <c:pt idx="105">
                  <c:v>-3.6341463414600002</c:v>
                </c:pt>
                <c:pt idx="106">
                  <c:v>-1.7404878048800001</c:v>
                </c:pt>
                <c:pt idx="107">
                  <c:v>-0.253902439024</c:v>
                </c:pt>
                <c:pt idx="108">
                  <c:v>4.4160975609799999</c:v>
                </c:pt>
                <c:pt idx="109">
                  <c:v>12.0226829268</c:v>
                </c:pt>
                <c:pt idx="110">
                  <c:v>18.373414634100001</c:v>
                </c:pt>
                <c:pt idx="111">
                  <c:v>19.177317073200001</c:v>
                </c:pt>
                <c:pt idx="112">
                  <c:v>16.3419512195</c:v>
                </c:pt>
                <c:pt idx="113">
                  <c:v>14.7236585366</c:v>
                </c:pt>
                <c:pt idx="114">
                  <c:v>10.0870731707</c:v>
                </c:pt>
                <c:pt idx="115">
                  <c:v>5.1456097560999998</c:v>
                </c:pt>
                <c:pt idx="116">
                  <c:v>-0.93097560975600002</c:v>
                </c:pt>
                <c:pt idx="117">
                  <c:v>-5.0341463414599996</c:v>
                </c:pt>
                <c:pt idx="118">
                  <c:v>-1.9904878048800001</c:v>
                </c:pt>
                <c:pt idx="119">
                  <c:v>-1.75390243902</c:v>
                </c:pt>
              </c:numCache>
            </c:numRef>
          </c:xVal>
          <c:yVal>
            <c:numRef>
              <c:f>'dummy+T_new'!$B$36:$B$155</c:f>
              <c:numCache>
                <c:formatCode>General</c:formatCode>
                <c:ptCount val="120"/>
                <c:pt idx="0">
                  <c:v>5.9524252282662504E-2</c:v>
                </c:pt>
                <c:pt idx="1">
                  <c:v>7.9435284878843937E-2</c:v>
                </c:pt>
                <c:pt idx="2">
                  <c:v>5.1092259298451542E-3</c:v>
                </c:pt>
                <c:pt idx="3">
                  <c:v>-0.18122949103099162</c:v>
                </c:pt>
                <c:pt idx="4">
                  <c:v>-0.23891007417779891</c:v>
                </c:pt>
                <c:pt idx="5">
                  <c:v>-0.20896968580653064</c:v>
                </c:pt>
                <c:pt idx="6">
                  <c:v>-0.27427308247244769</c:v>
                </c:pt>
                <c:pt idx="7">
                  <c:v>-7.2890378901669675E-2</c:v>
                </c:pt>
                <c:pt idx="8">
                  <c:v>-7.3764866386156314E-2</c:v>
                </c:pt>
                <c:pt idx="9">
                  <c:v>3.1042951453665778E-2</c:v>
                </c:pt>
                <c:pt idx="10">
                  <c:v>0.13506650578115817</c:v>
                </c:pt>
                <c:pt idx="11">
                  <c:v>4.653943731030917E-2</c:v>
                </c:pt>
                <c:pt idx="12">
                  <c:v>5.7295640955478691E-2</c:v>
                </c:pt>
                <c:pt idx="13">
                  <c:v>8.1849613816586175E-2</c:v>
                </c:pt>
                <c:pt idx="14">
                  <c:v>1.1052189468902945E-2</c:v>
                </c:pt>
                <c:pt idx="15">
                  <c:v>-0.18057947939390717</c:v>
                </c:pt>
                <c:pt idx="16">
                  <c:v>-0.23593859240827003</c:v>
                </c:pt>
                <c:pt idx="17">
                  <c:v>-0.20822681536414842</c:v>
                </c:pt>
                <c:pt idx="18">
                  <c:v>-0.28198036331210757</c:v>
                </c:pt>
                <c:pt idx="19">
                  <c:v>-6.9547461910949682E-2</c:v>
                </c:pt>
                <c:pt idx="20">
                  <c:v>-6.9864796563642209E-2</c:v>
                </c:pt>
                <c:pt idx="21">
                  <c:v>2.7514316852350215E-2</c:v>
                </c:pt>
                <c:pt idx="22">
                  <c:v>0.1322807416222212</c:v>
                </c:pt>
                <c:pt idx="23">
                  <c:v>4.7375166557989172E-2</c:v>
                </c:pt>
                <c:pt idx="24">
                  <c:v>6.240287524689362E-2</c:v>
                </c:pt>
                <c:pt idx="25">
                  <c:v>8.4078225143732838E-2</c:v>
                </c:pt>
                <c:pt idx="26">
                  <c:v>9.6593073894362738E-3</c:v>
                </c:pt>
                <c:pt idx="27">
                  <c:v>-0.17667940957140049</c:v>
                </c:pt>
                <c:pt idx="28">
                  <c:v>-0.23956008581488336</c:v>
                </c:pt>
                <c:pt idx="29">
                  <c:v>-0.20850539178004174</c:v>
                </c:pt>
                <c:pt idx="30">
                  <c:v>-0.27900888154263437</c:v>
                </c:pt>
                <c:pt idx="31">
                  <c:v>-6.6761697752016333E-2</c:v>
                </c:pt>
                <c:pt idx="32">
                  <c:v>-6.6429020767624428E-2</c:v>
                </c:pt>
                <c:pt idx="33">
                  <c:v>3.8378797072190232E-2</c:v>
                </c:pt>
                <c:pt idx="34">
                  <c:v>0.13014498910037592</c:v>
                </c:pt>
                <c:pt idx="35">
                  <c:v>4.653943731030917E-2</c:v>
                </c:pt>
                <c:pt idx="36">
                  <c:v>6.5095780600529188E-2</c:v>
                </c:pt>
                <c:pt idx="37">
                  <c:v>7.3678038950381719E-2</c:v>
                </c:pt>
                <c:pt idx="38">
                  <c:v>3.7163438503784868E-3</c:v>
                </c:pt>
                <c:pt idx="39">
                  <c:v>-0.17602939793431605</c:v>
                </c:pt>
                <c:pt idx="40">
                  <c:v>-0.23073849931159446</c:v>
                </c:pt>
                <c:pt idx="41">
                  <c:v>-0.20859825058533954</c:v>
                </c:pt>
                <c:pt idx="42">
                  <c:v>-0.27603739977310549</c:v>
                </c:pt>
                <c:pt idx="43">
                  <c:v>-7.0011755937438566E-2</c:v>
                </c:pt>
                <c:pt idx="44">
                  <c:v>-7.8407806651037776E-2</c:v>
                </c:pt>
                <c:pt idx="45">
                  <c:v>1.9249883180847978E-2</c:v>
                </c:pt>
                <c:pt idx="46">
                  <c:v>0.13385934131228333</c:v>
                </c:pt>
                <c:pt idx="47">
                  <c:v>4.9232342663944731E-2</c:v>
                </c:pt>
                <c:pt idx="48">
                  <c:v>6.50029217952314E-2</c:v>
                </c:pt>
                <c:pt idx="49">
                  <c:v>7.414233297687059E-2</c:v>
                </c:pt>
                <c:pt idx="50">
                  <c:v>3.0663322132940402E-3</c:v>
                </c:pt>
                <c:pt idx="51">
                  <c:v>-0.18717245457004938</c:v>
                </c:pt>
                <c:pt idx="52">
                  <c:v>-0.2415101207261367</c:v>
                </c:pt>
                <c:pt idx="53">
                  <c:v>-0.21732697828333064</c:v>
                </c:pt>
                <c:pt idx="54">
                  <c:v>-0.27752314065786993</c:v>
                </c:pt>
                <c:pt idx="55">
                  <c:v>-6.8990309079163009E-2</c:v>
                </c:pt>
                <c:pt idx="56">
                  <c:v>-7.0793384616619992E-2</c:v>
                </c:pt>
                <c:pt idx="57">
                  <c:v>2.5285705525203546E-2</c:v>
                </c:pt>
                <c:pt idx="58">
                  <c:v>0.13051642432156332</c:v>
                </c:pt>
                <c:pt idx="59">
                  <c:v>4.7096590142095836E-2</c:v>
                </c:pt>
                <c:pt idx="60">
                  <c:v>6.4538627768742515E-2</c:v>
                </c:pt>
                <c:pt idx="61">
                  <c:v>7.9528143684141725E-2</c:v>
                </c:pt>
                <c:pt idx="62">
                  <c:v>7.0592608410984942E-3</c:v>
                </c:pt>
                <c:pt idx="63">
                  <c:v>-0.18197236147337381</c:v>
                </c:pt>
                <c:pt idx="64">
                  <c:v>-0.23844578015131004</c:v>
                </c:pt>
                <c:pt idx="65">
                  <c:v>-0.20943397983301953</c:v>
                </c:pt>
                <c:pt idx="66">
                  <c:v>-0.27678027021548773</c:v>
                </c:pt>
                <c:pt idx="67">
                  <c:v>-6.026158138117188E-2</c:v>
                </c:pt>
                <c:pt idx="68">
                  <c:v>-6.4293268245775526E-2</c:v>
                </c:pt>
                <c:pt idx="69">
                  <c:v>3.2342974727834671E-2</c:v>
                </c:pt>
                <c:pt idx="70">
                  <c:v>0.13385934131228333</c:v>
                </c:pt>
                <c:pt idx="71">
                  <c:v>3.9203591691784709E-2</c:v>
                </c:pt>
                <c:pt idx="72">
                  <c:v>6.1567145999213618E-2</c:v>
                </c:pt>
                <c:pt idx="73">
                  <c:v>8.5935401249688403E-2</c:v>
                </c:pt>
                <c:pt idx="74">
                  <c:v>6.0378139828229371E-3</c:v>
                </c:pt>
                <c:pt idx="75">
                  <c:v>-0.17909373850914273</c:v>
                </c:pt>
                <c:pt idx="76">
                  <c:v>-0.23751719209833225</c:v>
                </c:pt>
                <c:pt idx="77">
                  <c:v>-0.21129115593897507</c:v>
                </c:pt>
                <c:pt idx="78">
                  <c:v>-0.28114463406442758</c:v>
                </c:pt>
                <c:pt idx="79">
                  <c:v>-6.7225991778505231E-2</c:v>
                </c:pt>
                <c:pt idx="80">
                  <c:v>-7.5714901297402215E-2</c:v>
                </c:pt>
                <c:pt idx="81">
                  <c:v>2.9092916542412438E-2</c:v>
                </c:pt>
                <c:pt idx="82">
                  <c:v>0.13850228157717595</c:v>
                </c:pt>
                <c:pt idx="83">
                  <c:v>5.2389542044076608E-2</c:v>
                </c:pt>
                <c:pt idx="84">
                  <c:v>6.4074333742253631E-2</c:v>
                </c:pt>
                <c:pt idx="85">
                  <c:v>8.5656824833795067E-2</c:v>
                </c:pt>
                <c:pt idx="86">
                  <c:v>1.0680754247711834E-2</c:v>
                </c:pt>
                <c:pt idx="87">
                  <c:v>-0.17380078660716936</c:v>
                </c:pt>
                <c:pt idx="88">
                  <c:v>-0.24095296789435006</c:v>
                </c:pt>
                <c:pt idx="89">
                  <c:v>-0.20720536850587284</c:v>
                </c:pt>
                <c:pt idx="90">
                  <c:v>-0.27622311738370103</c:v>
                </c:pt>
                <c:pt idx="91">
                  <c:v>-6.8340297442078562E-2</c:v>
                </c:pt>
                <c:pt idx="92">
                  <c:v>-6.6429020767624428E-2</c:v>
                </c:pt>
                <c:pt idx="93">
                  <c:v>3.9678820346359125E-2</c:v>
                </c:pt>
                <c:pt idx="94">
                  <c:v>0.14351665706325595</c:v>
                </c:pt>
                <c:pt idx="95">
                  <c:v>4.9232342663944731E-2</c:v>
                </c:pt>
                <c:pt idx="96">
                  <c:v>6.7231533122378076E-2</c:v>
                </c:pt>
                <c:pt idx="97">
                  <c:v>8.0456731737119508E-2</c:v>
                </c:pt>
                <c:pt idx="98">
                  <c:v>8.359284115267384E-3</c:v>
                </c:pt>
                <c:pt idx="99">
                  <c:v>-0.17695798598729381</c:v>
                </c:pt>
                <c:pt idx="100">
                  <c:v>-0.23305996944403892</c:v>
                </c:pt>
                <c:pt idx="101">
                  <c:v>-0.21389120248731286</c:v>
                </c:pt>
                <c:pt idx="102">
                  <c:v>-0.27371592964066105</c:v>
                </c:pt>
                <c:pt idx="103">
                  <c:v>-6.8897450273865235E-2</c:v>
                </c:pt>
                <c:pt idx="104">
                  <c:v>-6.7729044041793321E-2</c:v>
                </c:pt>
                <c:pt idx="105">
                  <c:v>2.9650069374199107E-2</c:v>
                </c:pt>
                <c:pt idx="106">
                  <c:v>0.13553079980764704</c:v>
                </c:pt>
                <c:pt idx="107">
                  <c:v>5.3503847707649946E-2</c:v>
                </c:pt>
                <c:pt idx="108">
                  <c:v>6.9831579670715863E-2</c:v>
                </c:pt>
                <c:pt idx="109">
                  <c:v>8.3799648727839515E-2</c:v>
                </c:pt>
                <c:pt idx="110">
                  <c:v>3.9949202662718161E-3</c:v>
                </c:pt>
                <c:pt idx="111">
                  <c:v>-0.18187950266807607</c:v>
                </c:pt>
                <c:pt idx="112">
                  <c:v>-0.23491714554999449</c:v>
                </c:pt>
                <c:pt idx="113">
                  <c:v>-0.21324119085022841</c:v>
                </c:pt>
                <c:pt idx="114">
                  <c:v>-0.28003032840085423</c:v>
                </c:pt>
                <c:pt idx="115">
                  <c:v>-7.363324934405191E-2</c:v>
                </c:pt>
                <c:pt idx="116">
                  <c:v>-7.0979102227222979E-2</c:v>
                </c:pt>
                <c:pt idx="117">
                  <c:v>3.225011592253689E-2</c:v>
                </c:pt>
                <c:pt idx="118">
                  <c:v>0.13599509383413594</c:v>
                </c:pt>
                <c:pt idx="119">
                  <c:v>5.6289611866575856E-2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48440"/>
        <c:axId val="488848048"/>
      </c:scatterChart>
      <c:valAx>
        <c:axId val="488848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848048"/>
        <c:crosses val="autoZero"/>
        <c:crossBetween val="midCat"/>
      </c:valAx>
      <c:valAx>
        <c:axId val="488848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848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'dummy+T_new'!$E$36:$E$155</c:f>
              <c:numCache>
                <c:formatCode>General</c:formatCode>
                <c:ptCount val="120"/>
                <c:pt idx="0">
                  <c:v>0.41666666666666669</c:v>
                </c:pt>
                <c:pt idx="1">
                  <c:v>1.25</c:v>
                </c:pt>
                <c:pt idx="2">
                  <c:v>2.0833333333333335</c:v>
                </c:pt>
                <c:pt idx="3">
                  <c:v>2.9166666666666665</c:v>
                </c:pt>
                <c:pt idx="4">
                  <c:v>3.75</c:v>
                </c:pt>
                <c:pt idx="5">
                  <c:v>4.5833333333333339</c:v>
                </c:pt>
                <c:pt idx="6">
                  <c:v>5.416666666666667</c:v>
                </c:pt>
                <c:pt idx="7">
                  <c:v>6.2500000000000009</c:v>
                </c:pt>
                <c:pt idx="8">
                  <c:v>7.0833333333333339</c:v>
                </c:pt>
                <c:pt idx="9">
                  <c:v>7.916666666666667</c:v>
                </c:pt>
                <c:pt idx="10">
                  <c:v>8.75</c:v>
                </c:pt>
                <c:pt idx="11">
                  <c:v>9.5833333333333339</c:v>
                </c:pt>
                <c:pt idx="12">
                  <c:v>10.416666666666666</c:v>
                </c:pt>
                <c:pt idx="13">
                  <c:v>11.25</c:v>
                </c:pt>
                <c:pt idx="14">
                  <c:v>12.083333333333334</c:v>
                </c:pt>
                <c:pt idx="15">
                  <c:v>12.916666666666666</c:v>
                </c:pt>
                <c:pt idx="16">
                  <c:v>13.75</c:v>
                </c:pt>
                <c:pt idx="17">
                  <c:v>14.583333333333334</c:v>
                </c:pt>
                <c:pt idx="18">
                  <c:v>15.416666666666666</c:v>
                </c:pt>
                <c:pt idx="19">
                  <c:v>16.25</c:v>
                </c:pt>
                <c:pt idx="20">
                  <c:v>17.083333333333336</c:v>
                </c:pt>
                <c:pt idx="21">
                  <c:v>17.916666666666668</c:v>
                </c:pt>
                <c:pt idx="22">
                  <c:v>18.750000000000004</c:v>
                </c:pt>
                <c:pt idx="23">
                  <c:v>19.583333333333336</c:v>
                </c:pt>
                <c:pt idx="24">
                  <c:v>20.416666666666668</c:v>
                </c:pt>
                <c:pt idx="25">
                  <c:v>21.250000000000004</c:v>
                </c:pt>
                <c:pt idx="26">
                  <c:v>22.083333333333336</c:v>
                </c:pt>
                <c:pt idx="27">
                  <c:v>22.916666666666668</c:v>
                </c:pt>
                <c:pt idx="28">
                  <c:v>23.750000000000004</c:v>
                </c:pt>
                <c:pt idx="29">
                  <c:v>24.583333333333336</c:v>
                </c:pt>
                <c:pt idx="30">
                  <c:v>25.416666666666668</c:v>
                </c:pt>
                <c:pt idx="31">
                  <c:v>26.250000000000004</c:v>
                </c:pt>
                <c:pt idx="32">
                  <c:v>27.083333333333336</c:v>
                </c:pt>
                <c:pt idx="33">
                  <c:v>27.916666666666668</c:v>
                </c:pt>
                <c:pt idx="34">
                  <c:v>28.750000000000004</c:v>
                </c:pt>
                <c:pt idx="35">
                  <c:v>29.583333333333336</c:v>
                </c:pt>
                <c:pt idx="36">
                  <c:v>30.416666666666668</c:v>
                </c:pt>
                <c:pt idx="37">
                  <c:v>31.250000000000004</c:v>
                </c:pt>
                <c:pt idx="38">
                  <c:v>32.083333333333336</c:v>
                </c:pt>
                <c:pt idx="39">
                  <c:v>32.916666666666664</c:v>
                </c:pt>
                <c:pt idx="40">
                  <c:v>33.75</c:v>
                </c:pt>
                <c:pt idx="41">
                  <c:v>34.583333333333336</c:v>
                </c:pt>
                <c:pt idx="42">
                  <c:v>35.416666666666664</c:v>
                </c:pt>
                <c:pt idx="43">
                  <c:v>36.25</c:v>
                </c:pt>
                <c:pt idx="44">
                  <c:v>37.083333333333336</c:v>
                </c:pt>
                <c:pt idx="45">
                  <c:v>37.916666666666664</c:v>
                </c:pt>
                <c:pt idx="46">
                  <c:v>38.75</c:v>
                </c:pt>
                <c:pt idx="47">
                  <c:v>39.583333333333336</c:v>
                </c:pt>
                <c:pt idx="48">
                  <c:v>40.416666666666664</c:v>
                </c:pt>
                <c:pt idx="49">
                  <c:v>41.25</c:v>
                </c:pt>
                <c:pt idx="50">
                  <c:v>42.083333333333336</c:v>
                </c:pt>
                <c:pt idx="51">
                  <c:v>42.916666666666664</c:v>
                </c:pt>
                <c:pt idx="52">
                  <c:v>43.75</c:v>
                </c:pt>
                <c:pt idx="53">
                  <c:v>44.583333333333336</c:v>
                </c:pt>
                <c:pt idx="54">
                  <c:v>45.416666666666664</c:v>
                </c:pt>
                <c:pt idx="55">
                  <c:v>46.25</c:v>
                </c:pt>
                <c:pt idx="56">
                  <c:v>47.083333333333336</c:v>
                </c:pt>
                <c:pt idx="57">
                  <c:v>47.916666666666664</c:v>
                </c:pt>
                <c:pt idx="58">
                  <c:v>48.75</c:v>
                </c:pt>
                <c:pt idx="59">
                  <c:v>49.583333333333336</c:v>
                </c:pt>
                <c:pt idx="60">
                  <c:v>50.416666666666664</c:v>
                </c:pt>
                <c:pt idx="61">
                  <c:v>51.25</c:v>
                </c:pt>
                <c:pt idx="62">
                  <c:v>52.083333333333336</c:v>
                </c:pt>
                <c:pt idx="63">
                  <c:v>52.916666666666664</c:v>
                </c:pt>
                <c:pt idx="64">
                  <c:v>53.75</c:v>
                </c:pt>
                <c:pt idx="65">
                  <c:v>54.583333333333336</c:v>
                </c:pt>
                <c:pt idx="66">
                  <c:v>55.416666666666664</c:v>
                </c:pt>
                <c:pt idx="67">
                  <c:v>56.25</c:v>
                </c:pt>
                <c:pt idx="68">
                  <c:v>57.083333333333336</c:v>
                </c:pt>
                <c:pt idx="69">
                  <c:v>57.916666666666664</c:v>
                </c:pt>
                <c:pt idx="70">
                  <c:v>58.75</c:v>
                </c:pt>
                <c:pt idx="71">
                  <c:v>59.583333333333336</c:v>
                </c:pt>
                <c:pt idx="72">
                  <c:v>60.416666666666664</c:v>
                </c:pt>
                <c:pt idx="73">
                  <c:v>61.25</c:v>
                </c:pt>
                <c:pt idx="74">
                  <c:v>62.083333333333336</c:v>
                </c:pt>
                <c:pt idx="75">
                  <c:v>62.916666666666664</c:v>
                </c:pt>
                <c:pt idx="76">
                  <c:v>63.75</c:v>
                </c:pt>
                <c:pt idx="77">
                  <c:v>64.583333333333343</c:v>
                </c:pt>
                <c:pt idx="78">
                  <c:v>65.416666666666671</c:v>
                </c:pt>
                <c:pt idx="79">
                  <c:v>66.250000000000014</c:v>
                </c:pt>
                <c:pt idx="80">
                  <c:v>67.083333333333343</c:v>
                </c:pt>
                <c:pt idx="81">
                  <c:v>67.916666666666671</c:v>
                </c:pt>
                <c:pt idx="82">
                  <c:v>68.750000000000014</c:v>
                </c:pt>
                <c:pt idx="83">
                  <c:v>69.583333333333343</c:v>
                </c:pt>
                <c:pt idx="84">
                  <c:v>70.416666666666671</c:v>
                </c:pt>
                <c:pt idx="85">
                  <c:v>71.250000000000014</c:v>
                </c:pt>
                <c:pt idx="86">
                  <c:v>72.083333333333343</c:v>
                </c:pt>
                <c:pt idx="87">
                  <c:v>72.916666666666671</c:v>
                </c:pt>
                <c:pt idx="88">
                  <c:v>73.750000000000014</c:v>
                </c:pt>
                <c:pt idx="89">
                  <c:v>74.583333333333343</c:v>
                </c:pt>
                <c:pt idx="90">
                  <c:v>75.416666666666671</c:v>
                </c:pt>
                <c:pt idx="91">
                  <c:v>76.250000000000014</c:v>
                </c:pt>
                <c:pt idx="92">
                  <c:v>77.083333333333343</c:v>
                </c:pt>
                <c:pt idx="93">
                  <c:v>77.916666666666671</c:v>
                </c:pt>
                <c:pt idx="94">
                  <c:v>78.750000000000014</c:v>
                </c:pt>
                <c:pt idx="95">
                  <c:v>79.583333333333343</c:v>
                </c:pt>
                <c:pt idx="96">
                  <c:v>80.416666666666671</c:v>
                </c:pt>
                <c:pt idx="97">
                  <c:v>81.250000000000014</c:v>
                </c:pt>
                <c:pt idx="98">
                  <c:v>82.083333333333343</c:v>
                </c:pt>
                <c:pt idx="99">
                  <c:v>82.916666666666671</c:v>
                </c:pt>
                <c:pt idx="100">
                  <c:v>83.750000000000014</c:v>
                </c:pt>
                <c:pt idx="101">
                  <c:v>84.583333333333343</c:v>
                </c:pt>
                <c:pt idx="102">
                  <c:v>85.416666666666671</c:v>
                </c:pt>
                <c:pt idx="103">
                  <c:v>86.250000000000014</c:v>
                </c:pt>
                <c:pt idx="104">
                  <c:v>87.083333333333343</c:v>
                </c:pt>
                <c:pt idx="105">
                  <c:v>87.916666666666671</c:v>
                </c:pt>
                <c:pt idx="106">
                  <c:v>88.750000000000014</c:v>
                </c:pt>
                <c:pt idx="107">
                  <c:v>89.583333333333343</c:v>
                </c:pt>
                <c:pt idx="108">
                  <c:v>90.416666666666671</c:v>
                </c:pt>
                <c:pt idx="109">
                  <c:v>91.250000000000014</c:v>
                </c:pt>
                <c:pt idx="110">
                  <c:v>92.083333333333343</c:v>
                </c:pt>
                <c:pt idx="111">
                  <c:v>92.916666666666671</c:v>
                </c:pt>
                <c:pt idx="112">
                  <c:v>93.750000000000014</c:v>
                </c:pt>
                <c:pt idx="113">
                  <c:v>94.583333333333343</c:v>
                </c:pt>
                <c:pt idx="114">
                  <c:v>95.416666666666671</c:v>
                </c:pt>
                <c:pt idx="115">
                  <c:v>96.250000000000014</c:v>
                </c:pt>
                <c:pt idx="116">
                  <c:v>97.083333333333343</c:v>
                </c:pt>
                <c:pt idx="117">
                  <c:v>97.916666666666671</c:v>
                </c:pt>
                <c:pt idx="118">
                  <c:v>98.750000000000014</c:v>
                </c:pt>
                <c:pt idx="119">
                  <c:v>99.583333333333343</c:v>
                </c:pt>
              </c:numCache>
            </c:numRef>
          </c:xVal>
          <c:yVal>
            <c:numRef>
              <c:f>'dummy+T_new'!$F$36:$F$155</c:f>
              <c:numCache>
                <c:formatCode>General</c:formatCode>
                <c:ptCount val="120"/>
                <c:pt idx="0">
                  <c:v>-0.97227448730999999</c:v>
                </c:pt>
                <c:pt idx="1">
                  <c:v>-0.66978161520900004</c:v>
                </c:pt>
                <c:pt idx="2">
                  <c:v>-0.482926947582</c:v>
                </c:pt>
                <c:pt idx="3">
                  <c:v>-0.456813949765</c:v>
                </c:pt>
                <c:pt idx="4">
                  <c:v>-0.44910019056700001</c:v>
                </c:pt>
                <c:pt idx="5">
                  <c:v>-0.44880648172199999</c:v>
                </c:pt>
                <c:pt idx="6">
                  <c:v>-0.42336779484999998</c:v>
                </c:pt>
                <c:pt idx="7">
                  <c:v>-0.38767954368300001</c:v>
                </c:pt>
                <c:pt idx="8">
                  <c:v>-0.36578284382600001</c:v>
                </c:pt>
                <c:pt idx="9">
                  <c:v>-0.35938370399699998</c:v>
                </c:pt>
                <c:pt idx="10">
                  <c:v>-0.34002994858500002</c:v>
                </c:pt>
                <c:pt idx="11">
                  <c:v>-0.33554571117400001</c:v>
                </c:pt>
                <c:pt idx="12">
                  <c:v>-0.32494866785499998</c:v>
                </c:pt>
                <c:pt idx="13">
                  <c:v>-0.323608817775</c:v>
                </c:pt>
                <c:pt idx="14">
                  <c:v>-0.31871367224000002</c:v>
                </c:pt>
                <c:pt idx="15">
                  <c:v>-0.31654027215500002</c:v>
                </c:pt>
                <c:pt idx="16">
                  <c:v>-0.31079653497699999</c:v>
                </c:pt>
                <c:pt idx="17">
                  <c:v>-0.30054093110899999</c:v>
                </c:pt>
                <c:pt idx="18">
                  <c:v>-0.28757299230799999</c:v>
                </c:pt>
                <c:pt idx="19">
                  <c:v>-0.27249642205899999</c:v>
                </c:pt>
                <c:pt idx="20">
                  <c:v>-0.26401626902500003</c:v>
                </c:pt>
                <c:pt idx="21">
                  <c:v>-0.25325721386799999</c:v>
                </c:pt>
                <c:pt idx="22">
                  <c:v>-0.248690278008</c:v>
                </c:pt>
                <c:pt idx="23">
                  <c:v>-0.23587174552099999</c:v>
                </c:pt>
                <c:pt idx="24">
                  <c:v>-0.22855667837300001</c:v>
                </c:pt>
                <c:pt idx="25">
                  <c:v>-0.22451123307900001</c:v>
                </c:pt>
                <c:pt idx="26">
                  <c:v>-0.21966680179799999</c:v>
                </c:pt>
                <c:pt idx="27">
                  <c:v>-0.21956118849199999</c:v>
                </c:pt>
                <c:pt idx="28">
                  <c:v>-0.20878219396799999</c:v>
                </c:pt>
                <c:pt idx="29">
                  <c:v>-0.190077483203</c:v>
                </c:pt>
                <c:pt idx="30">
                  <c:v>-0.1864800798</c:v>
                </c:pt>
                <c:pt idx="31">
                  <c:v>-0.180374189735</c:v>
                </c:pt>
                <c:pt idx="32">
                  <c:v>-0.175353404326</c:v>
                </c:pt>
                <c:pt idx="33">
                  <c:v>-0.17524789409800001</c:v>
                </c:pt>
                <c:pt idx="34">
                  <c:v>-0.17054297123100001</c:v>
                </c:pt>
                <c:pt idx="35">
                  <c:v>-0.16266251660100001</c:v>
                </c:pt>
                <c:pt idx="36">
                  <c:v>-0.158820233285</c:v>
                </c:pt>
                <c:pt idx="37">
                  <c:v>-0.15875384001699999</c:v>
                </c:pt>
                <c:pt idx="38">
                  <c:v>-0.15514372332500001</c:v>
                </c:pt>
                <c:pt idx="39">
                  <c:v>-0.15164983921299999</c:v>
                </c:pt>
                <c:pt idx="40">
                  <c:v>-0.14174475610000001</c:v>
                </c:pt>
                <c:pt idx="41">
                  <c:v>-0.13251670589799999</c:v>
                </c:pt>
                <c:pt idx="42">
                  <c:v>-0.130535847555</c:v>
                </c:pt>
                <c:pt idx="43">
                  <c:v>-0.12620857398499999</c:v>
                </c:pt>
                <c:pt idx="44">
                  <c:v>-0.125649054111</c:v>
                </c:pt>
                <c:pt idx="45">
                  <c:v>-0.122070202521</c:v>
                </c:pt>
                <c:pt idx="46">
                  <c:v>-0.12046483680599999</c:v>
                </c:pt>
                <c:pt idx="47">
                  <c:v>-0.116858283952</c:v>
                </c:pt>
                <c:pt idx="48">
                  <c:v>-0.10420860465200001</c:v>
                </c:pt>
                <c:pt idx="49">
                  <c:v>-9.78906435337E-2</c:v>
                </c:pt>
                <c:pt idx="50">
                  <c:v>-9.1337324350299995E-2</c:v>
                </c:pt>
                <c:pt idx="51">
                  <c:v>-8.6594614512100002E-2</c:v>
                </c:pt>
                <c:pt idx="52">
                  <c:v>-7.1127368572500002E-2</c:v>
                </c:pt>
                <c:pt idx="53">
                  <c:v>-6.9855753393299996E-2</c:v>
                </c:pt>
                <c:pt idx="54">
                  <c:v>-5.24994943645E-2</c:v>
                </c:pt>
                <c:pt idx="55">
                  <c:v>-5.1042600039999997E-2</c:v>
                </c:pt>
                <c:pt idx="56">
                  <c:v>-3.8650119219499998E-2</c:v>
                </c:pt>
                <c:pt idx="57">
                  <c:v>-3.8467014734799999E-2</c:v>
                </c:pt>
                <c:pt idx="58">
                  <c:v>-3.8159111305300003E-2</c:v>
                </c:pt>
                <c:pt idx="59">
                  <c:v>-3.6165064084300001E-2</c:v>
                </c:pt>
                <c:pt idx="60">
                  <c:v>-2.57975346783E-2</c:v>
                </c:pt>
                <c:pt idx="61">
                  <c:v>-1.3131418440899999E-2</c:v>
                </c:pt>
                <c:pt idx="62">
                  <c:v>-8.6921512903699993E-3</c:v>
                </c:pt>
                <c:pt idx="63">
                  <c:v>-8.52675540101E-3</c:v>
                </c:pt>
                <c:pt idx="64">
                  <c:v>-8.4293009377199996E-3</c:v>
                </c:pt>
                <c:pt idx="65">
                  <c:v>-6.2625633107000001E-3</c:v>
                </c:pt>
                <c:pt idx="66">
                  <c:v>-4.5260848313999997E-3</c:v>
                </c:pt>
                <c:pt idx="67">
                  <c:v>-3.6946103257200001E-3</c:v>
                </c:pt>
                <c:pt idx="68">
                  <c:v>-2.13520471061E-3</c:v>
                </c:pt>
                <c:pt idx="69">
                  <c:v>4.2429665794000001E-3</c:v>
                </c:pt>
                <c:pt idx="70">
                  <c:v>1.36846097408E-2</c:v>
                </c:pt>
                <c:pt idx="71">
                  <c:v>1.56153832191E-2</c:v>
                </c:pt>
                <c:pt idx="72">
                  <c:v>1.8953911033099999E-2</c:v>
                </c:pt>
                <c:pt idx="73">
                  <c:v>2.56342195877E-2</c:v>
                </c:pt>
                <c:pt idx="74">
                  <c:v>3.2707386350799998E-2</c:v>
                </c:pt>
                <c:pt idx="75">
                  <c:v>3.3274930058600001E-2</c:v>
                </c:pt>
                <c:pt idx="76">
                  <c:v>4.1473654372100002E-2</c:v>
                </c:pt>
                <c:pt idx="77">
                  <c:v>4.2507548456200001E-2</c:v>
                </c:pt>
                <c:pt idx="78">
                  <c:v>4.4077247608800003E-2</c:v>
                </c:pt>
                <c:pt idx="79">
                  <c:v>5.40793977612E-2</c:v>
                </c:pt>
                <c:pt idx="80">
                  <c:v>6.4496982694300001E-2</c:v>
                </c:pt>
                <c:pt idx="81">
                  <c:v>7.0794015933500001E-2</c:v>
                </c:pt>
                <c:pt idx="82">
                  <c:v>7.2461175300900002E-2</c:v>
                </c:pt>
                <c:pt idx="83">
                  <c:v>7.3631733579499994E-2</c:v>
                </c:pt>
                <c:pt idx="84">
                  <c:v>8.5144193021299996E-2</c:v>
                </c:pt>
                <c:pt idx="85">
                  <c:v>8.7124232976299995E-2</c:v>
                </c:pt>
                <c:pt idx="86">
                  <c:v>8.8034312857699998E-2</c:v>
                </c:pt>
                <c:pt idx="87">
                  <c:v>8.9450249467999995E-2</c:v>
                </c:pt>
                <c:pt idx="88">
                  <c:v>9.7333373283100003E-2</c:v>
                </c:pt>
                <c:pt idx="89">
                  <c:v>9.7438122405800007E-2</c:v>
                </c:pt>
                <c:pt idx="90">
                  <c:v>9.8090445422000003E-2</c:v>
                </c:pt>
                <c:pt idx="91">
                  <c:v>0.10227475197200001</c:v>
                </c:pt>
                <c:pt idx="92">
                  <c:v>0.109828208725</c:v>
                </c:pt>
                <c:pt idx="93">
                  <c:v>0.112186701092</c:v>
                </c:pt>
                <c:pt idx="94">
                  <c:v>0.118545648245</c:v>
                </c:pt>
                <c:pt idx="95">
                  <c:v>0.122211025073</c:v>
                </c:pt>
                <c:pt idx="96">
                  <c:v>0.12467320559599999</c:v>
                </c:pt>
                <c:pt idx="97">
                  <c:v>0.13623839285</c:v>
                </c:pt>
                <c:pt idx="98">
                  <c:v>0.13845813890100001</c:v>
                </c:pt>
                <c:pt idx="99">
                  <c:v>0.139697162047</c:v>
                </c:pt>
                <c:pt idx="100">
                  <c:v>0.149430917074</c:v>
                </c:pt>
                <c:pt idx="101">
                  <c:v>0.15690900650600001</c:v>
                </c:pt>
                <c:pt idx="102">
                  <c:v>0.16318067738299999</c:v>
                </c:pt>
                <c:pt idx="103">
                  <c:v>0.16540342423400001</c:v>
                </c:pt>
                <c:pt idx="104">
                  <c:v>0.182355280728</c:v>
                </c:pt>
                <c:pt idx="105">
                  <c:v>0.18762531843300001</c:v>
                </c:pt>
                <c:pt idx="106">
                  <c:v>0.197108238607</c:v>
                </c:pt>
                <c:pt idx="107">
                  <c:v>0.197591903466</c:v>
                </c:pt>
                <c:pt idx="108">
                  <c:v>0.19917816922100001</c:v>
                </c:pt>
                <c:pt idx="109">
                  <c:v>0.209245227866</c:v>
                </c:pt>
                <c:pt idx="110">
                  <c:v>0.219612513068</c:v>
                </c:pt>
                <c:pt idx="111">
                  <c:v>0.22600470938799999</c:v>
                </c:pt>
                <c:pt idx="112">
                  <c:v>0.25436221687299998</c:v>
                </c:pt>
                <c:pt idx="113">
                  <c:v>0.27293844465200001</c:v>
                </c:pt>
                <c:pt idx="114">
                  <c:v>0.28729727140900002</c:v>
                </c:pt>
                <c:pt idx="115">
                  <c:v>0.28760666776299998</c:v>
                </c:pt>
                <c:pt idx="116">
                  <c:v>0.314320997208</c:v>
                </c:pt>
                <c:pt idx="117">
                  <c:v>0.38117084578400001</c:v>
                </c:pt>
                <c:pt idx="118">
                  <c:v>0.39640665304200001</c:v>
                </c:pt>
                <c:pt idx="119">
                  <c:v>0.39956451300500001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234584"/>
        <c:axId val="489236152"/>
      </c:scatterChart>
      <c:valAx>
        <c:axId val="489234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236152"/>
        <c:crosses val="autoZero"/>
        <c:crossBetween val="midCat"/>
      </c:valAx>
      <c:valAx>
        <c:axId val="489236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234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Dummy_T_Standardised!$C$36:$C$155</c:f>
              <c:numCache>
                <c:formatCode>General</c:formatCode>
                <c:ptCount val="120"/>
                <c:pt idx="0">
                  <c:v>0.46336924346697184</c:v>
                </c:pt>
                <c:pt idx="1">
                  <c:v>-2.5943275319360581E-2</c:v>
                </c:pt>
                <c:pt idx="2">
                  <c:v>0.59610183219010071</c:v>
                </c:pt>
                <c:pt idx="3">
                  <c:v>-0.92288157360701972</c:v>
                </c:pt>
                <c:pt idx="4">
                  <c:v>0.39007431542473137</c:v>
                </c:pt>
                <c:pt idx="5">
                  <c:v>0.38846166833083307</c:v>
                </c:pt>
                <c:pt idx="6">
                  <c:v>0.63368522410780304</c:v>
                </c:pt>
                <c:pt idx="7">
                  <c:v>1.3361331996807126</c:v>
                </c:pt>
                <c:pt idx="8">
                  <c:v>0.399551292651534</c:v>
                </c:pt>
                <c:pt idx="9">
                  <c:v>-0.45104156820457053</c:v>
                </c:pt>
                <c:pt idx="10">
                  <c:v>-0.83195263084935367</c:v>
                </c:pt>
                <c:pt idx="11">
                  <c:v>0.60712960681758266</c:v>
                </c:pt>
                <c:pt idx="12">
                  <c:v>-0.72196296593676157</c:v>
                </c:pt>
                <c:pt idx="13">
                  <c:v>0.51739597559987083</c:v>
                </c:pt>
                <c:pt idx="14">
                  <c:v>-0.57179069452929721</c:v>
                </c:pt>
                <c:pt idx="15">
                  <c:v>-0.61749318842567757</c:v>
                </c:pt>
                <c:pt idx="16">
                  <c:v>5.1083054833345187E-2</c:v>
                </c:pt>
                <c:pt idx="17">
                  <c:v>-0.28730065698567309</c:v>
                </c:pt>
                <c:pt idx="18">
                  <c:v>0.45420412421540224</c:v>
                </c:pt>
                <c:pt idx="19">
                  <c:v>-1.0325965704924098</c:v>
                </c:pt>
                <c:pt idx="20">
                  <c:v>0.46105947653584561</c:v>
                </c:pt>
                <c:pt idx="21">
                  <c:v>0.3125762908403466</c:v>
                </c:pt>
                <c:pt idx="22">
                  <c:v>1.1125988491328336</c:v>
                </c:pt>
                <c:pt idx="23">
                  <c:v>0.10468791015601081</c:v>
                </c:pt>
                <c:pt idx="24">
                  <c:v>0.22254571963492609</c:v>
                </c:pt>
                <c:pt idx="25">
                  <c:v>-0.61053537686365844</c:v>
                </c:pt>
                <c:pt idx="26">
                  <c:v>-2.4212350957274476E-2</c:v>
                </c:pt>
                <c:pt idx="27">
                  <c:v>-0.34232127153651581</c:v>
                </c:pt>
                <c:pt idx="28">
                  <c:v>0.75293490671843999</c:v>
                </c:pt>
                <c:pt idx="29">
                  <c:v>-0.52052955414428481</c:v>
                </c:pt>
                <c:pt idx="30">
                  <c:v>1.0766566155068409</c:v>
                </c:pt>
                <c:pt idx="31">
                  <c:v>-0.48543114306003954</c:v>
                </c:pt>
                <c:pt idx="32">
                  <c:v>0.69681796812255481</c:v>
                </c:pt>
                <c:pt idx="33">
                  <c:v>2.5473449537998905E-2</c:v>
                </c:pt>
                <c:pt idx="34">
                  <c:v>-0.52060600995535977</c:v>
                </c:pt>
                <c:pt idx="35">
                  <c:v>-0.38081788294641877</c:v>
                </c:pt>
                <c:pt idx="36">
                  <c:v>0.14410982163488273</c:v>
                </c:pt>
                <c:pt idx="37">
                  <c:v>0.9549295380245848</c:v>
                </c:pt>
                <c:pt idx="38">
                  <c:v>0.96510799500320554</c:v>
                </c:pt>
                <c:pt idx="39">
                  <c:v>9.3364007427886975E-2</c:v>
                </c:pt>
                <c:pt idx="40">
                  <c:v>0.32178880456543291</c:v>
                </c:pt>
                <c:pt idx="41">
                  <c:v>0.20534382006537288</c:v>
                </c:pt>
                <c:pt idx="42">
                  <c:v>-0.65860243241447047</c:v>
                </c:pt>
                <c:pt idx="43">
                  <c:v>-0.86724700732775806</c:v>
                </c:pt>
                <c:pt idx="44">
                  <c:v>-0.6314618090561509</c:v>
                </c:pt>
                <c:pt idx="45">
                  <c:v>-0.2477181917682218</c:v>
                </c:pt>
                <c:pt idx="46">
                  <c:v>0.33699311148990096</c:v>
                </c:pt>
                <c:pt idx="47">
                  <c:v>2.1667506392235747E-2</c:v>
                </c:pt>
                <c:pt idx="48">
                  <c:v>0.99509248232469771</c:v>
                </c:pt>
                <c:pt idx="49">
                  <c:v>5.8032226904185857E-2</c:v>
                </c:pt>
                <c:pt idx="50">
                  <c:v>0.37982738524894899</c:v>
                </c:pt>
                <c:pt idx="51">
                  <c:v>1.2938988874948301</c:v>
                </c:pt>
                <c:pt idx="52">
                  <c:v>-3.2666931294303652</c:v>
                </c:pt>
                <c:pt idx="53">
                  <c:v>0.9128034465004321</c:v>
                </c:pt>
                <c:pt idx="54">
                  <c:v>0.65706868376375449</c:v>
                </c:pt>
                <c:pt idx="55">
                  <c:v>-0.71330019100008479</c:v>
                </c:pt>
                <c:pt idx="56">
                  <c:v>0.43105466898204742</c:v>
                </c:pt>
                <c:pt idx="57">
                  <c:v>-0.55062801578579568</c:v>
                </c:pt>
                <c:pt idx="58">
                  <c:v>4.1040113916589127E-2</c:v>
                </c:pt>
                <c:pt idx="59">
                  <c:v>0.11338581881935239</c:v>
                </c:pt>
                <c:pt idx="60">
                  <c:v>-1.3429068894297167</c:v>
                </c:pt>
                <c:pt idx="61">
                  <c:v>-3.3495955100192223</c:v>
                </c:pt>
                <c:pt idx="62">
                  <c:v>-2.1903566371933656</c:v>
                </c:pt>
                <c:pt idx="63">
                  <c:v>0.79694458492387765</c:v>
                </c:pt>
                <c:pt idx="64">
                  <c:v>1.2121201122278287</c:v>
                </c:pt>
                <c:pt idx="65">
                  <c:v>1.1216176954701429</c:v>
                </c:pt>
                <c:pt idx="66">
                  <c:v>-0.39786298978182921</c:v>
                </c:pt>
                <c:pt idx="67">
                  <c:v>1.1081142835196225</c:v>
                </c:pt>
                <c:pt idx="68">
                  <c:v>-0.5462045442597282</c:v>
                </c:pt>
                <c:pt idx="69">
                  <c:v>0.38534676045227823</c:v>
                </c:pt>
                <c:pt idx="70">
                  <c:v>-4.1064244238781411E-2</c:v>
                </c:pt>
                <c:pt idx="71">
                  <c:v>0.11306756375405486</c:v>
                </c:pt>
                <c:pt idx="72">
                  <c:v>0.86184050866574569</c:v>
                </c:pt>
                <c:pt idx="73">
                  <c:v>0.49696942076161277</c:v>
                </c:pt>
                <c:pt idx="74">
                  <c:v>0.16302851710361621</c:v>
                </c:pt>
                <c:pt idx="75">
                  <c:v>0.23640945221155019</c:v>
                </c:pt>
                <c:pt idx="76">
                  <c:v>-0.35325224448791936</c:v>
                </c:pt>
                <c:pt idx="77">
                  <c:v>-1.0975461590435656</c:v>
                </c:pt>
                <c:pt idx="78">
                  <c:v>-0.75080188302208595</c:v>
                </c:pt>
                <c:pt idx="79">
                  <c:v>0.12855956997095327</c:v>
                </c:pt>
                <c:pt idx="80">
                  <c:v>-0.94705681060206581</c:v>
                </c:pt>
                <c:pt idx="81">
                  <c:v>1.0900483763893183</c:v>
                </c:pt>
                <c:pt idx="82">
                  <c:v>-0.23852353680003091</c:v>
                </c:pt>
                <c:pt idx="83">
                  <c:v>-0.27187491015373588</c:v>
                </c:pt>
                <c:pt idx="84">
                  <c:v>-0.8481093440416827</c:v>
                </c:pt>
                <c:pt idx="85">
                  <c:v>1.4032431452807628</c:v>
                </c:pt>
                <c:pt idx="86">
                  <c:v>-8.6601564488151317E-2</c:v>
                </c:pt>
                <c:pt idx="87">
                  <c:v>1.4563221187200104E-2</c:v>
                </c:pt>
                <c:pt idx="88">
                  <c:v>-0.31221760550583411</c:v>
                </c:pt>
                <c:pt idx="89">
                  <c:v>0.38775111637109849</c:v>
                </c:pt>
                <c:pt idx="90">
                  <c:v>-0.77148930122771486</c:v>
                </c:pt>
                <c:pt idx="91">
                  <c:v>-8.1601204002109795E-2</c:v>
                </c:pt>
                <c:pt idx="92">
                  <c:v>-0.684537756730628</c:v>
                </c:pt>
                <c:pt idx="93">
                  <c:v>-0.96077429813465942</c:v>
                </c:pt>
                <c:pt idx="94">
                  <c:v>-0.20306613219011049</c:v>
                </c:pt>
                <c:pt idx="95">
                  <c:v>0.27087814949008582</c:v>
                </c:pt>
                <c:pt idx="96">
                  <c:v>1.4714922508436801</c:v>
                </c:pt>
                <c:pt idx="97">
                  <c:v>-0.47498222127950551</c:v>
                </c:pt>
                <c:pt idx="98">
                  <c:v>0.70202521770646475</c:v>
                </c:pt>
                <c:pt idx="99">
                  <c:v>8.1080133139046051E-2</c:v>
                </c:pt>
                <c:pt idx="100">
                  <c:v>0.19214208972150681</c:v>
                </c:pt>
                <c:pt idx="101">
                  <c:v>-0.54382502194080407</c:v>
                </c:pt>
                <c:pt idx="102">
                  <c:v>-0.38295563207559191</c:v>
                </c:pt>
                <c:pt idx="103">
                  <c:v>0.28775554315266466</c:v>
                </c:pt>
                <c:pt idx="104">
                  <c:v>0.91178368184086545</c:v>
                </c:pt>
                <c:pt idx="105">
                  <c:v>-0.16053813762148322</c:v>
                </c:pt>
                <c:pt idx="106">
                  <c:v>6.2136879750362084E-2</c:v>
                </c:pt>
                <c:pt idx="107">
                  <c:v>0.30713766913836582</c:v>
                </c:pt>
                <c:pt idx="108">
                  <c:v>-1.2454708271627406</c:v>
                </c:pt>
                <c:pt idx="109">
                  <c:v>1.0304860769107349</c:v>
                </c:pt>
                <c:pt idx="110">
                  <c:v>6.6870299915755382E-2</c:v>
                </c:pt>
                <c:pt idx="111">
                  <c:v>-0.63356425281517426</c:v>
                </c:pt>
                <c:pt idx="112">
                  <c:v>1.0120196959328283</c:v>
                </c:pt>
                <c:pt idx="113">
                  <c:v>-0.56677635462354914</c:v>
                </c:pt>
                <c:pt idx="114">
                  <c:v>0.14009759092788165</c:v>
                </c:pt>
                <c:pt idx="115">
                  <c:v>0.31961351955845074</c:v>
                </c:pt>
                <c:pt idx="116">
                  <c:v>-9.1006167484277339E-2</c:v>
                </c:pt>
                <c:pt idx="117">
                  <c:v>0.55725533429478913</c:v>
                </c:pt>
                <c:pt idx="118">
                  <c:v>0.28244359974394362</c:v>
                </c:pt>
                <c:pt idx="119">
                  <c:v>-0.88526143146753689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11736"/>
        <c:axId val="503019968"/>
      </c:scatterChart>
      <c:valAx>
        <c:axId val="503011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3019968"/>
        <c:crosses val="autoZero"/>
        <c:crossBetween val="midCat"/>
      </c:valAx>
      <c:valAx>
        <c:axId val="503019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3011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Dummy_T_Standardised!$C$36:$C$155</c:f>
              <c:numCache>
                <c:formatCode>General</c:formatCode>
                <c:ptCount val="120"/>
                <c:pt idx="0">
                  <c:v>0.46336924346697184</c:v>
                </c:pt>
                <c:pt idx="1">
                  <c:v>-2.5943275319360581E-2</c:v>
                </c:pt>
                <c:pt idx="2">
                  <c:v>0.59610183219010071</c:v>
                </c:pt>
                <c:pt idx="3">
                  <c:v>-0.92288157360701972</c:v>
                </c:pt>
                <c:pt idx="4">
                  <c:v>0.39007431542473137</c:v>
                </c:pt>
                <c:pt idx="5">
                  <c:v>0.38846166833083307</c:v>
                </c:pt>
                <c:pt idx="6">
                  <c:v>0.63368522410780304</c:v>
                </c:pt>
                <c:pt idx="7">
                  <c:v>1.3361331996807126</c:v>
                </c:pt>
                <c:pt idx="8">
                  <c:v>0.399551292651534</c:v>
                </c:pt>
                <c:pt idx="9">
                  <c:v>-0.45104156820457053</c:v>
                </c:pt>
                <c:pt idx="10">
                  <c:v>-0.83195263084935367</c:v>
                </c:pt>
                <c:pt idx="11">
                  <c:v>0.60712960681758266</c:v>
                </c:pt>
                <c:pt idx="12">
                  <c:v>-0.72196296593676157</c:v>
                </c:pt>
                <c:pt idx="13">
                  <c:v>0.51739597559987083</c:v>
                </c:pt>
                <c:pt idx="14">
                  <c:v>-0.57179069452929721</c:v>
                </c:pt>
                <c:pt idx="15">
                  <c:v>-0.61749318842567757</c:v>
                </c:pt>
                <c:pt idx="16">
                  <c:v>5.1083054833345187E-2</c:v>
                </c:pt>
                <c:pt idx="17">
                  <c:v>-0.28730065698567309</c:v>
                </c:pt>
                <c:pt idx="18">
                  <c:v>0.45420412421540224</c:v>
                </c:pt>
                <c:pt idx="19">
                  <c:v>-1.0325965704924098</c:v>
                </c:pt>
                <c:pt idx="20">
                  <c:v>0.46105947653584561</c:v>
                </c:pt>
                <c:pt idx="21">
                  <c:v>0.3125762908403466</c:v>
                </c:pt>
                <c:pt idx="22">
                  <c:v>1.1125988491328336</c:v>
                </c:pt>
                <c:pt idx="23">
                  <c:v>0.10468791015601081</c:v>
                </c:pt>
                <c:pt idx="24">
                  <c:v>0.22254571963492609</c:v>
                </c:pt>
                <c:pt idx="25">
                  <c:v>-0.61053537686365844</c:v>
                </c:pt>
                <c:pt idx="26">
                  <c:v>-2.4212350957274476E-2</c:v>
                </c:pt>
                <c:pt idx="27">
                  <c:v>-0.34232127153651581</c:v>
                </c:pt>
                <c:pt idx="28">
                  <c:v>0.75293490671843999</c:v>
                </c:pt>
                <c:pt idx="29">
                  <c:v>-0.52052955414428481</c:v>
                </c:pt>
                <c:pt idx="30">
                  <c:v>1.0766566155068409</c:v>
                </c:pt>
                <c:pt idx="31">
                  <c:v>-0.48543114306003954</c:v>
                </c:pt>
                <c:pt idx="32">
                  <c:v>0.69681796812255481</c:v>
                </c:pt>
                <c:pt idx="33">
                  <c:v>2.5473449537998905E-2</c:v>
                </c:pt>
                <c:pt idx="34">
                  <c:v>-0.52060600995535977</c:v>
                </c:pt>
                <c:pt idx="35">
                  <c:v>-0.38081788294641877</c:v>
                </c:pt>
                <c:pt idx="36">
                  <c:v>0.14410982163488273</c:v>
                </c:pt>
                <c:pt idx="37">
                  <c:v>0.9549295380245848</c:v>
                </c:pt>
                <c:pt idx="38">
                  <c:v>0.96510799500320554</c:v>
                </c:pt>
                <c:pt idx="39">
                  <c:v>9.3364007427886975E-2</c:v>
                </c:pt>
                <c:pt idx="40">
                  <c:v>0.32178880456543291</c:v>
                </c:pt>
                <c:pt idx="41">
                  <c:v>0.20534382006537288</c:v>
                </c:pt>
                <c:pt idx="42">
                  <c:v>-0.65860243241447047</c:v>
                </c:pt>
                <c:pt idx="43">
                  <c:v>-0.86724700732775806</c:v>
                </c:pt>
                <c:pt idx="44">
                  <c:v>-0.6314618090561509</c:v>
                </c:pt>
                <c:pt idx="45">
                  <c:v>-0.2477181917682218</c:v>
                </c:pt>
                <c:pt idx="46">
                  <c:v>0.33699311148990096</c:v>
                </c:pt>
                <c:pt idx="47">
                  <c:v>2.1667506392235747E-2</c:v>
                </c:pt>
                <c:pt idx="48">
                  <c:v>0.99509248232469771</c:v>
                </c:pt>
                <c:pt idx="49">
                  <c:v>5.8032226904185857E-2</c:v>
                </c:pt>
                <c:pt idx="50">
                  <c:v>0.37982738524894899</c:v>
                </c:pt>
                <c:pt idx="51">
                  <c:v>1.2938988874948301</c:v>
                </c:pt>
                <c:pt idx="52">
                  <c:v>-3.2666931294303652</c:v>
                </c:pt>
                <c:pt idx="53">
                  <c:v>0.9128034465004321</c:v>
                </c:pt>
                <c:pt idx="54">
                  <c:v>0.65706868376375449</c:v>
                </c:pt>
                <c:pt idx="55">
                  <c:v>-0.71330019100008479</c:v>
                </c:pt>
                <c:pt idx="56">
                  <c:v>0.43105466898204742</c:v>
                </c:pt>
                <c:pt idx="57">
                  <c:v>-0.55062801578579568</c:v>
                </c:pt>
                <c:pt idx="58">
                  <c:v>4.1040113916589127E-2</c:v>
                </c:pt>
                <c:pt idx="59">
                  <c:v>0.11338581881935239</c:v>
                </c:pt>
                <c:pt idx="60">
                  <c:v>-1.3429068894297167</c:v>
                </c:pt>
                <c:pt idx="61">
                  <c:v>-3.3495955100192223</c:v>
                </c:pt>
                <c:pt idx="62">
                  <c:v>-2.1903566371933656</c:v>
                </c:pt>
                <c:pt idx="63">
                  <c:v>0.79694458492387765</c:v>
                </c:pt>
                <c:pt idx="64">
                  <c:v>1.2121201122278287</c:v>
                </c:pt>
                <c:pt idx="65">
                  <c:v>1.1216176954701429</c:v>
                </c:pt>
                <c:pt idx="66">
                  <c:v>-0.39786298978182921</c:v>
                </c:pt>
                <c:pt idx="67">
                  <c:v>1.1081142835196225</c:v>
                </c:pt>
                <c:pt idx="68">
                  <c:v>-0.5462045442597282</c:v>
                </c:pt>
                <c:pt idx="69">
                  <c:v>0.38534676045227823</c:v>
                </c:pt>
                <c:pt idx="70">
                  <c:v>-4.1064244238781411E-2</c:v>
                </c:pt>
                <c:pt idx="71">
                  <c:v>0.11306756375405486</c:v>
                </c:pt>
                <c:pt idx="72">
                  <c:v>0.86184050866574569</c:v>
                </c:pt>
                <c:pt idx="73">
                  <c:v>0.49696942076161277</c:v>
                </c:pt>
                <c:pt idx="74">
                  <c:v>0.16302851710361621</c:v>
                </c:pt>
                <c:pt idx="75">
                  <c:v>0.23640945221155019</c:v>
                </c:pt>
                <c:pt idx="76">
                  <c:v>-0.35325224448791936</c:v>
                </c:pt>
                <c:pt idx="77">
                  <c:v>-1.0975461590435656</c:v>
                </c:pt>
                <c:pt idx="78">
                  <c:v>-0.75080188302208595</c:v>
                </c:pt>
                <c:pt idx="79">
                  <c:v>0.12855956997095327</c:v>
                </c:pt>
                <c:pt idx="80">
                  <c:v>-0.94705681060206581</c:v>
                </c:pt>
                <c:pt idx="81">
                  <c:v>1.0900483763893183</c:v>
                </c:pt>
                <c:pt idx="82">
                  <c:v>-0.23852353680003091</c:v>
                </c:pt>
                <c:pt idx="83">
                  <c:v>-0.27187491015373588</c:v>
                </c:pt>
                <c:pt idx="84">
                  <c:v>-0.8481093440416827</c:v>
                </c:pt>
                <c:pt idx="85">
                  <c:v>1.4032431452807628</c:v>
                </c:pt>
                <c:pt idx="86">
                  <c:v>-8.6601564488151317E-2</c:v>
                </c:pt>
                <c:pt idx="87">
                  <c:v>1.4563221187200104E-2</c:v>
                </c:pt>
                <c:pt idx="88">
                  <c:v>-0.31221760550583411</c:v>
                </c:pt>
                <c:pt idx="89">
                  <c:v>0.38775111637109849</c:v>
                </c:pt>
                <c:pt idx="90">
                  <c:v>-0.77148930122771486</c:v>
                </c:pt>
                <c:pt idx="91">
                  <c:v>-8.1601204002109795E-2</c:v>
                </c:pt>
                <c:pt idx="92">
                  <c:v>-0.684537756730628</c:v>
                </c:pt>
                <c:pt idx="93">
                  <c:v>-0.96077429813465942</c:v>
                </c:pt>
                <c:pt idx="94">
                  <c:v>-0.20306613219011049</c:v>
                </c:pt>
                <c:pt idx="95">
                  <c:v>0.27087814949008582</c:v>
                </c:pt>
                <c:pt idx="96">
                  <c:v>1.4714922508436801</c:v>
                </c:pt>
                <c:pt idx="97">
                  <c:v>-0.47498222127950551</c:v>
                </c:pt>
                <c:pt idx="98">
                  <c:v>0.70202521770646475</c:v>
                </c:pt>
                <c:pt idx="99">
                  <c:v>8.1080133139046051E-2</c:v>
                </c:pt>
                <c:pt idx="100">
                  <c:v>0.19214208972150681</c:v>
                </c:pt>
                <c:pt idx="101">
                  <c:v>-0.54382502194080407</c:v>
                </c:pt>
                <c:pt idx="102">
                  <c:v>-0.38295563207559191</c:v>
                </c:pt>
                <c:pt idx="103">
                  <c:v>0.28775554315266466</c:v>
                </c:pt>
                <c:pt idx="104">
                  <c:v>0.91178368184086545</c:v>
                </c:pt>
                <c:pt idx="105">
                  <c:v>-0.16053813762148322</c:v>
                </c:pt>
                <c:pt idx="106">
                  <c:v>6.2136879750362084E-2</c:v>
                </c:pt>
                <c:pt idx="107">
                  <c:v>0.30713766913836582</c:v>
                </c:pt>
                <c:pt idx="108">
                  <c:v>-1.2454708271627406</c:v>
                </c:pt>
                <c:pt idx="109">
                  <c:v>1.0304860769107349</c:v>
                </c:pt>
                <c:pt idx="110">
                  <c:v>6.6870299915755382E-2</c:v>
                </c:pt>
                <c:pt idx="111">
                  <c:v>-0.63356425281517426</c:v>
                </c:pt>
                <c:pt idx="112">
                  <c:v>1.0120196959328283</c:v>
                </c:pt>
                <c:pt idx="113">
                  <c:v>-0.56677635462354914</c:v>
                </c:pt>
                <c:pt idx="114">
                  <c:v>0.14009759092788165</c:v>
                </c:pt>
                <c:pt idx="115">
                  <c:v>0.31961351955845074</c:v>
                </c:pt>
                <c:pt idx="116">
                  <c:v>-9.1006167484277339E-2</c:v>
                </c:pt>
                <c:pt idx="117">
                  <c:v>0.55725533429478913</c:v>
                </c:pt>
                <c:pt idx="118">
                  <c:v>0.28244359974394362</c:v>
                </c:pt>
                <c:pt idx="119">
                  <c:v>-0.88526143146753689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17616"/>
        <c:axId val="503018792"/>
      </c:scatterChart>
      <c:valAx>
        <c:axId val="50301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3018792"/>
        <c:crosses val="autoZero"/>
        <c:crossBetween val="midCat"/>
      </c:valAx>
      <c:valAx>
        <c:axId val="503018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3017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Dummy_T_Standardised!$C$36:$C$155</c:f>
              <c:numCache>
                <c:formatCode>General</c:formatCode>
                <c:ptCount val="120"/>
                <c:pt idx="0">
                  <c:v>0.46336924346697184</c:v>
                </c:pt>
                <c:pt idx="1">
                  <c:v>-2.5943275319360581E-2</c:v>
                </c:pt>
                <c:pt idx="2">
                  <c:v>0.59610183219010071</c:v>
                </c:pt>
                <c:pt idx="3">
                  <c:v>-0.92288157360701972</c:v>
                </c:pt>
                <c:pt idx="4">
                  <c:v>0.39007431542473137</c:v>
                </c:pt>
                <c:pt idx="5">
                  <c:v>0.38846166833083307</c:v>
                </c:pt>
                <c:pt idx="6">
                  <c:v>0.63368522410780304</c:v>
                </c:pt>
                <c:pt idx="7">
                  <c:v>1.3361331996807126</c:v>
                </c:pt>
                <c:pt idx="8">
                  <c:v>0.399551292651534</c:v>
                </c:pt>
                <c:pt idx="9">
                  <c:v>-0.45104156820457053</c:v>
                </c:pt>
                <c:pt idx="10">
                  <c:v>-0.83195263084935367</c:v>
                </c:pt>
                <c:pt idx="11">
                  <c:v>0.60712960681758266</c:v>
                </c:pt>
                <c:pt idx="12">
                  <c:v>-0.72196296593676157</c:v>
                </c:pt>
                <c:pt idx="13">
                  <c:v>0.51739597559987083</c:v>
                </c:pt>
                <c:pt idx="14">
                  <c:v>-0.57179069452929721</c:v>
                </c:pt>
                <c:pt idx="15">
                  <c:v>-0.61749318842567757</c:v>
                </c:pt>
                <c:pt idx="16">
                  <c:v>5.1083054833345187E-2</c:v>
                </c:pt>
                <c:pt idx="17">
                  <c:v>-0.28730065698567309</c:v>
                </c:pt>
                <c:pt idx="18">
                  <c:v>0.45420412421540224</c:v>
                </c:pt>
                <c:pt idx="19">
                  <c:v>-1.0325965704924098</c:v>
                </c:pt>
                <c:pt idx="20">
                  <c:v>0.46105947653584561</c:v>
                </c:pt>
                <c:pt idx="21">
                  <c:v>0.3125762908403466</c:v>
                </c:pt>
                <c:pt idx="22">
                  <c:v>1.1125988491328336</c:v>
                </c:pt>
                <c:pt idx="23">
                  <c:v>0.10468791015601081</c:v>
                </c:pt>
                <c:pt idx="24">
                  <c:v>0.22254571963492609</c:v>
                </c:pt>
                <c:pt idx="25">
                  <c:v>-0.61053537686365844</c:v>
                </c:pt>
                <c:pt idx="26">
                  <c:v>-2.4212350957274476E-2</c:v>
                </c:pt>
                <c:pt idx="27">
                  <c:v>-0.34232127153651581</c:v>
                </c:pt>
                <c:pt idx="28">
                  <c:v>0.75293490671843999</c:v>
                </c:pt>
                <c:pt idx="29">
                  <c:v>-0.52052955414428481</c:v>
                </c:pt>
                <c:pt idx="30">
                  <c:v>1.0766566155068409</c:v>
                </c:pt>
                <c:pt idx="31">
                  <c:v>-0.48543114306003954</c:v>
                </c:pt>
                <c:pt idx="32">
                  <c:v>0.69681796812255481</c:v>
                </c:pt>
                <c:pt idx="33">
                  <c:v>2.5473449537998905E-2</c:v>
                </c:pt>
                <c:pt idx="34">
                  <c:v>-0.52060600995535977</c:v>
                </c:pt>
                <c:pt idx="35">
                  <c:v>-0.38081788294641877</c:v>
                </c:pt>
                <c:pt idx="36">
                  <c:v>0.14410982163488273</c:v>
                </c:pt>
                <c:pt idx="37">
                  <c:v>0.9549295380245848</c:v>
                </c:pt>
                <c:pt idx="38">
                  <c:v>0.96510799500320554</c:v>
                </c:pt>
                <c:pt idx="39">
                  <c:v>9.3364007427886975E-2</c:v>
                </c:pt>
                <c:pt idx="40">
                  <c:v>0.32178880456543291</c:v>
                </c:pt>
                <c:pt idx="41">
                  <c:v>0.20534382006537288</c:v>
                </c:pt>
                <c:pt idx="42">
                  <c:v>-0.65860243241447047</c:v>
                </c:pt>
                <c:pt idx="43">
                  <c:v>-0.86724700732775806</c:v>
                </c:pt>
                <c:pt idx="44">
                  <c:v>-0.6314618090561509</c:v>
                </c:pt>
                <c:pt idx="45">
                  <c:v>-0.2477181917682218</c:v>
                </c:pt>
                <c:pt idx="46">
                  <c:v>0.33699311148990096</c:v>
                </c:pt>
                <c:pt idx="47">
                  <c:v>2.1667506392235747E-2</c:v>
                </c:pt>
                <c:pt idx="48">
                  <c:v>0.99509248232469771</c:v>
                </c:pt>
                <c:pt idx="49">
                  <c:v>5.8032226904185857E-2</c:v>
                </c:pt>
                <c:pt idx="50">
                  <c:v>0.37982738524894899</c:v>
                </c:pt>
                <c:pt idx="51">
                  <c:v>1.2938988874948301</c:v>
                </c:pt>
                <c:pt idx="52">
                  <c:v>-3.2666931294303652</c:v>
                </c:pt>
                <c:pt idx="53">
                  <c:v>0.9128034465004321</c:v>
                </c:pt>
                <c:pt idx="54">
                  <c:v>0.65706868376375449</c:v>
                </c:pt>
                <c:pt idx="55">
                  <c:v>-0.71330019100008479</c:v>
                </c:pt>
                <c:pt idx="56">
                  <c:v>0.43105466898204742</c:v>
                </c:pt>
                <c:pt idx="57">
                  <c:v>-0.55062801578579568</c:v>
                </c:pt>
                <c:pt idx="58">
                  <c:v>4.1040113916589127E-2</c:v>
                </c:pt>
                <c:pt idx="59">
                  <c:v>0.11338581881935239</c:v>
                </c:pt>
                <c:pt idx="60">
                  <c:v>-1.3429068894297167</c:v>
                </c:pt>
                <c:pt idx="61">
                  <c:v>-3.3495955100192223</c:v>
                </c:pt>
                <c:pt idx="62">
                  <c:v>-2.1903566371933656</c:v>
                </c:pt>
                <c:pt idx="63">
                  <c:v>0.79694458492387765</c:v>
                </c:pt>
                <c:pt idx="64">
                  <c:v>1.2121201122278287</c:v>
                </c:pt>
                <c:pt idx="65">
                  <c:v>1.1216176954701429</c:v>
                </c:pt>
                <c:pt idx="66">
                  <c:v>-0.39786298978182921</c:v>
                </c:pt>
                <c:pt idx="67">
                  <c:v>1.1081142835196225</c:v>
                </c:pt>
                <c:pt idx="68">
                  <c:v>-0.5462045442597282</c:v>
                </c:pt>
                <c:pt idx="69">
                  <c:v>0.38534676045227823</c:v>
                </c:pt>
                <c:pt idx="70">
                  <c:v>-4.1064244238781411E-2</c:v>
                </c:pt>
                <c:pt idx="71">
                  <c:v>0.11306756375405486</c:v>
                </c:pt>
                <c:pt idx="72">
                  <c:v>0.86184050866574569</c:v>
                </c:pt>
                <c:pt idx="73">
                  <c:v>0.49696942076161277</c:v>
                </c:pt>
                <c:pt idx="74">
                  <c:v>0.16302851710361621</c:v>
                </c:pt>
                <c:pt idx="75">
                  <c:v>0.23640945221155019</c:v>
                </c:pt>
                <c:pt idx="76">
                  <c:v>-0.35325224448791936</c:v>
                </c:pt>
                <c:pt idx="77">
                  <c:v>-1.0975461590435656</c:v>
                </c:pt>
                <c:pt idx="78">
                  <c:v>-0.75080188302208595</c:v>
                </c:pt>
                <c:pt idx="79">
                  <c:v>0.12855956997095327</c:v>
                </c:pt>
                <c:pt idx="80">
                  <c:v>-0.94705681060206581</c:v>
                </c:pt>
                <c:pt idx="81">
                  <c:v>1.0900483763893183</c:v>
                </c:pt>
                <c:pt idx="82">
                  <c:v>-0.23852353680003091</c:v>
                </c:pt>
                <c:pt idx="83">
                  <c:v>-0.27187491015373588</c:v>
                </c:pt>
                <c:pt idx="84">
                  <c:v>-0.8481093440416827</c:v>
                </c:pt>
                <c:pt idx="85">
                  <c:v>1.4032431452807628</c:v>
                </c:pt>
                <c:pt idx="86">
                  <c:v>-8.6601564488151317E-2</c:v>
                </c:pt>
                <c:pt idx="87">
                  <c:v>1.4563221187200104E-2</c:v>
                </c:pt>
                <c:pt idx="88">
                  <c:v>-0.31221760550583411</c:v>
                </c:pt>
                <c:pt idx="89">
                  <c:v>0.38775111637109849</c:v>
                </c:pt>
                <c:pt idx="90">
                  <c:v>-0.77148930122771486</c:v>
                </c:pt>
                <c:pt idx="91">
                  <c:v>-8.1601204002109795E-2</c:v>
                </c:pt>
                <c:pt idx="92">
                  <c:v>-0.684537756730628</c:v>
                </c:pt>
                <c:pt idx="93">
                  <c:v>-0.96077429813465942</c:v>
                </c:pt>
                <c:pt idx="94">
                  <c:v>-0.20306613219011049</c:v>
                </c:pt>
                <c:pt idx="95">
                  <c:v>0.27087814949008582</c:v>
                </c:pt>
                <c:pt idx="96">
                  <c:v>1.4714922508436801</c:v>
                </c:pt>
                <c:pt idx="97">
                  <c:v>-0.47498222127950551</c:v>
                </c:pt>
                <c:pt idx="98">
                  <c:v>0.70202521770646475</c:v>
                </c:pt>
                <c:pt idx="99">
                  <c:v>8.1080133139046051E-2</c:v>
                </c:pt>
                <c:pt idx="100">
                  <c:v>0.19214208972150681</c:v>
                </c:pt>
                <c:pt idx="101">
                  <c:v>-0.54382502194080407</c:v>
                </c:pt>
                <c:pt idx="102">
                  <c:v>-0.38295563207559191</c:v>
                </c:pt>
                <c:pt idx="103">
                  <c:v>0.28775554315266466</c:v>
                </c:pt>
                <c:pt idx="104">
                  <c:v>0.91178368184086545</c:v>
                </c:pt>
                <c:pt idx="105">
                  <c:v>-0.16053813762148322</c:v>
                </c:pt>
                <c:pt idx="106">
                  <c:v>6.2136879750362084E-2</c:v>
                </c:pt>
                <c:pt idx="107">
                  <c:v>0.30713766913836582</c:v>
                </c:pt>
                <c:pt idx="108">
                  <c:v>-1.2454708271627406</c:v>
                </c:pt>
                <c:pt idx="109">
                  <c:v>1.0304860769107349</c:v>
                </c:pt>
                <c:pt idx="110">
                  <c:v>6.6870299915755382E-2</c:v>
                </c:pt>
                <c:pt idx="111">
                  <c:v>-0.63356425281517426</c:v>
                </c:pt>
                <c:pt idx="112">
                  <c:v>1.0120196959328283</c:v>
                </c:pt>
                <c:pt idx="113">
                  <c:v>-0.56677635462354914</c:v>
                </c:pt>
                <c:pt idx="114">
                  <c:v>0.14009759092788165</c:v>
                </c:pt>
                <c:pt idx="115">
                  <c:v>0.31961351955845074</c:v>
                </c:pt>
                <c:pt idx="116">
                  <c:v>-9.1006167484277339E-2</c:v>
                </c:pt>
                <c:pt idx="117">
                  <c:v>0.55725533429478913</c:v>
                </c:pt>
                <c:pt idx="118">
                  <c:v>0.28244359974394362</c:v>
                </c:pt>
                <c:pt idx="119">
                  <c:v>-0.88526143146753689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952408"/>
        <c:axId val="503025848"/>
      </c:scatterChart>
      <c:valAx>
        <c:axId val="494952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3025848"/>
        <c:crosses val="autoZero"/>
        <c:crossBetween val="midCat"/>
      </c:valAx>
      <c:valAx>
        <c:axId val="503025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4952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Dummy_T_Standardised!$C$36:$C$155</c:f>
              <c:numCache>
                <c:formatCode>General</c:formatCode>
                <c:ptCount val="120"/>
                <c:pt idx="0">
                  <c:v>0.46336924346697184</c:v>
                </c:pt>
                <c:pt idx="1">
                  <c:v>-2.5943275319360581E-2</c:v>
                </c:pt>
                <c:pt idx="2">
                  <c:v>0.59610183219010071</c:v>
                </c:pt>
                <c:pt idx="3">
                  <c:v>-0.92288157360701972</c:v>
                </c:pt>
                <c:pt idx="4">
                  <c:v>0.39007431542473137</c:v>
                </c:pt>
                <c:pt idx="5">
                  <c:v>0.38846166833083307</c:v>
                </c:pt>
                <c:pt idx="6">
                  <c:v>0.63368522410780304</c:v>
                </c:pt>
                <c:pt idx="7">
                  <c:v>1.3361331996807126</c:v>
                </c:pt>
                <c:pt idx="8">
                  <c:v>0.399551292651534</c:v>
                </c:pt>
                <c:pt idx="9">
                  <c:v>-0.45104156820457053</c:v>
                </c:pt>
                <c:pt idx="10">
                  <c:v>-0.83195263084935367</c:v>
                </c:pt>
                <c:pt idx="11">
                  <c:v>0.60712960681758266</c:v>
                </c:pt>
                <c:pt idx="12">
                  <c:v>-0.72196296593676157</c:v>
                </c:pt>
                <c:pt idx="13">
                  <c:v>0.51739597559987083</c:v>
                </c:pt>
                <c:pt idx="14">
                  <c:v>-0.57179069452929721</c:v>
                </c:pt>
                <c:pt idx="15">
                  <c:v>-0.61749318842567757</c:v>
                </c:pt>
                <c:pt idx="16">
                  <c:v>5.1083054833345187E-2</c:v>
                </c:pt>
                <c:pt idx="17">
                  <c:v>-0.28730065698567309</c:v>
                </c:pt>
                <c:pt idx="18">
                  <c:v>0.45420412421540224</c:v>
                </c:pt>
                <c:pt idx="19">
                  <c:v>-1.0325965704924098</c:v>
                </c:pt>
                <c:pt idx="20">
                  <c:v>0.46105947653584561</c:v>
                </c:pt>
                <c:pt idx="21">
                  <c:v>0.3125762908403466</c:v>
                </c:pt>
                <c:pt idx="22">
                  <c:v>1.1125988491328336</c:v>
                </c:pt>
                <c:pt idx="23">
                  <c:v>0.10468791015601081</c:v>
                </c:pt>
                <c:pt idx="24">
                  <c:v>0.22254571963492609</c:v>
                </c:pt>
                <c:pt idx="25">
                  <c:v>-0.61053537686365844</c:v>
                </c:pt>
                <c:pt idx="26">
                  <c:v>-2.4212350957274476E-2</c:v>
                </c:pt>
                <c:pt idx="27">
                  <c:v>-0.34232127153651581</c:v>
                </c:pt>
                <c:pt idx="28">
                  <c:v>0.75293490671843999</c:v>
                </c:pt>
                <c:pt idx="29">
                  <c:v>-0.52052955414428481</c:v>
                </c:pt>
                <c:pt idx="30">
                  <c:v>1.0766566155068409</c:v>
                </c:pt>
                <c:pt idx="31">
                  <c:v>-0.48543114306003954</c:v>
                </c:pt>
                <c:pt idx="32">
                  <c:v>0.69681796812255481</c:v>
                </c:pt>
                <c:pt idx="33">
                  <c:v>2.5473449537998905E-2</c:v>
                </c:pt>
                <c:pt idx="34">
                  <c:v>-0.52060600995535977</c:v>
                </c:pt>
                <c:pt idx="35">
                  <c:v>-0.38081788294641877</c:v>
                </c:pt>
                <c:pt idx="36">
                  <c:v>0.14410982163488273</c:v>
                </c:pt>
                <c:pt idx="37">
                  <c:v>0.9549295380245848</c:v>
                </c:pt>
                <c:pt idx="38">
                  <c:v>0.96510799500320554</c:v>
                </c:pt>
                <c:pt idx="39">
                  <c:v>9.3364007427886975E-2</c:v>
                </c:pt>
                <c:pt idx="40">
                  <c:v>0.32178880456543291</c:v>
                </c:pt>
                <c:pt idx="41">
                  <c:v>0.20534382006537288</c:v>
                </c:pt>
                <c:pt idx="42">
                  <c:v>-0.65860243241447047</c:v>
                </c:pt>
                <c:pt idx="43">
                  <c:v>-0.86724700732775806</c:v>
                </c:pt>
                <c:pt idx="44">
                  <c:v>-0.6314618090561509</c:v>
                </c:pt>
                <c:pt idx="45">
                  <c:v>-0.2477181917682218</c:v>
                </c:pt>
                <c:pt idx="46">
                  <c:v>0.33699311148990096</c:v>
                </c:pt>
                <c:pt idx="47">
                  <c:v>2.1667506392235747E-2</c:v>
                </c:pt>
                <c:pt idx="48">
                  <c:v>0.99509248232469771</c:v>
                </c:pt>
                <c:pt idx="49">
                  <c:v>5.8032226904185857E-2</c:v>
                </c:pt>
                <c:pt idx="50">
                  <c:v>0.37982738524894899</c:v>
                </c:pt>
                <c:pt idx="51">
                  <c:v>1.2938988874948301</c:v>
                </c:pt>
                <c:pt idx="52">
                  <c:v>-3.2666931294303652</c:v>
                </c:pt>
                <c:pt idx="53">
                  <c:v>0.9128034465004321</c:v>
                </c:pt>
                <c:pt idx="54">
                  <c:v>0.65706868376375449</c:v>
                </c:pt>
                <c:pt idx="55">
                  <c:v>-0.71330019100008479</c:v>
                </c:pt>
                <c:pt idx="56">
                  <c:v>0.43105466898204742</c:v>
                </c:pt>
                <c:pt idx="57">
                  <c:v>-0.55062801578579568</c:v>
                </c:pt>
                <c:pt idx="58">
                  <c:v>4.1040113916589127E-2</c:v>
                </c:pt>
                <c:pt idx="59">
                  <c:v>0.11338581881935239</c:v>
                </c:pt>
                <c:pt idx="60">
                  <c:v>-1.3429068894297167</c:v>
                </c:pt>
                <c:pt idx="61">
                  <c:v>-3.3495955100192223</c:v>
                </c:pt>
                <c:pt idx="62">
                  <c:v>-2.1903566371933656</c:v>
                </c:pt>
                <c:pt idx="63">
                  <c:v>0.79694458492387765</c:v>
                </c:pt>
                <c:pt idx="64">
                  <c:v>1.2121201122278287</c:v>
                </c:pt>
                <c:pt idx="65">
                  <c:v>1.1216176954701429</c:v>
                </c:pt>
                <c:pt idx="66">
                  <c:v>-0.39786298978182921</c:v>
                </c:pt>
                <c:pt idx="67">
                  <c:v>1.1081142835196225</c:v>
                </c:pt>
                <c:pt idx="68">
                  <c:v>-0.5462045442597282</c:v>
                </c:pt>
                <c:pt idx="69">
                  <c:v>0.38534676045227823</c:v>
                </c:pt>
                <c:pt idx="70">
                  <c:v>-4.1064244238781411E-2</c:v>
                </c:pt>
                <c:pt idx="71">
                  <c:v>0.11306756375405486</c:v>
                </c:pt>
                <c:pt idx="72">
                  <c:v>0.86184050866574569</c:v>
                </c:pt>
                <c:pt idx="73">
                  <c:v>0.49696942076161277</c:v>
                </c:pt>
                <c:pt idx="74">
                  <c:v>0.16302851710361621</c:v>
                </c:pt>
                <c:pt idx="75">
                  <c:v>0.23640945221155019</c:v>
                </c:pt>
                <c:pt idx="76">
                  <c:v>-0.35325224448791936</c:v>
                </c:pt>
                <c:pt idx="77">
                  <c:v>-1.0975461590435656</c:v>
                </c:pt>
                <c:pt idx="78">
                  <c:v>-0.75080188302208595</c:v>
                </c:pt>
                <c:pt idx="79">
                  <c:v>0.12855956997095327</c:v>
                </c:pt>
                <c:pt idx="80">
                  <c:v>-0.94705681060206581</c:v>
                </c:pt>
                <c:pt idx="81">
                  <c:v>1.0900483763893183</c:v>
                </c:pt>
                <c:pt idx="82">
                  <c:v>-0.23852353680003091</c:v>
                </c:pt>
                <c:pt idx="83">
                  <c:v>-0.27187491015373588</c:v>
                </c:pt>
                <c:pt idx="84">
                  <c:v>-0.8481093440416827</c:v>
                </c:pt>
                <c:pt idx="85">
                  <c:v>1.4032431452807628</c:v>
                </c:pt>
                <c:pt idx="86">
                  <c:v>-8.6601564488151317E-2</c:v>
                </c:pt>
                <c:pt idx="87">
                  <c:v>1.4563221187200104E-2</c:v>
                </c:pt>
                <c:pt idx="88">
                  <c:v>-0.31221760550583411</c:v>
                </c:pt>
                <c:pt idx="89">
                  <c:v>0.38775111637109849</c:v>
                </c:pt>
                <c:pt idx="90">
                  <c:v>-0.77148930122771486</c:v>
                </c:pt>
                <c:pt idx="91">
                  <c:v>-8.1601204002109795E-2</c:v>
                </c:pt>
                <c:pt idx="92">
                  <c:v>-0.684537756730628</c:v>
                </c:pt>
                <c:pt idx="93">
                  <c:v>-0.96077429813465942</c:v>
                </c:pt>
                <c:pt idx="94">
                  <c:v>-0.20306613219011049</c:v>
                </c:pt>
                <c:pt idx="95">
                  <c:v>0.27087814949008582</c:v>
                </c:pt>
                <c:pt idx="96">
                  <c:v>1.4714922508436801</c:v>
                </c:pt>
                <c:pt idx="97">
                  <c:v>-0.47498222127950551</c:v>
                </c:pt>
                <c:pt idx="98">
                  <c:v>0.70202521770646475</c:v>
                </c:pt>
                <c:pt idx="99">
                  <c:v>8.1080133139046051E-2</c:v>
                </c:pt>
                <c:pt idx="100">
                  <c:v>0.19214208972150681</c:v>
                </c:pt>
                <c:pt idx="101">
                  <c:v>-0.54382502194080407</c:v>
                </c:pt>
                <c:pt idx="102">
                  <c:v>-0.38295563207559191</c:v>
                </c:pt>
                <c:pt idx="103">
                  <c:v>0.28775554315266466</c:v>
                </c:pt>
                <c:pt idx="104">
                  <c:v>0.91178368184086545</c:v>
                </c:pt>
                <c:pt idx="105">
                  <c:v>-0.16053813762148322</c:v>
                </c:pt>
                <c:pt idx="106">
                  <c:v>6.2136879750362084E-2</c:v>
                </c:pt>
                <c:pt idx="107">
                  <c:v>0.30713766913836582</c:v>
                </c:pt>
                <c:pt idx="108">
                  <c:v>-1.2454708271627406</c:v>
                </c:pt>
                <c:pt idx="109">
                  <c:v>1.0304860769107349</c:v>
                </c:pt>
                <c:pt idx="110">
                  <c:v>6.6870299915755382E-2</c:v>
                </c:pt>
                <c:pt idx="111">
                  <c:v>-0.63356425281517426</c:v>
                </c:pt>
                <c:pt idx="112">
                  <c:v>1.0120196959328283</c:v>
                </c:pt>
                <c:pt idx="113">
                  <c:v>-0.56677635462354914</c:v>
                </c:pt>
                <c:pt idx="114">
                  <c:v>0.14009759092788165</c:v>
                </c:pt>
                <c:pt idx="115">
                  <c:v>0.31961351955845074</c:v>
                </c:pt>
                <c:pt idx="116">
                  <c:v>-9.1006167484277339E-2</c:v>
                </c:pt>
                <c:pt idx="117">
                  <c:v>0.55725533429478913</c:v>
                </c:pt>
                <c:pt idx="118">
                  <c:v>0.28244359974394362</c:v>
                </c:pt>
                <c:pt idx="119">
                  <c:v>-0.88526143146753689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944568"/>
        <c:axId val="494948880"/>
      </c:scatterChart>
      <c:valAx>
        <c:axId val="494944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4948880"/>
        <c:crosses val="autoZero"/>
        <c:crossBetween val="midCat"/>
      </c:valAx>
      <c:valAx>
        <c:axId val="494948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4944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'dummy+T_new'!$C$36:$C$155</c:f>
              <c:numCache>
                <c:formatCode>General</c:formatCode>
                <c:ptCount val="120"/>
                <c:pt idx="0">
                  <c:v>0.10365642510033748</c:v>
                </c:pt>
                <c:pt idx="1">
                  <c:v>-5.8035512993439425E-3</c:v>
                </c:pt>
                <c:pt idx="2">
                  <c:v>0.13334891297115486</c:v>
                </c:pt>
                <c:pt idx="3">
                  <c:v>-0.20645005265200839</c:v>
                </c:pt>
                <c:pt idx="4">
                  <c:v>8.7260234964798927E-2</c:v>
                </c:pt>
                <c:pt idx="5">
                  <c:v>8.689948328553064E-2</c:v>
                </c:pt>
                <c:pt idx="6">
                  <c:v>0.1417563765744477</c:v>
                </c:pt>
                <c:pt idx="7">
                  <c:v>0.29889508828966965</c:v>
                </c:pt>
                <c:pt idx="8">
                  <c:v>8.9380249605256312E-2</c:v>
                </c:pt>
                <c:pt idx="9">
                  <c:v>-0.10089870484696578</c:v>
                </c:pt>
                <c:pt idx="10">
                  <c:v>-0.18610910582115817</c:v>
                </c:pt>
                <c:pt idx="11">
                  <c:v>0.13581584341769082</c:v>
                </c:pt>
                <c:pt idx="12">
                  <c:v>-0.1615042456074787</c:v>
                </c:pt>
                <c:pt idx="13">
                  <c:v>0.11574228964941383</c:v>
                </c:pt>
                <c:pt idx="14">
                  <c:v>-0.12791047342090295</c:v>
                </c:pt>
                <c:pt idx="15">
                  <c:v>-0.13813419284609285</c:v>
                </c:pt>
                <c:pt idx="16">
                  <c:v>1.1427359329270026E-2</c:v>
                </c:pt>
                <c:pt idx="17">
                  <c:v>-6.4269606694851572E-2</c:v>
                </c:pt>
                <c:pt idx="18">
                  <c:v>0.10160617357710758</c:v>
                </c:pt>
                <c:pt idx="19">
                  <c:v>-0.23099346919805031</c:v>
                </c:pt>
                <c:pt idx="20">
                  <c:v>0.10313972662224222</c:v>
                </c:pt>
                <c:pt idx="21">
                  <c:v>6.9923805553449792E-2</c:v>
                </c:pt>
                <c:pt idx="22">
                  <c:v>0.24889010416177881</c:v>
                </c:pt>
                <c:pt idx="23">
                  <c:v>2.3418849375510829E-2</c:v>
                </c:pt>
                <c:pt idx="24">
                  <c:v>4.9783825845106384E-2</c:v>
                </c:pt>
                <c:pt idx="25">
                  <c:v>-0.13657771950823283</c:v>
                </c:pt>
                <c:pt idx="26">
                  <c:v>-5.4163408100362737E-3</c:v>
                </c:pt>
                <c:pt idx="27">
                  <c:v>-7.6577804296599494E-2</c:v>
                </c:pt>
                <c:pt idx="28">
                  <c:v>0.16843271724238335</c:v>
                </c:pt>
                <c:pt idx="29">
                  <c:v>-0.11644327607495825</c:v>
                </c:pt>
                <c:pt idx="30">
                  <c:v>0.24084977023733437</c:v>
                </c:pt>
                <c:pt idx="31">
                  <c:v>-0.10859170657398366</c:v>
                </c:pt>
                <c:pt idx="32">
                  <c:v>0.15587927023562442</c:v>
                </c:pt>
                <c:pt idx="33">
                  <c:v>5.6984505366097712E-3</c:v>
                </c:pt>
                <c:pt idx="34">
                  <c:v>-0.11646037935957591</c:v>
                </c:pt>
                <c:pt idx="35">
                  <c:v>-8.5189556529809168E-2</c:v>
                </c:pt>
                <c:pt idx="36">
                  <c:v>3.2237592682570815E-2</c:v>
                </c:pt>
                <c:pt idx="37">
                  <c:v>0.2136192324586183</c:v>
                </c:pt>
                <c:pt idx="38">
                  <c:v>0.2158961692176215</c:v>
                </c:pt>
                <c:pt idx="39">
                  <c:v>2.0885674609316035E-2</c:v>
                </c:pt>
                <c:pt idx="40">
                  <c:v>7.1984659294594466E-2</c:v>
                </c:pt>
                <c:pt idx="41">
                  <c:v>4.5935733984339533E-2</c:v>
                </c:pt>
                <c:pt idx="42">
                  <c:v>-0.14733039507689449</c:v>
                </c:pt>
                <c:pt idx="43">
                  <c:v>-0.19400451308756145</c:v>
                </c:pt>
                <c:pt idx="44">
                  <c:v>-0.14125899514696222</c:v>
                </c:pt>
                <c:pt idx="45">
                  <c:v>-5.5414947265147979E-2</c:v>
                </c:pt>
                <c:pt idx="46">
                  <c:v>7.5385886553716669E-2</c:v>
                </c:pt>
                <c:pt idx="47">
                  <c:v>4.8470550972552692E-3</c:v>
                </c:pt>
                <c:pt idx="48">
                  <c:v>0.22260374596776858</c:v>
                </c:pt>
                <c:pt idx="49">
                  <c:v>1.2981899999429405E-2</c:v>
                </c:pt>
                <c:pt idx="50">
                  <c:v>8.4967980644405958E-2</c:v>
                </c:pt>
                <c:pt idx="51">
                  <c:v>0.28944720654204936</c:v>
                </c:pt>
                <c:pt idx="52">
                  <c:v>-0.73076436658386323</c:v>
                </c:pt>
                <c:pt idx="53">
                  <c:v>0.20419555984243065</c:v>
                </c:pt>
                <c:pt idx="54">
                  <c:v>0.14698729310286993</c:v>
                </c:pt>
                <c:pt idx="55">
                  <c:v>-0.159566369293837</c:v>
                </c:pt>
                <c:pt idx="56">
                  <c:v>9.6427604204319992E-2</c:v>
                </c:pt>
                <c:pt idx="57">
                  <c:v>-0.12317634905890354</c:v>
                </c:pt>
                <c:pt idx="58">
                  <c:v>9.1807377254366773E-3</c:v>
                </c:pt>
                <c:pt idx="59">
                  <c:v>2.5364585158804166E-2</c:v>
                </c:pt>
                <c:pt idx="60">
                  <c:v>-0.30041037328974252</c:v>
                </c:pt>
                <c:pt idx="61">
                  <c:v>-0.74930975889314178</c:v>
                </c:pt>
                <c:pt idx="62">
                  <c:v>-0.48998620842309848</c:v>
                </c:pt>
                <c:pt idx="63">
                  <c:v>0.17827775114765382</c:v>
                </c:pt>
                <c:pt idx="64">
                  <c:v>0.27115316650211002</c:v>
                </c:pt>
                <c:pt idx="65">
                  <c:v>0.25090763420511952</c:v>
                </c:pt>
                <c:pt idx="66">
                  <c:v>-8.9002573610512281E-2</c:v>
                </c:pt>
                <c:pt idx="67">
                  <c:v>0.24788689981417189</c:v>
                </c:pt>
                <c:pt idx="68">
                  <c:v>-0.12218681155422448</c:v>
                </c:pt>
                <c:pt idx="69">
                  <c:v>8.6202673517165318E-2</c:v>
                </c:pt>
                <c:pt idx="70">
                  <c:v>-9.1861357162833362E-3</c:v>
                </c:pt>
                <c:pt idx="71">
                  <c:v>2.5293391002515292E-2</c:v>
                </c:pt>
                <c:pt idx="72">
                  <c:v>0.19279507087378636</c:v>
                </c:pt>
                <c:pt idx="73">
                  <c:v>0.11117283735731159</c:v>
                </c:pt>
                <c:pt idx="74">
                  <c:v>3.6469734473377063E-2</c:v>
                </c:pt>
                <c:pt idx="75">
                  <c:v>5.2885164524142741E-2</c:v>
                </c:pt>
                <c:pt idx="76">
                  <c:v>-7.9023080056667777E-2</c:v>
                </c:pt>
                <c:pt idx="77">
                  <c:v>-0.24552279382602493</c:v>
                </c:pt>
                <c:pt idx="78">
                  <c:v>-0.16795555650257243</c:v>
                </c:pt>
                <c:pt idx="79">
                  <c:v>2.8758977043705232E-2</c:v>
                </c:pt>
                <c:pt idx="80">
                  <c:v>-0.21185809101059777</c:v>
                </c:pt>
                <c:pt idx="81">
                  <c:v>0.24384552810958757</c:v>
                </c:pt>
                <c:pt idx="82">
                  <c:v>-5.3358088555875954E-2</c:v>
                </c:pt>
                <c:pt idx="83">
                  <c:v>-6.0818842981796607E-2</c:v>
                </c:pt>
                <c:pt idx="84">
                  <c:v>-0.18972338785325363</c:v>
                </c:pt>
                <c:pt idx="85">
                  <c:v>0.31390768817120496</c:v>
                </c:pt>
                <c:pt idx="86">
                  <c:v>-1.9372905538081832E-2</c:v>
                </c:pt>
                <c:pt idx="87">
                  <c:v>3.2578153761693429E-3</c:v>
                </c:pt>
                <c:pt idx="88">
                  <c:v>-6.9843567082649938E-2</c:v>
                </c:pt>
                <c:pt idx="89">
                  <c:v>8.674053169987285E-2</c:v>
                </c:pt>
                <c:pt idx="90">
                  <c:v>-0.17258336433829896</c:v>
                </c:pt>
                <c:pt idx="91">
                  <c:v>-1.8254317070021439E-2</c:v>
                </c:pt>
                <c:pt idx="92">
                  <c:v>-0.15313216772437555</c:v>
                </c:pt>
                <c:pt idx="93">
                  <c:v>-0.21492671444435912</c:v>
                </c:pt>
                <c:pt idx="94">
                  <c:v>-4.5426211641255945E-2</c:v>
                </c:pt>
                <c:pt idx="95">
                  <c:v>6.059586606105527E-2</c:v>
                </c:pt>
                <c:pt idx="96">
                  <c:v>0.32917511991962195</c:v>
                </c:pt>
                <c:pt idx="97">
                  <c:v>-0.1062542664154195</c:v>
                </c:pt>
                <c:pt idx="98">
                  <c:v>0.15704414011873263</c:v>
                </c:pt>
                <c:pt idx="99">
                  <c:v>1.8137752702293813E-2</c:v>
                </c:pt>
                <c:pt idx="100">
                  <c:v>4.2982486241038925E-2</c:v>
                </c:pt>
                <c:pt idx="101">
                  <c:v>-0.12165450868668715</c:v>
                </c:pt>
                <c:pt idx="102">
                  <c:v>-8.5667774356338933E-2</c:v>
                </c:pt>
                <c:pt idx="103">
                  <c:v>6.4371365442465231E-2</c:v>
                </c:pt>
                <c:pt idx="104">
                  <c:v>0.20396743689179331</c:v>
                </c:pt>
                <c:pt idx="105">
                  <c:v>-3.591263268489911E-2</c:v>
                </c:pt>
                <c:pt idx="106">
                  <c:v>1.3900117266352957E-2</c:v>
                </c:pt>
                <c:pt idx="107">
                  <c:v>6.870717736535005E-2</c:v>
                </c:pt>
                <c:pt idx="108">
                  <c:v>-0.27861377363871587</c:v>
                </c:pt>
                <c:pt idx="109">
                  <c:v>0.23052134848016048</c:v>
                </c:pt>
                <c:pt idx="110">
                  <c:v>1.4958990766828183E-2</c:v>
                </c:pt>
                <c:pt idx="111">
                  <c:v>-0.14172931510692394</c:v>
                </c:pt>
                <c:pt idx="112">
                  <c:v>0.22639039014898449</c:v>
                </c:pt>
                <c:pt idx="113">
                  <c:v>-0.12678875773477161</c:v>
                </c:pt>
                <c:pt idx="114">
                  <c:v>3.134005039285423E-2</c:v>
                </c:pt>
                <c:pt idx="115">
                  <c:v>7.1498044633441907E-2</c:v>
                </c:pt>
                <c:pt idx="116">
                  <c:v>-2.0358222123077016E-2</c:v>
                </c:pt>
                <c:pt idx="117">
                  <c:v>0.12465889058346312</c:v>
                </c:pt>
                <c:pt idx="118">
                  <c:v>6.3183075386864074E-2</c:v>
                </c:pt>
                <c:pt idx="119">
                  <c:v>-0.19803436796657586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450752"/>
        <c:axId val="225451144"/>
      </c:scatterChart>
      <c:valAx>
        <c:axId val="22545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5451144"/>
        <c:crosses val="autoZero"/>
        <c:crossBetween val="midCat"/>
      </c:valAx>
      <c:valAx>
        <c:axId val="225451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5450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Dummy_T_Standardised!$C$36:$C$155</c:f>
              <c:numCache>
                <c:formatCode>General</c:formatCode>
                <c:ptCount val="120"/>
                <c:pt idx="0">
                  <c:v>0.46336924346697184</c:v>
                </c:pt>
                <c:pt idx="1">
                  <c:v>-2.5943275319360581E-2</c:v>
                </c:pt>
                <c:pt idx="2">
                  <c:v>0.59610183219010071</c:v>
                </c:pt>
                <c:pt idx="3">
                  <c:v>-0.92288157360701972</c:v>
                </c:pt>
                <c:pt idx="4">
                  <c:v>0.39007431542473137</c:v>
                </c:pt>
                <c:pt idx="5">
                  <c:v>0.38846166833083307</c:v>
                </c:pt>
                <c:pt idx="6">
                  <c:v>0.63368522410780304</c:v>
                </c:pt>
                <c:pt idx="7">
                  <c:v>1.3361331996807126</c:v>
                </c:pt>
                <c:pt idx="8">
                  <c:v>0.399551292651534</c:v>
                </c:pt>
                <c:pt idx="9">
                  <c:v>-0.45104156820457053</c:v>
                </c:pt>
                <c:pt idx="10">
                  <c:v>-0.83195263084935367</c:v>
                </c:pt>
                <c:pt idx="11">
                  <c:v>0.60712960681758266</c:v>
                </c:pt>
                <c:pt idx="12">
                  <c:v>-0.72196296593676157</c:v>
                </c:pt>
                <c:pt idx="13">
                  <c:v>0.51739597559987083</c:v>
                </c:pt>
                <c:pt idx="14">
                  <c:v>-0.57179069452929721</c:v>
                </c:pt>
                <c:pt idx="15">
                  <c:v>-0.61749318842567757</c:v>
                </c:pt>
                <c:pt idx="16">
                  <c:v>5.1083054833345187E-2</c:v>
                </c:pt>
                <c:pt idx="17">
                  <c:v>-0.28730065698567309</c:v>
                </c:pt>
                <c:pt idx="18">
                  <c:v>0.45420412421540224</c:v>
                </c:pt>
                <c:pt idx="19">
                  <c:v>-1.0325965704924098</c:v>
                </c:pt>
                <c:pt idx="20">
                  <c:v>0.46105947653584561</c:v>
                </c:pt>
                <c:pt idx="21">
                  <c:v>0.3125762908403466</c:v>
                </c:pt>
                <c:pt idx="22">
                  <c:v>1.1125988491328336</c:v>
                </c:pt>
                <c:pt idx="23">
                  <c:v>0.10468791015601081</c:v>
                </c:pt>
                <c:pt idx="24">
                  <c:v>0.22254571963492609</c:v>
                </c:pt>
                <c:pt idx="25">
                  <c:v>-0.61053537686365844</c:v>
                </c:pt>
                <c:pt idx="26">
                  <c:v>-2.4212350957274476E-2</c:v>
                </c:pt>
                <c:pt idx="27">
                  <c:v>-0.34232127153651581</c:v>
                </c:pt>
                <c:pt idx="28">
                  <c:v>0.75293490671843999</c:v>
                </c:pt>
                <c:pt idx="29">
                  <c:v>-0.52052955414428481</c:v>
                </c:pt>
                <c:pt idx="30">
                  <c:v>1.0766566155068409</c:v>
                </c:pt>
                <c:pt idx="31">
                  <c:v>-0.48543114306003954</c:v>
                </c:pt>
                <c:pt idx="32">
                  <c:v>0.69681796812255481</c:v>
                </c:pt>
                <c:pt idx="33">
                  <c:v>2.5473449537998905E-2</c:v>
                </c:pt>
                <c:pt idx="34">
                  <c:v>-0.52060600995535977</c:v>
                </c:pt>
                <c:pt idx="35">
                  <c:v>-0.38081788294641877</c:v>
                </c:pt>
                <c:pt idx="36">
                  <c:v>0.14410982163488273</c:v>
                </c:pt>
                <c:pt idx="37">
                  <c:v>0.9549295380245848</c:v>
                </c:pt>
                <c:pt idx="38">
                  <c:v>0.96510799500320554</c:v>
                </c:pt>
                <c:pt idx="39">
                  <c:v>9.3364007427886975E-2</c:v>
                </c:pt>
                <c:pt idx="40">
                  <c:v>0.32178880456543291</c:v>
                </c:pt>
                <c:pt idx="41">
                  <c:v>0.20534382006537288</c:v>
                </c:pt>
                <c:pt idx="42">
                  <c:v>-0.65860243241447047</c:v>
                </c:pt>
                <c:pt idx="43">
                  <c:v>-0.86724700732775806</c:v>
                </c:pt>
                <c:pt idx="44">
                  <c:v>-0.6314618090561509</c:v>
                </c:pt>
                <c:pt idx="45">
                  <c:v>-0.2477181917682218</c:v>
                </c:pt>
                <c:pt idx="46">
                  <c:v>0.33699311148990096</c:v>
                </c:pt>
                <c:pt idx="47">
                  <c:v>2.1667506392235747E-2</c:v>
                </c:pt>
                <c:pt idx="48">
                  <c:v>0.99509248232469771</c:v>
                </c:pt>
                <c:pt idx="49">
                  <c:v>5.8032226904185857E-2</c:v>
                </c:pt>
                <c:pt idx="50">
                  <c:v>0.37982738524894899</c:v>
                </c:pt>
                <c:pt idx="51">
                  <c:v>1.2938988874948301</c:v>
                </c:pt>
                <c:pt idx="52">
                  <c:v>-3.2666931294303652</c:v>
                </c:pt>
                <c:pt idx="53">
                  <c:v>0.9128034465004321</c:v>
                </c:pt>
                <c:pt idx="54">
                  <c:v>0.65706868376375449</c:v>
                </c:pt>
                <c:pt idx="55">
                  <c:v>-0.71330019100008479</c:v>
                </c:pt>
                <c:pt idx="56">
                  <c:v>0.43105466898204742</c:v>
                </c:pt>
                <c:pt idx="57">
                  <c:v>-0.55062801578579568</c:v>
                </c:pt>
                <c:pt idx="58">
                  <c:v>4.1040113916589127E-2</c:v>
                </c:pt>
                <c:pt idx="59">
                  <c:v>0.11338581881935239</c:v>
                </c:pt>
                <c:pt idx="60">
                  <c:v>-1.3429068894297167</c:v>
                </c:pt>
                <c:pt idx="61">
                  <c:v>-3.3495955100192223</c:v>
                </c:pt>
                <c:pt idx="62">
                  <c:v>-2.1903566371933656</c:v>
                </c:pt>
                <c:pt idx="63">
                  <c:v>0.79694458492387765</c:v>
                </c:pt>
                <c:pt idx="64">
                  <c:v>1.2121201122278287</c:v>
                </c:pt>
                <c:pt idx="65">
                  <c:v>1.1216176954701429</c:v>
                </c:pt>
                <c:pt idx="66">
                  <c:v>-0.39786298978182921</c:v>
                </c:pt>
                <c:pt idx="67">
                  <c:v>1.1081142835196225</c:v>
                </c:pt>
                <c:pt idx="68">
                  <c:v>-0.5462045442597282</c:v>
                </c:pt>
                <c:pt idx="69">
                  <c:v>0.38534676045227823</c:v>
                </c:pt>
                <c:pt idx="70">
                  <c:v>-4.1064244238781411E-2</c:v>
                </c:pt>
                <c:pt idx="71">
                  <c:v>0.11306756375405486</c:v>
                </c:pt>
                <c:pt idx="72">
                  <c:v>0.86184050866574569</c:v>
                </c:pt>
                <c:pt idx="73">
                  <c:v>0.49696942076161277</c:v>
                </c:pt>
                <c:pt idx="74">
                  <c:v>0.16302851710361621</c:v>
                </c:pt>
                <c:pt idx="75">
                  <c:v>0.23640945221155019</c:v>
                </c:pt>
                <c:pt idx="76">
                  <c:v>-0.35325224448791936</c:v>
                </c:pt>
                <c:pt idx="77">
                  <c:v>-1.0975461590435656</c:v>
                </c:pt>
                <c:pt idx="78">
                  <c:v>-0.75080188302208595</c:v>
                </c:pt>
                <c:pt idx="79">
                  <c:v>0.12855956997095327</c:v>
                </c:pt>
                <c:pt idx="80">
                  <c:v>-0.94705681060206581</c:v>
                </c:pt>
                <c:pt idx="81">
                  <c:v>1.0900483763893183</c:v>
                </c:pt>
                <c:pt idx="82">
                  <c:v>-0.23852353680003091</c:v>
                </c:pt>
                <c:pt idx="83">
                  <c:v>-0.27187491015373588</c:v>
                </c:pt>
                <c:pt idx="84">
                  <c:v>-0.8481093440416827</c:v>
                </c:pt>
                <c:pt idx="85">
                  <c:v>1.4032431452807628</c:v>
                </c:pt>
                <c:pt idx="86">
                  <c:v>-8.6601564488151317E-2</c:v>
                </c:pt>
                <c:pt idx="87">
                  <c:v>1.4563221187200104E-2</c:v>
                </c:pt>
                <c:pt idx="88">
                  <c:v>-0.31221760550583411</c:v>
                </c:pt>
                <c:pt idx="89">
                  <c:v>0.38775111637109849</c:v>
                </c:pt>
                <c:pt idx="90">
                  <c:v>-0.77148930122771486</c:v>
                </c:pt>
                <c:pt idx="91">
                  <c:v>-8.1601204002109795E-2</c:v>
                </c:pt>
                <c:pt idx="92">
                  <c:v>-0.684537756730628</c:v>
                </c:pt>
                <c:pt idx="93">
                  <c:v>-0.96077429813465942</c:v>
                </c:pt>
                <c:pt idx="94">
                  <c:v>-0.20306613219011049</c:v>
                </c:pt>
                <c:pt idx="95">
                  <c:v>0.27087814949008582</c:v>
                </c:pt>
                <c:pt idx="96">
                  <c:v>1.4714922508436801</c:v>
                </c:pt>
                <c:pt idx="97">
                  <c:v>-0.47498222127950551</c:v>
                </c:pt>
                <c:pt idx="98">
                  <c:v>0.70202521770646475</c:v>
                </c:pt>
                <c:pt idx="99">
                  <c:v>8.1080133139046051E-2</c:v>
                </c:pt>
                <c:pt idx="100">
                  <c:v>0.19214208972150681</c:v>
                </c:pt>
                <c:pt idx="101">
                  <c:v>-0.54382502194080407</c:v>
                </c:pt>
                <c:pt idx="102">
                  <c:v>-0.38295563207559191</c:v>
                </c:pt>
                <c:pt idx="103">
                  <c:v>0.28775554315266466</c:v>
                </c:pt>
                <c:pt idx="104">
                  <c:v>0.91178368184086545</c:v>
                </c:pt>
                <c:pt idx="105">
                  <c:v>-0.16053813762148322</c:v>
                </c:pt>
                <c:pt idx="106">
                  <c:v>6.2136879750362084E-2</c:v>
                </c:pt>
                <c:pt idx="107">
                  <c:v>0.30713766913836582</c:v>
                </c:pt>
                <c:pt idx="108">
                  <c:v>-1.2454708271627406</c:v>
                </c:pt>
                <c:pt idx="109">
                  <c:v>1.0304860769107349</c:v>
                </c:pt>
                <c:pt idx="110">
                  <c:v>6.6870299915755382E-2</c:v>
                </c:pt>
                <c:pt idx="111">
                  <c:v>-0.63356425281517426</c:v>
                </c:pt>
                <c:pt idx="112">
                  <c:v>1.0120196959328283</c:v>
                </c:pt>
                <c:pt idx="113">
                  <c:v>-0.56677635462354914</c:v>
                </c:pt>
                <c:pt idx="114">
                  <c:v>0.14009759092788165</c:v>
                </c:pt>
                <c:pt idx="115">
                  <c:v>0.31961351955845074</c:v>
                </c:pt>
                <c:pt idx="116">
                  <c:v>-9.1006167484277339E-2</c:v>
                </c:pt>
                <c:pt idx="117">
                  <c:v>0.55725533429478913</c:v>
                </c:pt>
                <c:pt idx="118">
                  <c:v>0.28244359974394362</c:v>
                </c:pt>
                <c:pt idx="119">
                  <c:v>-0.88526143146753689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235760"/>
        <c:axId val="494948096"/>
      </c:scatterChart>
      <c:valAx>
        <c:axId val="48923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4948096"/>
        <c:crosses val="autoZero"/>
        <c:crossBetween val="midCat"/>
      </c:valAx>
      <c:valAx>
        <c:axId val="494948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9235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Dummy_T_Standardised!$C$36:$C$155</c:f>
              <c:numCache>
                <c:formatCode>General</c:formatCode>
                <c:ptCount val="120"/>
                <c:pt idx="0">
                  <c:v>0.46336924346697184</c:v>
                </c:pt>
                <c:pt idx="1">
                  <c:v>-2.5943275319360581E-2</c:v>
                </c:pt>
                <c:pt idx="2">
                  <c:v>0.59610183219010071</c:v>
                </c:pt>
                <c:pt idx="3">
                  <c:v>-0.92288157360701972</c:v>
                </c:pt>
                <c:pt idx="4">
                  <c:v>0.39007431542473137</c:v>
                </c:pt>
                <c:pt idx="5">
                  <c:v>0.38846166833083307</c:v>
                </c:pt>
                <c:pt idx="6">
                  <c:v>0.63368522410780304</c:v>
                </c:pt>
                <c:pt idx="7">
                  <c:v>1.3361331996807126</c:v>
                </c:pt>
                <c:pt idx="8">
                  <c:v>0.399551292651534</c:v>
                </c:pt>
                <c:pt idx="9">
                  <c:v>-0.45104156820457053</c:v>
                </c:pt>
                <c:pt idx="10">
                  <c:v>-0.83195263084935367</c:v>
                </c:pt>
                <c:pt idx="11">
                  <c:v>0.60712960681758266</c:v>
                </c:pt>
                <c:pt idx="12">
                  <c:v>-0.72196296593676157</c:v>
                </c:pt>
                <c:pt idx="13">
                  <c:v>0.51739597559987083</c:v>
                </c:pt>
                <c:pt idx="14">
                  <c:v>-0.57179069452929721</c:v>
                </c:pt>
                <c:pt idx="15">
                  <c:v>-0.61749318842567757</c:v>
                </c:pt>
                <c:pt idx="16">
                  <c:v>5.1083054833345187E-2</c:v>
                </c:pt>
                <c:pt idx="17">
                  <c:v>-0.28730065698567309</c:v>
                </c:pt>
                <c:pt idx="18">
                  <c:v>0.45420412421540224</c:v>
                </c:pt>
                <c:pt idx="19">
                  <c:v>-1.0325965704924098</c:v>
                </c:pt>
                <c:pt idx="20">
                  <c:v>0.46105947653584561</c:v>
                </c:pt>
                <c:pt idx="21">
                  <c:v>0.3125762908403466</c:v>
                </c:pt>
                <c:pt idx="22">
                  <c:v>1.1125988491328336</c:v>
                </c:pt>
                <c:pt idx="23">
                  <c:v>0.10468791015601081</c:v>
                </c:pt>
                <c:pt idx="24">
                  <c:v>0.22254571963492609</c:v>
                </c:pt>
                <c:pt idx="25">
                  <c:v>-0.61053537686365844</c:v>
                </c:pt>
                <c:pt idx="26">
                  <c:v>-2.4212350957274476E-2</c:v>
                </c:pt>
                <c:pt idx="27">
                  <c:v>-0.34232127153651581</c:v>
                </c:pt>
                <c:pt idx="28">
                  <c:v>0.75293490671843999</c:v>
                </c:pt>
                <c:pt idx="29">
                  <c:v>-0.52052955414428481</c:v>
                </c:pt>
                <c:pt idx="30">
                  <c:v>1.0766566155068409</c:v>
                </c:pt>
                <c:pt idx="31">
                  <c:v>-0.48543114306003954</c:v>
                </c:pt>
                <c:pt idx="32">
                  <c:v>0.69681796812255481</c:v>
                </c:pt>
                <c:pt idx="33">
                  <c:v>2.5473449537998905E-2</c:v>
                </c:pt>
                <c:pt idx="34">
                  <c:v>-0.52060600995535977</c:v>
                </c:pt>
                <c:pt idx="35">
                  <c:v>-0.38081788294641877</c:v>
                </c:pt>
                <c:pt idx="36">
                  <c:v>0.14410982163488273</c:v>
                </c:pt>
                <c:pt idx="37">
                  <c:v>0.9549295380245848</c:v>
                </c:pt>
                <c:pt idx="38">
                  <c:v>0.96510799500320554</c:v>
                </c:pt>
                <c:pt idx="39">
                  <c:v>9.3364007427886975E-2</c:v>
                </c:pt>
                <c:pt idx="40">
                  <c:v>0.32178880456543291</c:v>
                </c:pt>
                <c:pt idx="41">
                  <c:v>0.20534382006537288</c:v>
                </c:pt>
                <c:pt idx="42">
                  <c:v>-0.65860243241447047</c:v>
                </c:pt>
                <c:pt idx="43">
                  <c:v>-0.86724700732775806</c:v>
                </c:pt>
                <c:pt idx="44">
                  <c:v>-0.6314618090561509</c:v>
                </c:pt>
                <c:pt idx="45">
                  <c:v>-0.2477181917682218</c:v>
                </c:pt>
                <c:pt idx="46">
                  <c:v>0.33699311148990096</c:v>
                </c:pt>
                <c:pt idx="47">
                  <c:v>2.1667506392235747E-2</c:v>
                </c:pt>
                <c:pt idx="48">
                  <c:v>0.99509248232469771</c:v>
                </c:pt>
                <c:pt idx="49">
                  <c:v>5.8032226904185857E-2</c:v>
                </c:pt>
                <c:pt idx="50">
                  <c:v>0.37982738524894899</c:v>
                </c:pt>
                <c:pt idx="51">
                  <c:v>1.2938988874948301</c:v>
                </c:pt>
                <c:pt idx="52">
                  <c:v>-3.2666931294303652</c:v>
                </c:pt>
                <c:pt idx="53">
                  <c:v>0.9128034465004321</c:v>
                </c:pt>
                <c:pt idx="54">
                  <c:v>0.65706868376375449</c:v>
                </c:pt>
                <c:pt idx="55">
                  <c:v>-0.71330019100008479</c:v>
                </c:pt>
                <c:pt idx="56">
                  <c:v>0.43105466898204742</c:v>
                </c:pt>
                <c:pt idx="57">
                  <c:v>-0.55062801578579568</c:v>
                </c:pt>
                <c:pt idx="58">
                  <c:v>4.1040113916589127E-2</c:v>
                </c:pt>
                <c:pt idx="59">
                  <c:v>0.11338581881935239</c:v>
                </c:pt>
                <c:pt idx="60">
                  <c:v>-1.3429068894297167</c:v>
                </c:pt>
                <c:pt idx="61">
                  <c:v>-3.3495955100192223</c:v>
                </c:pt>
                <c:pt idx="62">
                  <c:v>-2.1903566371933656</c:v>
                </c:pt>
                <c:pt idx="63">
                  <c:v>0.79694458492387765</c:v>
                </c:pt>
                <c:pt idx="64">
                  <c:v>1.2121201122278287</c:v>
                </c:pt>
                <c:pt idx="65">
                  <c:v>1.1216176954701429</c:v>
                </c:pt>
                <c:pt idx="66">
                  <c:v>-0.39786298978182921</c:v>
                </c:pt>
                <c:pt idx="67">
                  <c:v>1.1081142835196225</c:v>
                </c:pt>
                <c:pt idx="68">
                  <c:v>-0.5462045442597282</c:v>
                </c:pt>
                <c:pt idx="69">
                  <c:v>0.38534676045227823</c:v>
                </c:pt>
                <c:pt idx="70">
                  <c:v>-4.1064244238781411E-2</c:v>
                </c:pt>
                <c:pt idx="71">
                  <c:v>0.11306756375405486</c:v>
                </c:pt>
                <c:pt idx="72">
                  <c:v>0.86184050866574569</c:v>
                </c:pt>
                <c:pt idx="73">
                  <c:v>0.49696942076161277</c:v>
                </c:pt>
                <c:pt idx="74">
                  <c:v>0.16302851710361621</c:v>
                </c:pt>
                <c:pt idx="75">
                  <c:v>0.23640945221155019</c:v>
                </c:pt>
                <c:pt idx="76">
                  <c:v>-0.35325224448791936</c:v>
                </c:pt>
                <c:pt idx="77">
                  <c:v>-1.0975461590435656</c:v>
                </c:pt>
                <c:pt idx="78">
                  <c:v>-0.75080188302208595</c:v>
                </c:pt>
                <c:pt idx="79">
                  <c:v>0.12855956997095327</c:v>
                </c:pt>
                <c:pt idx="80">
                  <c:v>-0.94705681060206581</c:v>
                </c:pt>
                <c:pt idx="81">
                  <c:v>1.0900483763893183</c:v>
                </c:pt>
                <c:pt idx="82">
                  <c:v>-0.23852353680003091</c:v>
                </c:pt>
                <c:pt idx="83">
                  <c:v>-0.27187491015373588</c:v>
                </c:pt>
                <c:pt idx="84">
                  <c:v>-0.8481093440416827</c:v>
                </c:pt>
                <c:pt idx="85">
                  <c:v>1.4032431452807628</c:v>
                </c:pt>
                <c:pt idx="86">
                  <c:v>-8.6601564488151317E-2</c:v>
                </c:pt>
                <c:pt idx="87">
                  <c:v>1.4563221187200104E-2</c:v>
                </c:pt>
                <c:pt idx="88">
                  <c:v>-0.31221760550583411</c:v>
                </c:pt>
                <c:pt idx="89">
                  <c:v>0.38775111637109849</c:v>
                </c:pt>
                <c:pt idx="90">
                  <c:v>-0.77148930122771486</c:v>
                </c:pt>
                <c:pt idx="91">
                  <c:v>-8.1601204002109795E-2</c:v>
                </c:pt>
                <c:pt idx="92">
                  <c:v>-0.684537756730628</c:v>
                </c:pt>
                <c:pt idx="93">
                  <c:v>-0.96077429813465942</c:v>
                </c:pt>
                <c:pt idx="94">
                  <c:v>-0.20306613219011049</c:v>
                </c:pt>
                <c:pt idx="95">
                  <c:v>0.27087814949008582</c:v>
                </c:pt>
                <c:pt idx="96">
                  <c:v>1.4714922508436801</c:v>
                </c:pt>
                <c:pt idx="97">
                  <c:v>-0.47498222127950551</c:v>
                </c:pt>
                <c:pt idx="98">
                  <c:v>0.70202521770646475</c:v>
                </c:pt>
                <c:pt idx="99">
                  <c:v>8.1080133139046051E-2</c:v>
                </c:pt>
                <c:pt idx="100">
                  <c:v>0.19214208972150681</c:v>
                </c:pt>
                <c:pt idx="101">
                  <c:v>-0.54382502194080407</c:v>
                </c:pt>
                <c:pt idx="102">
                  <c:v>-0.38295563207559191</c:v>
                </c:pt>
                <c:pt idx="103">
                  <c:v>0.28775554315266466</c:v>
                </c:pt>
                <c:pt idx="104">
                  <c:v>0.91178368184086545</c:v>
                </c:pt>
                <c:pt idx="105">
                  <c:v>-0.16053813762148322</c:v>
                </c:pt>
                <c:pt idx="106">
                  <c:v>6.2136879750362084E-2</c:v>
                </c:pt>
                <c:pt idx="107">
                  <c:v>0.30713766913836582</c:v>
                </c:pt>
                <c:pt idx="108">
                  <c:v>-1.2454708271627406</c:v>
                </c:pt>
                <c:pt idx="109">
                  <c:v>1.0304860769107349</c:v>
                </c:pt>
                <c:pt idx="110">
                  <c:v>6.6870299915755382E-2</c:v>
                </c:pt>
                <c:pt idx="111">
                  <c:v>-0.63356425281517426</c:v>
                </c:pt>
                <c:pt idx="112">
                  <c:v>1.0120196959328283</c:v>
                </c:pt>
                <c:pt idx="113">
                  <c:v>-0.56677635462354914</c:v>
                </c:pt>
                <c:pt idx="114">
                  <c:v>0.14009759092788165</c:v>
                </c:pt>
                <c:pt idx="115">
                  <c:v>0.31961351955845074</c:v>
                </c:pt>
                <c:pt idx="116">
                  <c:v>-9.1006167484277339E-2</c:v>
                </c:pt>
                <c:pt idx="117">
                  <c:v>0.55725533429478913</c:v>
                </c:pt>
                <c:pt idx="118">
                  <c:v>0.28244359974394362</c:v>
                </c:pt>
                <c:pt idx="119">
                  <c:v>-0.88526143146753689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955152"/>
        <c:axId val="503016832"/>
      </c:scatterChart>
      <c:valAx>
        <c:axId val="49495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3016832"/>
        <c:crosses val="autoZero"/>
        <c:crossBetween val="midCat"/>
      </c:valAx>
      <c:valAx>
        <c:axId val="503016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4955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Dummy_T_Standardised!$C$36:$C$155</c:f>
              <c:numCache>
                <c:formatCode>General</c:formatCode>
                <c:ptCount val="120"/>
                <c:pt idx="0">
                  <c:v>0.46336924346697184</c:v>
                </c:pt>
                <c:pt idx="1">
                  <c:v>-2.5943275319360581E-2</c:v>
                </c:pt>
                <c:pt idx="2">
                  <c:v>0.59610183219010071</c:v>
                </c:pt>
                <c:pt idx="3">
                  <c:v>-0.92288157360701972</c:v>
                </c:pt>
                <c:pt idx="4">
                  <c:v>0.39007431542473137</c:v>
                </c:pt>
                <c:pt idx="5">
                  <c:v>0.38846166833083307</c:v>
                </c:pt>
                <c:pt idx="6">
                  <c:v>0.63368522410780304</c:v>
                </c:pt>
                <c:pt idx="7">
                  <c:v>1.3361331996807126</c:v>
                </c:pt>
                <c:pt idx="8">
                  <c:v>0.399551292651534</c:v>
                </c:pt>
                <c:pt idx="9">
                  <c:v>-0.45104156820457053</c:v>
                </c:pt>
                <c:pt idx="10">
                  <c:v>-0.83195263084935367</c:v>
                </c:pt>
                <c:pt idx="11">
                  <c:v>0.60712960681758266</c:v>
                </c:pt>
                <c:pt idx="12">
                  <c:v>-0.72196296593676157</c:v>
                </c:pt>
                <c:pt idx="13">
                  <c:v>0.51739597559987083</c:v>
                </c:pt>
                <c:pt idx="14">
                  <c:v>-0.57179069452929721</c:v>
                </c:pt>
                <c:pt idx="15">
                  <c:v>-0.61749318842567757</c:v>
                </c:pt>
                <c:pt idx="16">
                  <c:v>5.1083054833345187E-2</c:v>
                </c:pt>
                <c:pt idx="17">
                  <c:v>-0.28730065698567309</c:v>
                </c:pt>
                <c:pt idx="18">
                  <c:v>0.45420412421540224</c:v>
                </c:pt>
                <c:pt idx="19">
                  <c:v>-1.0325965704924098</c:v>
                </c:pt>
                <c:pt idx="20">
                  <c:v>0.46105947653584561</c:v>
                </c:pt>
                <c:pt idx="21">
                  <c:v>0.3125762908403466</c:v>
                </c:pt>
                <c:pt idx="22">
                  <c:v>1.1125988491328336</c:v>
                </c:pt>
                <c:pt idx="23">
                  <c:v>0.10468791015601081</c:v>
                </c:pt>
                <c:pt idx="24">
                  <c:v>0.22254571963492609</c:v>
                </c:pt>
                <c:pt idx="25">
                  <c:v>-0.61053537686365844</c:v>
                </c:pt>
                <c:pt idx="26">
                  <c:v>-2.4212350957274476E-2</c:v>
                </c:pt>
                <c:pt idx="27">
                  <c:v>-0.34232127153651581</c:v>
                </c:pt>
                <c:pt idx="28">
                  <c:v>0.75293490671843999</c:v>
                </c:pt>
                <c:pt idx="29">
                  <c:v>-0.52052955414428481</c:v>
                </c:pt>
                <c:pt idx="30">
                  <c:v>1.0766566155068409</c:v>
                </c:pt>
                <c:pt idx="31">
                  <c:v>-0.48543114306003954</c:v>
                </c:pt>
                <c:pt idx="32">
                  <c:v>0.69681796812255481</c:v>
                </c:pt>
                <c:pt idx="33">
                  <c:v>2.5473449537998905E-2</c:v>
                </c:pt>
                <c:pt idx="34">
                  <c:v>-0.52060600995535977</c:v>
                </c:pt>
                <c:pt idx="35">
                  <c:v>-0.38081788294641877</c:v>
                </c:pt>
                <c:pt idx="36">
                  <c:v>0.14410982163488273</c:v>
                </c:pt>
                <c:pt idx="37">
                  <c:v>0.9549295380245848</c:v>
                </c:pt>
                <c:pt idx="38">
                  <c:v>0.96510799500320554</c:v>
                </c:pt>
                <c:pt idx="39">
                  <c:v>9.3364007427886975E-2</c:v>
                </c:pt>
                <c:pt idx="40">
                  <c:v>0.32178880456543291</c:v>
                </c:pt>
                <c:pt idx="41">
                  <c:v>0.20534382006537288</c:v>
                </c:pt>
                <c:pt idx="42">
                  <c:v>-0.65860243241447047</c:v>
                </c:pt>
                <c:pt idx="43">
                  <c:v>-0.86724700732775806</c:v>
                </c:pt>
                <c:pt idx="44">
                  <c:v>-0.6314618090561509</c:v>
                </c:pt>
                <c:pt idx="45">
                  <c:v>-0.2477181917682218</c:v>
                </c:pt>
                <c:pt idx="46">
                  <c:v>0.33699311148990096</c:v>
                </c:pt>
                <c:pt idx="47">
                  <c:v>2.1667506392235747E-2</c:v>
                </c:pt>
                <c:pt idx="48">
                  <c:v>0.99509248232469771</c:v>
                </c:pt>
                <c:pt idx="49">
                  <c:v>5.8032226904185857E-2</c:v>
                </c:pt>
                <c:pt idx="50">
                  <c:v>0.37982738524894899</c:v>
                </c:pt>
                <c:pt idx="51">
                  <c:v>1.2938988874948301</c:v>
                </c:pt>
                <c:pt idx="52">
                  <c:v>-3.2666931294303652</c:v>
                </c:pt>
                <c:pt idx="53">
                  <c:v>0.9128034465004321</c:v>
                </c:pt>
                <c:pt idx="54">
                  <c:v>0.65706868376375449</c:v>
                </c:pt>
                <c:pt idx="55">
                  <c:v>-0.71330019100008479</c:v>
                </c:pt>
                <c:pt idx="56">
                  <c:v>0.43105466898204742</c:v>
                </c:pt>
                <c:pt idx="57">
                  <c:v>-0.55062801578579568</c:v>
                </c:pt>
                <c:pt idx="58">
                  <c:v>4.1040113916589127E-2</c:v>
                </c:pt>
                <c:pt idx="59">
                  <c:v>0.11338581881935239</c:v>
                </c:pt>
                <c:pt idx="60">
                  <c:v>-1.3429068894297167</c:v>
                </c:pt>
                <c:pt idx="61">
                  <c:v>-3.3495955100192223</c:v>
                </c:pt>
                <c:pt idx="62">
                  <c:v>-2.1903566371933656</c:v>
                </c:pt>
                <c:pt idx="63">
                  <c:v>0.79694458492387765</c:v>
                </c:pt>
                <c:pt idx="64">
                  <c:v>1.2121201122278287</c:v>
                </c:pt>
                <c:pt idx="65">
                  <c:v>1.1216176954701429</c:v>
                </c:pt>
                <c:pt idx="66">
                  <c:v>-0.39786298978182921</c:v>
                </c:pt>
                <c:pt idx="67">
                  <c:v>1.1081142835196225</c:v>
                </c:pt>
                <c:pt idx="68">
                  <c:v>-0.5462045442597282</c:v>
                </c:pt>
                <c:pt idx="69">
                  <c:v>0.38534676045227823</c:v>
                </c:pt>
                <c:pt idx="70">
                  <c:v>-4.1064244238781411E-2</c:v>
                </c:pt>
                <c:pt idx="71">
                  <c:v>0.11306756375405486</c:v>
                </c:pt>
                <c:pt idx="72">
                  <c:v>0.86184050866574569</c:v>
                </c:pt>
                <c:pt idx="73">
                  <c:v>0.49696942076161277</c:v>
                </c:pt>
                <c:pt idx="74">
                  <c:v>0.16302851710361621</c:v>
                </c:pt>
                <c:pt idx="75">
                  <c:v>0.23640945221155019</c:v>
                </c:pt>
                <c:pt idx="76">
                  <c:v>-0.35325224448791936</c:v>
                </c:pt>
                <c:pt idx="77">
                  <c:v>-1.0975461590435656</c:v>
                </c:pt>
                <c:pt idx="78">
                  <c:v>-0.75080188302208595</c:v>
                </c:pt>
                <c:pt idx="79">
                  <c:v>0.12855956997095327</c:v>
                </c:pt>
                <c:pt idx="80">
                  <c:v>-0.94705681060206581</c:v>
                </c:pt>
                <c:pt idx="81">
                  <c:v>1.0900483763893183</c:v>
                </c:pt>
                <c:pt idx="82">
                  <c:v>-0.23852353680003091</c:v>
                </c:pt>
                <c:pt idx="83">
                  <c:v>-0.27187491015373588</c:v>
                </c:pt>
                <c:pt idx="84">
                  <c:v>-0.8481093440416827</c:v>
                </c:pt>
                <c:pt idx="85">
                  <c:v>1.4032431452807628</c:v>
                </c:pt>
                <c:pt idx="86">
                  <c:v>-8.6601564488151317E-2</c:v>
                </c:pt>
                <c:pt idx="87">
                  <c:v>1.4563221187200104E-2</c:v>
                </c:pt>
                <c:pt idx="88">
                  <c:v>-0.31221760550583411</c:v>
                </c:pt>
                <c:pt idx="89">
                  <c:v>0.38775111637109849</c:v>
                </c:pt>
                <c:pt idx="90">
                  <c:v>-0.77148930122771486</c:v>
                </c:pt>
                <c:pt idx="91">
                  <c:v>-8.1601204002109795E-2</c:v>
                </c:pt>
                <c:pt idx="92">
                  <c:v>-0.684537756730628</c:v>
                </c:pt>
                <c:pt idx="93">
                  <c:v>-0.96077429813465942</c:v>
                </c:pt>
                <c:pt idx="94">
                  <c:v>-0.20306613219011049</c:v>
                </c:pt>
                <c:pt idx="95">
                  <c:v>0.27087814949008582</c:v>
                </c:pt>
                <c:pt idx="96">
                  <c:v>1.4714922508436801</c:v>
                </c:pt>
                <c:pt idx="97">
                  <c:v>-0.47498222127950551</c:v>
                </c:pt>
                <c:pt idx="98">
                  <c:v>0.70202521770646475</c:v>
                </c:pt>
                <c:pt idx="99">
                  <c:v>8.1080133139046051E-2</c:v>
                </c:pt>
                <c:pt idx="100">
                  <c:v>0.19214208972150681</c:v>
                </c:pt>
                <c:pt idx="101">
                  <c:v>-0.54382502194080407</c:v>
                </c:pt>
                <c:pt idx="102">
                  <c:v>-0.38295563207559191</c:v>
                </c:pt>
                <c:pt idx="103">
                  <c:v>0.28775554315266466</c:v>
                </c:pt>
                <c:pt idx="104">
                  <c:v>0.91178368184086545</c:v>
                </c:pt>
                <c:pt idx="105">
                  <c:v>-0.16053813762148322</c:v>
                </c:pt>
                <c:pt idx="106">
                  <c:v>6.2136879750362084E-2</c:v>
                </c:pt>
                <c:pt idx="107">
                  <c:v>0.30713766913836582</c:v>
                </c:pt>
                <c:pt idx="108">
                  <c:v>-1.2454708271627406</c:v>
                </c:pt>
                <c:pt idx="109">
                  <c:v>1.0304860769107349</c:v>
                </c:pt>
                <c:pt idx="110">
                  <c:v>6.6870299915755382E-2</c:v>
                </c:pt>
                <c:pt idx="111">
                  <c:v>-0.63356425281517426</c:v>
                </c:pt>
                <c:pt idx="112">
                  <c:v>1.0120196959328283</c:v>
                </c:pt>
                <c:pt idx="113">
                  <c:v>-0.56677635462354914</c:v>
                </c:pt>
                <c:pt idx="114">
                  <c:v>0.14009759092788165</c:v>
                </c:pt>
                <c:pt idx="115">
                  <c:v>0.31961351955845074</c:v>
                </c:pt>
                <c:pt idx="116">
                  <c:v>-9.1006167484277339E-2</c:v>
                </c:pt>
                <c:pt idx="117">
                  <c:v>0.55725533429478913</c:v>
                </c:pt>
                <c:pt idx="118">
                  <c:v>0.28244359974394362</c:v>
                </c:pt>
                <c:pt idx="119">
                  <c:v>-0.88526143146753689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238896"/>
        <c:axId val="489234192"/>
      </c:scatterChart>
      <c:valAx>
        <c:axId val="48923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9234192"/>
        <c:crosses val="autoZero"/>
        <c:crossBetween val="midCat"/>
      </c:valAx>
      <c:valAx>
        <c:axId val="489234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9238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Dummy_T_Standardised!$C$36:$C$155</c:f>
              <c:numCache>
                <c:formatCode>General</c:formatCode>
                <c:ptCount val="120"/>
                <c:pt idx="0">
                  <c:v>0.46336924346697184</c:v>
                </c:pt>
                <c:pt idx="1">
                  <c:v>-2.5943275319360581E-2</c:v>
                </c:pt>
                <c:pt idx="2">
                  <c:v>0.59610183219010071</c:v>
                </c:pt>
                <c:pt idx="3">
                  <c:v>-0.92288157360701972</c:v>
                </c:pt>
                <c:pt idx="4">
                  <c:v>0.39007431542473137</c:v>
                </c:pt>
                <c:pt idx="5">
                  <c:v>0.38846166833083307</c:v>
                </c:pt>
                <c:pt idx="6">
                  <c:v>0.63368522410780304</c:v>
                </c:pt>
                <c:pt idx="7">
                  <c:v>1.3361331996807126</c:v>
                </c:pt>
                <c:pt idx="8">
                  <c:v>0.399551292651534</c:v>
                </c:pt>
                <c:pt idx="9">
                  <c:v>-0.45104156820457053</c:v>
                </c:pt>
                <c:pt idx="10">
                  <c:v>-0.83195263084935367</c:v>
                </c:pt>
                <c:pt idx="11">
                  <c:v>0.60712960681758266</c:v>
                </c:pt>
                <c:pt idx="12">
                  <c:v>-0.72196296593676157</c:v>
                </c:pt>
                <c:pt idx="13">
                  <c:v>0.51739597559987083</c:v>
                </c:pt>
                <c:pt idx="14">
                  <c:v>-0.57179069452929721</c:v>
                </c:pt>
                <c:pt idx="15">
                  <c:v>-0.61749318842567757</c:v>
                </c:pt>
                <c:pt idx="16">
                  <c:v>5.1083054833345187E-2</c:v>
                </c:pt>
                <c:pt idx="17">
                  <c:v>-0.28730065698567309</c:v>
                </c:pt>
                <c:pt idx="18">
                  <c:v>0.45420412421540224</c:v>
                </c:pt>
                <c:pt idx="19">
                  <c:v>-1.0325965704924098</c:v>
                </c:pt>
                <c:pt idx="20">
                  <c:v>0.46105947653584561</c:v>
                </c:pt>
                <c:pt idx="21">
                  <c:v>0.3125762908403466</c:v>
                </c:pt>
                <c:pt idx="22">
                  <c:v>1.1125988491328336</c:v>
                </c:pt>
                <c:pt idx="23">
                  <c:v>0.10468791015601081</c:v>
                </c:pt>
                <c:pt idx="24">
                  <c:v>0.22254571963492609</c:v>
                </c:pt>
                <c:pt idx="25">
                  <c:v>-0.61053537686365844</c:v>
                </c:pt>
                <c:pt idx="26">
                  <c:v>-2.4212350957274476E-2</c:v>
                </c:pt>
                <c:pt idx="27">
                  <c:v>-0.34232127153651581</c:v>
                </c:pt>
                <c:pt idx="28">
                  <c:v>0.75293490671843999</c:v>
                </c:pt>
                <c:pt idx="29">
                  <c:v>-0.52052955414428481</c:v>
                </c:pt>
                <c:pt idx="30">
                  <c:v>1.0766566155068409</c:v>
                </c:pt>
                <c:pt idx="31">
                  <c:v>-0.48543114306003954</c:v>
                </c:pt>
                <c:pt idx="32">
                  <c:v>0.69681796812255481</c:v>
                </c:pt>
                <c:pt idx="33">
                  <c:v>2.5473449537998905E-2</c:v>
                </c:pt>
                <c:pt idx="34">
                  <c:v>-0.52060600995535977</c:v>
                </c:pt>
                <c:pt idx="35">
                  <c:v>-0.38081788294641877</c:v>
                </c:pt>
                <c:pt idx="36">
                  <c:v>0.14410982163488273</c:v>
                </c:pt>
                <c:pt idx="37">
                  <c:v>0.9549295380245848</c:v>
                </c:pt>
                <c:pt idx="38">
                  <c:v>0.96510799500320554</c:v>
                </c:pt>
                <c:pt idx="39">
                  <c:v>9.3364007427886975E-2</c:v>
                </c:pt>
                <c:pt idx="40">
                  <c:v>0.32178880456543291</c:v>
                </c:pt>
                <c:pt idx="41">
                  <c:v>0.20534382006537288</c:v>
                </c:pt>
                <c:pt idx="42">
                  <c:v>-0.65860243241447047</c:v>
                </c:pt>
                <c:pt idx="43">
                  <c:v>-0.86724700732775806</c:v>
                </c:pt>
                <c:pt idx="44">
                  <c:v>-0.6314618090561509</c:v>
                </c:pt>
                <c:pt idx="45">
                  <c:v>-0.2477181917682218</c:v>
                </c:pt>
                <c:pt idx="46">
                  <c:v>0.33699311148990096</c:v>
                </c:pt>
                <c:pt idx="47">
                  <c:v>2.1667506392235747E-2</c:v>
                </c:pt>
                <c:pt idx="48">
                  <c:v>0.99509248232469771</c:v>
                </c:pt>
                <c:pt idx="49">
                  <c:v>5.8032226904185857E-2</c:v>
                </c:pt>
                <c:pt idx="50">
                  <c:v>0.37982738524894899</c:v>
                </c:pt>
                <c:pt idx="51">
                  <c:v>1.2938988874948301</c:v>
                </c:pt>
                <c:pt idx="52">
                  <c:v>-3.2666931294303652</c:v>
                </c:pt>
                <c:pt idx="53">
                  <c:v>0.9128034465004321</c:v>
                </c:pt>
                <c:pt idx="54">
                  <c:v>0.65706868376375449</c:v>
                </c:pt>
                <c:pt idx="55">
                  <c:v>-0.71330019100008479</c:v>
                </c:pt>
                <c:pt idx="56">
                  <c:v>0.43105466898204742</c:v>
                </c:pt>
                <c:pt idx="57">
                  <c:v>-0.55062801578579568</c:v>
                </c:pt>
                <c:pt idx="58">
                  <c:v>4.1040113916589127E-2</c:v>
                </c:pt>
                <c:pt idx="59">
                  <c:v>0.11338581881935239</c:v>
                </c:pt>
                <c:pt idx="60">
                  <c:v>-1.3429068894297167</c:v>
                </c:pt>
                <c:pt idx="61">
                  <c:v>-3.3495955100192223</c:v>
                </c:pt>
                <c:pt idx="62">
                  <c:v>-2.1903566371933656</c:v>
                </c:pt>
                <c:pt idx="63">
                  <c:v>0.79694458492387765</c:v>
                </c:pt>
                <c:pt idx="64">
                  <c:v>1.2121201122278287</c:v>
                </c:pt>
                <c:pt idx="65">
                  <c:v>1.1216176954701429</c:v>
                </c:pt>
                <c:pt idx="66">
                  <c:v>-0.39786298978182921</c:v>
                </c:pt>
                <c:pt idx="67">
                  <c:v>1.1081142835196225</c:v>
                </c:pt>
                <c:pt idx="68">
                  <c:v>-0.5462045442597282</c:v>
                </c:pt>
                <c:pt idx="69">
                  <c:v>0.38534676045227823</c:v>
                </c:pt>
                <c:pt idx="70">
                  <c:v>-4.1064244238781411E-2</c:v>
                </c:pt>
                <c:pt idx="71">
                  <c:v>0.11306756375405486</c:v>
                </c:pt>
                <c:pt idx="72">
                  <c:v>0.86184050866574569</c:v>
                </c:pt>
                <c:pt idx="73">
                  <c:v>0.49696942076161277</c:v>
                </c:pt>
                <c:pt idx="74">
                  <c:v>0.16302851710361621</c:v>
                </c:pt>
                <c:pt idx="75">
                  <c:v>0.23640945221155019</c:v>
                </c:pt>
                <c:pt idx="76">
                  <c:v>-0.35325224448791936</c:v>
                </c:pt>
                <c:pt idx="77">
                  <c:v>-1.0975461590435656</c:v>
                </c:pt>
                <c:pt idx="78">
                  <c:v>-0.75080188302208595</c:v>
                </c:pt>
                <c:pt idx="79">
                  <c:v>0.12855956997095327</c:v>
                </c:pt>
                <c:pt idx="80">
                  <c:v>-0.94705681060206581</c:v>
                </c:pt>
                <c:pt idx="81">
                  <c:v>1.0900483763893183</c:v>
                </c:pt>
                <c:pt idx="82">
                  <c:v>-0.23852353680003091</c:v>
                </c:pt>
                <c:pt idx="83">
                  <c:v>-0.27187491015373588</c:v>
                </c:pt>
                <c:pt idx="84">
                  <c:v>-0.8481093440416827</c:v>
                </c:pt>
                <c:pt idx="85">
                  <c:v>1.4032431452807628</c:v>
                </c:pt>
                <c:pt idx="86">
                  <c:v>-8.6601564488151317E-2</c:v>
                </c:pt>
                <c:pt idx="87">
                  <c:v>1.4563221187200104E-2</c:v>
                </c:pt>
                <c:pt idx="88">
                  <c:v>-0.31221760550583411</c:v>
                </c:pt>
                <c:pt idx="89">
                  <c:v>0.38775111637109849</c:v>
                </c:pt>
                <c:pt idx="90">
                  <c:v>-0.77148930122771486</c:v>
                </c:pt>
                <c:pt idx="91">
                  <c:v>-8.1601204002109795E-2</c:v>
                </c:pt>
                <c:pt idx="92">
                  <c:v>-0.684537756730628</c:v>
                </c:pt>
                <c:pt idx="93">
                  <c:v>-0.96077429813465942</c:v>
                </c:pt>
                <c:pt idx="94">
                  <c:v>-0.20306613219011049</c:v>
                </c:pt>
                <c:pt idx="95">
                  <c:v>0.27087814949008582</c:v>
                </c:pt>
                <c:pt idx="96">
                  <c:v>1.4714922508436801</c:v>
                </c:pt>
                <c:pt idx="97">
                  <c:v>-0.47498222127950551</c:v>
                </c:pt>
                <c:pt idx="98">
                  <c:v>0.70202521770646475</c:v>
                </c:pt>
                <c:pt idx="99">
                  <c:v>8.1080133139046051E-2</c:v>
                </c:pt>
                <c:pt idx="100">
                  <c:v>0.19214208972150681</c:v>
                </c:pt>
                <c:pt idx="101">
                  <c:v>-0.54382502194080407</c:v>
                </c:pt>
                <c:pt idx="102">
                  <c:v>-0.38295563207559191</c:v>
                </c:pt>
                <c:pt idx="103">
                  <c:v>0.28775554315266466</c:v>
                </c:pt>
                <c:pt idx="104">
                  <c:v>0.91178368184086545</c:v>
                </c:pt>
                <c:pt idx="105">
                  <c:v>-0.16053813762148322</c:v>
                </c:pt>
                <c:pt idx="106">
                  <c:v>6.2136879750362084E-2</c:v>
                </c:pt>
                <c:pt idx="107">
                  <c:v>0.30713766913836582</c:v>
                </c:pt>
                <c:pt idx="108">
                  <c:v>-1.2454708271627406</c:v>
                </c:pt>
                <c:pt idx="109">
                  <c:v>1.0304860769107349</c:v>
                </c:pt>
                <c:pt idx="110">
                  <c:v>6.6870299915755382E-2</c:v>
                </c:pt>
                <c:pt idx="111">
                  <c:v>-0.63356425281517426</c:v>
                </c:pt>
                <c:pt idx="112">
                  <c:v>1.0120196959328283</c:v>
                </c:pt>
                <c:pt idx="113">
                  <c:v>-0.56677635462354914</c:v>
                </c:pt>
                <c:pt idx="114">
                  <c:v>0.14009759092788165</c:v>
                </c:pt>
                <c:pt idx="115">
                  <c:v>0.31961351955845074</c:v>
                </c:pt>
                <c:pt idx="116">
                  <c:v>-9.1006167484277339E-2</c:v>
                </c:pt>
                <c:pt idx="117">
                  <c:v>0.55725533429478913</c:v>
                </c:pt>
                <c:pt idx="118">
                  <c:v>0.28244359974394362</c:v>
                </c:pt>
                <c:pt idx="119">
                  <c:v>-0.88526143146753689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91936"/>
        <c:axId val="498889192"/>
      </c:scatterChart>
      <c:valAx>
        <c:axId val="49889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8889192"/>
        <c:crosses val="autoZero"/>
        <c:crossBetween val="midCat"/>
      </c:valAx>
      <c:valAx>
        <c:axId val="498889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8891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Dummy_T_Standardised!$C$36:$C$155</c:f>
              <c:numCache>
                <c:formatCode>General</c:formatCode>
                <c:ptCount val="120"/>
                <c:pt idx="0">
                  <c:v>0.46336924346697184</c:v>
                </c:pt>
                <c:pt idx="1">
                  <c:v>-2.5943275319360581E-2</c:v>
                </c:pt>
                <c:pt idx="2">
                  <c:v>0.59610183219010071</c:v>
                </c:pt>
                <c:pt idx="3">
                  <c:v>-0.92288157360701972</c:v>
                </c:pt>
                <c:pt idx="4">
                  <c:v>0.39007431542473137</c:v>
                </c:pt>
                <c:pt idx="5">
                  <c:v>0.38846166833083307</c:v>
                </c:pt>
                <c:pt idx="6">
                  <c:v>0.63368522410780304</c:v>
                </c:pt>
                <c:pt idx="7">
                  <c:v>1.3361331996807126</c:v>
                </c:pt>
                <c:pt idx="8">
                  <c:v>0.399551292651534</c:v>
                </c:pt>
                <c:pt idx="9">
                  <c:v>-0.45104156820457053</c:v>
                </c:pt>
                <c:pt idx="10">
                  <c:v>-0.83195263084935367</c:v>
                </c:pt>
                <c:pt idx="11">
                  <c:v>0.60712960681758266</c:v>
                </c:pt>
                <c:pt idx="12">
                  <c:v>-0.72196296593676157</c:v>
                </c:pt>
                <c:pt idx="13">
                  <c:v>0.51739597559987083</c:v>
                </c:pt>
                <c:pt idx="14">
                  <c:v>-0.57179069452929721</c:v>
                </c:pt>
                <c:pt idx="15">
                  <c:v>-0.61749318842567757</c:v>
                </c:pt>
                <c:pt idx="16">
                  <c:v>5.1083054833345187E-2</c:v>
                </c:pt>
                <c:pt idx="17">
                  <c:v>-0.28730065698567309</c:v>
                </c:pt>
                <c:pt idx="18">
                  <c:v>0.45420412421540224</c:v>
                </c:pt>
                <c:pt idx="19">
                  <c:v>-1.0325965704924098</c:v>
                </c:pt>
                <c:pt idx="20">
                  <c:v>0.46105947653584561</c:v>
                </c:pt>
                <c:pt idx="21">
                  <c:v>0.3125762908403466</c:v>
                </c:pt>
                <c:pt idx="22">
                  <c:v>1.1125988491328336</c:v>
                </c:pt>
                <c:pt idx="23">
                  <c:v>0.10468791015601081</c:v>
                </c:pt>
                <c:pt idx="24">
                  <c:v>0.22254571963492609</c:v>
                </c:pt>
                <c:pt idx="25">
                  <c:v>-0.61053537686365844</c:v>
                </c:pt>
                <c:pt idx="26">
                  <c:v>-2.4212350957274476E-2</c:v>
                </c:pt>
                <c:pt idx="27">
                  <c:v>-0.34232127153651581</c:v>
                </c:pt>
                <c:pt idx="28">
                  <c:v>0.75293490671843999</c:v>
                </c:pt>
                <c:pt idx="29">
                  <c:v>-0.52052955414428481</c:v>
                </c:pt>
                <c:pt idx="30">
                  <c:v>1.0766566155068409</c:v>
                </c:pt>
                <c:pt idx="31">
                  <c:v>-0.48543114306003954</c:v>
                </c:pt>
                <c:pt idx="32">
                  <c:v>0.69681796812255481</c:v>
                </c:pt>
                <c:pt idx="33">
                  <c:v>2.5473449537998905E-2</c:v>
                </c:pt>
                <c:pt idx="34">
                  <c:v>-0.52060600995535977</c:v>
                </c:pt>
                <c:pt idx="35">
                  <c:v>-0.38081788294641877</c:v>
                </c:pt>
                <c:pt idx="36">
                  <c:v>0.14410982163488273</c:v>
                </c:pt>
                <c:pt idx="37">
                  <c:v>0.9549295380245848</c:v>
                </c:pt>
                <c:pt idx="38">
                  <c:v>0.96510799500320554</c:v>
                </c:pt>
                <c:pt idx="39">
                  <c:v>9.3364007427886975E-2</c:v>
                </c:pt>
                <c:pt idx="40">
                  <c:v>0.32178880456543291</c:v>
                </c:pt>
                <c:pt idx="41">
                  <c:v>0.20534382006537288</c:v>
                </c:pt>
                <c:pt idx="42">
                  <c:v>-0.65860243241447047</c:v>
                </c:pt>
                <c:pt idx="43">
                  <c:v>-0.86724700732775806</c:v>
                </c:pt>
                <c:pt idx="44">
                  <c:v>-0.6314618090561509</c:v>
                </c:pt>
                <c:pt idx="45">
                  <c:v>-0.2477181917682218</c:v>
                </c:pt>
                <c:pt idx="46">
                  <c:v>0.33699311148990096</c:v>
                </c:pt>
                <c:pt idx="47">
                  <c:v>2.1667506392235747E-2</c:v>
                </c:pt>
                <c:pt idx="48">
                  <c:v>0.99509248232469771</c:v>
                </c:pt>
                <c:pt idx="49">
                  <c:v>5.8032226904185857E-2</c:v>
                </c:pt>
                <c:pt idx="50">
                  <c:v>0.37982738524894899</c:v>
                </c:pt>
                <c:pt idx="51">
                  <c:v>1.2938988874948301</c:v>
                </c:pt>
                <c:pt idx="52">
                  <c:v>-3.2666931294303652</c:v>
                </c:pt>
                <c:pt idx="53">
                  <c:v>0.9128034465004321</c:v>
                </c:pt>
                <c:pt idx="54">
                  <c:v>0.65706868376375449</c:v>
                </c:pt>
                <c:pt idx="55">
                  <c:v>-0.71330019100008479</c:v>
                </c:pt>
                <c:pt idx="56">
                  <c:v>0.43105466898204742</c:v>
                </c:pt>
                <c:pt idx="57">
                  <c:v>-0.55062801578579568</c:v>
                </c:pt>
                <c:pt idx="58">
                  <c:v>4.1040113916589127E-2</c:v>
                </c:pt>
                <c:pt idx="59">
                  <c:v>0.11338581881935239</c:v>
                </c:pt>
                <c:pt idx="60">
                  <c:v>-1.3429068894297167</c:v>
                </c:pt>
                <c:pt idx="61">
                  <c:v>-3.3495955100192223</c:v>
                </c:pt>
                <c:pt idx="62">
                  <c:v>-2.1903566371933656</c:v>
                </c:pt>
                <c:pt idx="63">
                  <c:v>0.79694458492387765</c:v>
                </c:pt>
                <c:pt idx="64">
                  <c:v>1.2121201122278287</c:v>
                </c:pt>
                <c:pt idx="65">
                  <c:v>1.1216176954701429</c:v>
                </c:pt>
                <c:pt idx="66">
                  <c:v>-0.39786298978182921</c:v>
                </c:pt>
                <c:pt idx="67">
                  <c:v>1.1081142835196225</c:v>
                </c:pt>
                <c:pt idx="68">
                  <c:v>-0.5462045442597282</c:v>
                </c:pt>
                <c:pt idx="69">
                  <c:v>0.38534676045227823</c:v>
                </c:pt>
                <c:pt idx="70">
                  <c:v>-4.1064244238781411E-2</c:v>
                </c:pt>
                <c:pt idx="71">
                  <c:v>0.11306756375405486</c:v>
                </c:pt>
                <c:pt idx="72">
                  <c:v>0.86184050866574569</c:v>
                </c:pt>
                <c:pt idx="73">
                  <c:v>0.49696942076161277</c:v>
                </c:pt>
                <c:pt idx="74">
                  <c:v>0.16302851710361621</c:v>
                </c:pt>
                <c:pt idx="75">
                  <c:v>0.23640945221155019</c:v>
                </c:pt>
                <c:pt idx="76">
                  <c:v>-0.35325224448791936</c:v>
                </c:pt>
                <c:pt idx="77">
                  <c:v>-1.0975461590435656</c:v>
                </c:pt>
                <c:pt idx="78">
                  <c:v>-0.75080188302208595</c:v>
                </c:pt>
                <c:pt idx="79">
                  <c:v>0.12855956997095327</c:v>
                </c:pt>
                <c:pt idx="80">
                  <c:v>-0.94705681060206581</c:v>
                </c:pt>
                <c:pt idx="81">
                  <c:v>1.0900483763893183</c:v>
                </c:pt>
                <c:pt idx="82">
                  <c:v>-0.23852353680003091</c:v>
                </c:pt>
                <c:pt idx="83">
                  <c:v>-0.27187491015373588</c:v>
                </c:pt>
                <c:pt idx="84">
                  <c:v>-0.8481093440416827</c:v>
                </c:pt>
                <c:pt idx="85">
                  <c:v>1.4032431452807628</c:v>
                </c:pt>
                <c:pt idx="86">
                  <c:v>-8.6601564488151317E-2</c:v>
                </c:pt>
                <c:pt idx="87">
                  <c:v>1.4563221187200104E-2</c:v>
                </c:pt>
                <c:pt idx="88">
                  <c:v>-0.31221760550583411</c:v>
                </c:pt>
                <c:pt idx="89">
                  <c:v>0.38775111637109849</c:v>
                </c:pt>
                <c:pt idx="90">
                  <c:v>-0.77148930122771486</c:v>
                </c:pt>
                <c:pt idx="91">
                  <c:v>-8.1601204002109795E-2</c:v>
                </c:pt>
                <c:pt idx="92">
                  <c:v>-0.684537756730628</c:v>
                </c:pt>
                <c:pt idx="93">
                  <c:v>-0.96077429813465942</c:v>
                </c:pt>
                <c:pt idx="94">
                  <c:v>-0.20306613219011049</c:v>
                </c:pt>
                <c:pt idx="95">
                  <c:v>0.27087814949008582</c:v>
                </c:pt>
                <c:pt idx="96">
                  <c:v>1.4714922508436801</c:v>
                </c:pt>
                <c:pt idx="97">
                  <c:v>-0.47498222127950551</c:v>
                </c:pt>
                <c:pt idx="98">
                  <c:v>0.70202521770646475</c:v>
                </c:pt>
                <c:pt idx="99">
                  <c:v>8.1080133139046051E-2</c:v>
                </c:pt>
                <c:pt idx="100">
                  <c:v>0.19214208972150681</c:v>
                </c:pt>
                <c:pt idx="101">
                  <c:v>-0.54382502194080407</c:v>
                </c:pt>
                <c:pt idx="102">
                  <c:v>-0.38295563207559191</c:v>
                </c:pt>
                <c:pt idx="103">
                  <c:v>0.28775554315266466</c:v>
                </c:pt>
                <c:pt idx="104">
                  <c:v>0.91178368184086545</c:v>
                </c:pt>
                <c:pt idx="105">
                  <c:v>-0.16053813762148322</c:v>
                </c:pt>
                <c:pt idx="106">
                  <c:v>6.2136879750362084E-2</c:v>
                </c:pt>
                <c:pt idx="107">
                  <c:v>0.30713766913836582</c:v>
                </c:pt>
                <c:pt idx="108">
                  <c:v>-1.2454708271627406</c:v>
                </c:pt>
                <c:pt idx="109">
                  <c:v>1.0304860769107349</c:v>
                </c:pt>
                <c:pt idx="110">
                  <c:v>6.6870299915755382E-2</c:v>
                </c:pt>
                <c:pt idx="111">
                  <c:v>-0.63356425281517426</c:v>
                </c:pt>
                <c:pt idx="112">
                  <c:v>1.0120196959328283</c:v>
                </c:pt>
                <c:pt idx="113">
                  <c:v>-0.56677635462354914</c:v>
                </c:pt>
                <c:pt idx="114">
                  <c:v>0.14009759092788165</c:v>
                </c:pt>
                <c:pt idx="115">
                  <c:v>0.31961351955845074</c:v>
                </c:pt>
                <c:pt idx="116">
                  <c:v>-9.1006167484277339E-2</c:v>
                </c:pt>
                <c:pt idx="117">
                  <c:v>0.55725533429478913</c:v>
                </c:pt>
                <c:pt idx="118">
                  <c:v>0.28244359974394362</c:v>
                </c:pt>
                <c:pt idx="119">
                  <c:v>-0.88526143146753689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92328"/>
        <c:axId val="498888016"/>
      </c:scatterChart>
      <c:valAx>
        <c:axId val="4988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8888016"/>
        <c:crosses val="autoZero"/>
        <c:crossBetween val="midCat"/>
      </c:valAx>
      <c:valAx>
        <c:axId val="498888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8892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Dummy_T_Standardised!$C$36:$C$155</c:f>
              <c:numCache>
                <c:formatCode>General</c:formatCode>
                <c:ptCount val="120"/>
                <c:pt idx="0">
                  <c:v>0.46336924346697184</c:v>
                </c:pt>
                <c:pt idx="1">
                  <c:v>-2.5943275319360581E-2</c:v>
                </c:pt>
                <c:pt idx="2">
                  <c:v>0.59610183219010071</c:v>
                </c:pt>
                <c:pt idx="3">
                  <c:v>-0.92288157360701972</c:v>
                </c:pt>
                <c:pt idx="4">
                  <c:v>0.39007431542473137</c:v>
                </c:pt>
                <c:pt idx="5">
                  <c:v>0.38846166833083307</c:v>
                </c:pt>
                <c:pt idx="6">
                  <c:v>0.63368522410780304</c:v>
                </c:pt>
                <c:pt idx="7">
                  <c:v>1.3361331996807126</c:v>
                </c:pt>
                <c:pt idx="8">
                  <c:v>0.399551292651534</c:v>
                </c:pt>
                <c:pt idx="9">
                  <c:v>-0.45104156820457053</c:v>
                </c:pt>
                <c:pt idx="10">
                  <c:v>-0.83195263084935367</c:v>
                </c:pt>
                <c:pt idx="11">
                  <c:v>0.60712960681758266</c:v>
                </c:pt>
                <c:pt idx="12">
                  <c:v>-0.72196296593676157</c:v>
                </c:pt>
                <c:pt idx="13">
                  <c:v>0.51739597559987083</c:v>
                </c:pt>
                <c:pt idx="14">
                  <c:v>-0.57179069452929721</c:v>
                </c:pt>
                <c:pt idx="15">
                  <c:v>-0.61749318842567757</c:v>
                </c:pt>
                <c:pt idx="16">
                  <c:v>5.1083054833345187E-2</c:v>
                </c:pt>
                <c:pt idx="17">
                  <c:v>-0.28730065698567309</c:v>
                </c:pt>
                <c:pt idx="18">
                  <c:v>0.45420412421540224</c:v>
                </c:pt>
                <c:pt idx="19">
                  <c:v>-1.0325965704924098</c:v>
                </c:pt>
                <c:pt idx="20">
                  <c:v>0.46105947653584561</c:v>
                </c:pt>
                <c:pt idx="21">
                  <c:v>0.3125762908403466</c:v>
                </c:pt>
                <c:pt idx="22">
                  <c:v>1.1125988491328336</c:v>
                </c:pt>
                <c:pt idx="23">
                  <c:v>0.10468791015601081</c:v>
                </c:pt>
                <c:pt idx="24">
                  <c:v>0.22254571963492609</c:v>
                </c:pt>
                <c:pt idx="25">
                  <c:v>-0.61053537686365844</c:v>
                </c:pt>
                <c:pt idx="26">
                  <c:v>-2.4212350957274476E-2</c:v>
                </c:pt>
                <c:pt idx="27">
                  <c:v>-0.34232127153651581</c:v>
                </c:pt>
                <c:pt idx="28">
                  <c:v>0.75293490671843999</c:v>
                </c:pt>
                <c:pt idx="29">
                  <c:v>-0.52052955414428481</c:v>
                </c:pt>
                <c:pt idx="30">
                  <c:v>1.0766566155068409</c:v>
                </c:pt>
                <c:pt idx="31">
                  <c:v>-0.48543114306003954</c:v>
                </c:pt>
                <c:pt idx="32">
                  <c:v>0.69681796812255481</c:v>
                </c:pt>
                <c:pt idx="33">
                  <c:v>2.5473449537998905E-2</c:v>
                </c:pt>
                <c:pt idx="34">
                  <c:v>-0.52060600995535977</c:v>
                </c:pt>
                <c:pt idx="35">
                  <c:v>-0.38081788294641877</c:v>
                </c:pt>
                <c:pt idx="36">
                  <c:v>0.14410982163488273</c:v>
                </c:pt>
                <c:pt idx="37">
                  <c:v>0.9549295380245848</c:v>
                </c:pt>
                <c:pt idx="38">
                  <c:v>0.96510799500320554</c:v>
                </c:pt>
                <c:pt idx="39">
                  <c:v>9.3364007427886975E-2</c:v>
                </c:pt>
                <c:pt idx="40">
                  <c:v>0.32178880456543291</c:v>
                </c:pt>
                <c:pt idx="41">
                  <c:v>0.20534382006537288</c:v>
                </c:pt>
                <c:pt idx="42">
                  <c:v>-0.65860243241447047</c:v>
                </c:pt>
                <c:pt idx="43">
                  <c:v>-0.86724700732775806</c:v>
                </c:pt>
                <c:pt idx="44">
                  <c:v>-0.6314618090561509</c:v>
                </c:pt>
                <c:pt idx="45">
                  <c:v>-0.2477181917682218</c:v>
                </c:pt>
                <c:pt idx="46">
                  <c:v>0.33699311148990096</c:v>
                </c:pt>
                <c:pt idx="47">
                  <c:v>2.1667506392235747E-2</c:v>
                </c:pt>
                <c:pt idx="48">
                  <c:v>0.99509248232469771</c:v>
                </c:pt>
                <c:pt idx="49">
                  <c:v>5.8032226904185857E-2</c:v>
                </c:pt>
                <c:pt idx="50">
                  <c:v>0.37982738524894899</c:v>
                </c:pt>
                <c:pt idx="51">
                  <c:v>1.2938988874948301</c:v>
                </c:pt>
                <c:pt idx="52">
                  <c:v>-3.2666931294303652</c:v>
                </c:pt>
                <c:pt idx="53">
                  <c:v>0.9128034465004321</c:v>
                </c:pt>
                <c:pt idx="54">
                  <c:v>0.65706868376375449</c:v>
                </c:pt>
                <c:pt idx="55">
                  <c:v>-0.71330019100008479</c:v>
                </c:pt>
                <c:pt idx="56">
                  <c:v>0.43105466898204742</c:v>
                </c:pt>
                <c:pt idx="57">
                  <c:v>-0.55062801578579568</c:v>
                </c:pt>
                <c:pt idx="58">
                  <c:v>4.1040113916589127E-2</c:v>
                </c:pt>
                <c:pt idx="59">
                  <c:v>0.11338581881935239</c:v>
                </c:pt>
                <c:pt idx="60">
                  <c:v>-1.3429068894297167</c:v>
                </c:pt>
                <c:pt idx="61">
                  <c:v>-3.3495955100192223</c:v>
                </c:pt>
                <c:pt idx="62">
                  <c:v>-2.1903566371933656</c:v>
                </c:pt>
                <c:pt idx="63">
                  <c:v>0.79694458492387765</c:v>
                </c:pt>
                <c:pt idx="64">
                  <c:v>1.2121201122278287</c:v>
                </c:pt>
                <c:pt idx="65">
                  <c:v>1.1216176954701429</c:v>
                </c:pt>
                <c:pt idx="66">
                  <c:v>-0.39786298978182921</c:v>
                </c:pt>
                <c:pt idx="67">
                  <c:v>1.1081142835196225</c:v>
                </c:pt>
                <c:pt idx="68">
                  <c:v>-0.5462045442597282</c:v>
                </c:pt>
                <c:pt idx="69">
                  <c:v>0.38534676045227823</c:v>
                </c:pt>
                <c:pt idx="70">
                  <c:v>-4.1064244238781411E-2</c:v>
                </c:pt>
                <c:pt idx="71">
                  <c:v>0.11306756375405486</c:v>
                </c:pt>
                <c:pt idx="72">
                  <c:v>0.86184050866574569</c:v>
                </c:pt>
                <c:pt idx="73">
                  <c:v>0.49696942076161277</c:v>
                </c:pt>
                <c:pt idx="74">
                  <c:v>0.16302851710361621</c:v>
                </c:pt>
                <c:pt idx="75">
                  <c:v>0.23640945221155019</c:v>
                </c:pt>
                <c:pt idx="76">
                  <c:v>-0.35325224448791936</c:v>
                </c:pt>
                <c:pt idx="77">
                  <c:v>-1.0975461590435656</c:v>
                </c:pt>
                <c:pt idx="78">
                  <c:v>-0.75080188302208595</c:v>
                </c:pt>
                <c:pt idx="79">
                  <c:v>0.12855956997095327</c:v>
                </c:pt>
                <c:pt idx="80">
                  <c:v>-0.94705681060206581</c:v>
                </c:pt>
                <c:pt idx="81">
                  <c:v>1.0900483763893183</c:v>
                </c:pt>
                <c:pt idx="82">
                  <c:v>-0.23852353680003091</c:v>
                </c:pt>
                <c:pt idx="83">
                  <c:v>-0.27187491015373588</c:v>
                </c:pt>
                <c:pt idx="84">
                  <c:v>-0.8481093440416827</c:v>
                </c:pt>
                <c:pt idx="85">
                  <c:v>1.4032431452807628</c:v>
                </c:pt>
                <c:pt idx="86">
                  <c:v>-8.6601564488151317E-2</c:v>
                </c:pt>
                <c:pt idx="87">
                  <c:v>1.4563221187200104E-2</c:v>
                </c:pt>
                <c:pt idx="88">
                  <c:v>-0.31221760550583411</c:v>
                </c:pt>
                <c:pt idx="89">
                  <c:v>0.38775111637109849</c:v>
                </c:pt>
                <c:pt idx="90">
                  <c:v>-0.77148930122771486</c:v>
                </c:pt>
                <c:pt idx="91">
                  <c:v>-8.1601204002109795E-2</c:v>
                </c:pt>
                <c:pt idx="92">
                  <c:v>-0.684537756730628</c:v>
                </c:pt>
                <c:pt idx="93">
                  <c:v>-0.96077429813465942</c:v>
                </c:pt>
                <c:pt idx="94">
                  <c:v>-0.20306613219011049</c:v>
                </c:pt>
                <c:pt idx="95">
                  <c:v>0.27087814949008582</c:v>
                </c:pt>
                <c:pt idx="96">
                  <c:v>1.4714922508436801</c:v>
                </c:pt>
                <c:pt idx="97">
                  <c:v>-0.47498222127950551</c:v>
                </c:pt>
                <c:pt idx="98">
                  <c:v>0.70202521770646475</c:v>
                </c:pt>
                <c:pt idx="99">
                  <c:v>8.1080133139046051E-2</c:v>
                </c:pt>
                <c:pt idx="100">
                  <c:v>0.19214208972150681</c:v>
                </c:pt>
                <c:pt idx="101">
                  <c:v>-0.54382502194080407</c:v>
                </c:pt>
                <c:pt idx="102">
                  <c:v>-0.38295563207559191</c:v>
                </c:pt>
                <c:pt idx="103">
                  <c:v>0.28775554315266466</c:v>
                </c:pt>
                <c:pt idx="104">
                  <c:v>0.91178368184086545</c:v>
                </c:pt>
                <c:pt idx="105">
                  <c:v>-0.16053813762148322</c:v>
                </c:pt>
                <c:pt idx="106">
                  <c:v>6.2136879750362084E-2</c:v>
                </c:pt>
                <c:pt idx="107">
                  <c:v>0.30713766913836582</c:v>
                </c:pt>
                <c:pt idx="108">
                  <c:v>-1.2454708271627406</c:v>
                </c:pt>
                <c:pt idx="109">
                  <c:v>1.0304860769107349</c:v>
                </c:pt>
                <c:pt idx="110">
                  <c:v>6.6870299915755382E-2</c:v>
                </c:pt>
                <c:pt idx="111">
                  <c:v>-0.63356425281517426</c:v>
                </c:pt>
                <c:pt idx="112">
                  <c:v>1.0120196959328283</c:v>
                </c:pt>
                <c:pt idx="113">
                  <c:v>-0.56677635462354914</c:v>
                </c:pt>
                <c:pt idx="114">
                  <c:v>0.14009759092788165</c:v>
                </c:pt>
                <c:pt idx="115">
                  <c:v>0.31961351955845074</c:v>
                </c:pt>
                <c:pt idx="116">
                  <c:v>-9.1006167484277339E-2</c:v>
                </c:pt>
                <c:pt idx="117">
                  <c:v>0.55725533429478913</c:v>
                </c:pt>
                <c:pt idx="118">
                  <c:v>0.28244359974394362</c:v>
                </c:pt>
                <c:pt idx="119">
                  <c:v>-0.88526143146753689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89584"/>
        <c:axId val="498894288"/>
      </c:scatterChart>
      <c:valAx>
        <c:axId val="49888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8894288"/>
        <c:crosses val="autoZero"/>
        <c:crossBetween val="midCat"/>
      </c:valAx>
      <c:valAx>
        <c:axId val="498894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8889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Dummy_T_Standardised!$C$36:$C$155</c:f>
              <c:numCache>
                <c:formatCode>General</c:formatCode>
                <c:ptCount val="120"/>
                <c:pt idx="0">
                  <c:v>0.46336924346697184</c:v>
                </c:pt>
                <c:pt idx="1">
                  <c:v>-2.5943275319360581E-2</c:v>
                </c:pt>
                <c:pt idx="2">
                  <c:v>0.59610183219010071</c:v>
                </c:pt>
                <c:pt idx="3">
                  <c:v>-0.92288157360701972</c:v>
                </c:pt>
                <c:pt idx="4">
                  <c:v>0.39007431542473137</c:v>
                </c:pt>
                <c:pt idx="5">
                  <c:v>0.38846166833083307</c:v>
                </c:pt>
                <c:pt idx="6">
                  <c:v>0.63368522410780304</c:v>
                </c:pt>
                <c:pt idx="7">
                  <c:v>1.3361331996807126</c:v>
                </c:pt>
                <c:pt idx="8">
                  <c:v>0.399551292651534</c:v>
                </c:pt>
                <c:pt idx="9">
                  <c:v>-0.45104156820457053</c:v>
                </c:pt>
                <c:pt idx="10">
                  <c:v>-0.83195263084935367</c:v>
                </c:pt>
                <c:pt idx="11">
                  <c:v>0.60712960681758266</c:v>
                </c:pt>
                <c:pt idx="12">
                  <c:v>-0.72196296593676157</c:v>
                </c:pt>
                <c:pt idx="13">
                  <c:v>0.51739597559987083</c:v>
                </c:pt>
                <c:pt idx="14">
                  <c:v>-0.57179069452929721</c:v>
                </c:pt>
                <c:pt idx="15">
                  <c:v>-0.61749318842567757</c:v>
                </c:pt>
                <c:pt idx="16">
                  <c:v>5.1083054833345187E-2</c:v>
                </c:pt>
                <c:pt idx="17">
                  <c:v>-0.28730065698567309</c:v>
                </c:pt>
                <c:pt idx="18">
                  <c:v>0.45420412421540224</c:v>
                </c:pt>
                <c:pt idx="19">
                  <c:v>-1.0325965704924098</c:v>
                </c:pt>
                <c:pt idx="20">
                  <c:v>0.46105947653584561</c:v>
                </c:pt>
                <c:pt idx="21">
                  <c:v>0.3125762908403466</c:v>
                </c:pt>
                <c:pt idx="22">
                  <c:v>1.1125988491328336</c:v>
                </c:pt>
                <c:pt idx="23">
                  <c:v>0.10468791015601081</c:v>
                </c:pt>
                <c:pt idx="24">
                  <c:v>0.22254571963492609</c:v>
                </c:pt>
                <c:pt idx="25">
                  <c:v>-0.61053537686365844</c:v>
                </c:pt>
                <c:pt idx="26">
                  <c:v>-2.4212350957274476E-2</c:v>
                </c:pt>
                <c:pt idx="27">
                  <c:v>-0.34232127153651581</c:v>
                </c:pt>
                <c:pt idx="28">
                  <c:v>0.75293490671843999</c:v>
                </c:pt>
                <c:pt idx="29">
                  <c:v>-0.52052955414428481</c:v>
                </c:pt>
                <c:pt idx="30">
                  <c:v>1.0766566155068409</c:v>
                </c:pt>
                <c:pt idx="31">
                  <c:v>-0.48543114306003954</c:v>
                </c:pt>
                <c:pt idx="32">
                  <c:v>0.69681796812255481</c:v>
                </c:pt>
                <c:pt idx="33">
                  <c:v>2.5473449537998905E-2</c:v>
                </c:pt>
                <c:pt idx="34">
                  <c:v>-0.52060600995535977</c:v>
                </c:pt>
                <c:pt idx="35">
                  <c:v>-0.38081788294641877</c:v>
                </c:pt>
                <c:pt idx="36">
                  <c:v>0.14410982163488273</c:v>
                </c:pt>
                <c:pt idx="37">
                  <c:v>0.9549295380245848</c:v>
                </c:pt>
                <c:pt idx="38">
                  <c:v>0.96510799500320554</c:v>
                </c:pt>
                <c:pt idx="39">
                  <c:v>9.3364007427886975E-2</c:v>
                </c:pt>
                <c:pt idx="40">
                  <c:v>0.32178880456543291</c:v>
                </c:pt>
                <c:pt idx="41">
                  <c:v>0.20534382006537288</c:v>
                </c:pt>
                <c:pt idx="42">
                  <c:v>-0.65860243241447047</c:v>
                </c:pt>
                <c:pt idx="43">
                  <c:v>-0.86724700732775806</c:v>
                </c:pt>
                <c:pt idx="44">
                  <c:v>-0.6314618090561509</c:v>
                </c:pt>
                <c:pt idx="45">
                  <c:v>-0.2477181917682218</c:v>
                </c:pt>
                <c:pt idx="46">
                  <c:v>0.33699311148990096</c:v>
                </c:pt>
                <c:pt idx="47">
                  <c:v>2.1667506392235747E-2</c:v>
                </c:pt>
                <c:pt idx="48">
                  <c:v>0.99509248232469771</c:v>
                </c:pt>
                <c:pt idx="49">
                  <c:v>5.8032226904185857E-2</c:v>
                </c:pt>
                <c:pt idx="50">
                  <c:v>0.37982738524894899</c:v>
                </c:pt>
                <c:pt idx="51">
                  <c:v>1.2938988874948301</c:v>
                </c:pt>
                <c:pt idx="52">
                  <c:v>-3.2666931294303652</c:v>
                </c:pt>
                <c:pt idx="53">
                  <c:v>0.9128034465004321</c:v>
                </c:pt>
                <c:pt idx="54">
                  <c:v>0.65706868376375449</c:v>
                </c:pt>
                <c:pt idx="55">
                  <c:v>-0.71330019100008479</c:v>
                </c:pt>
                <c:pt idx="56">
                  <c:v>0.43105466898204742</c:v>
                </c:pt>
                <c:pt idx="57">
                  <c:v>-0.55062801578579568</c:v>
                </c:pt>
                <c:pt idx="58">
                  <c:v>4.1040113916589127E-2</c:v>
                </c:pt>
                <c:pt idx="59">
                  <c:v>0.11338581881935239</c:v>
                </c:pt>
                <c:pt idx="60">
                  <c:v>-1.3429068894297167</c:v>
                </c:pt>
                <c:pt idx="61">
                  <c:v>-3.3495955100192223</c:v>
                </c:pt>
                <c:pt idx="62">
                  <c:v>-2.1903566371933656</c:v>
                </c:pt>
                <c:pt idx="63">
                  <c:v>0.79694458492387765</c:v>
                </c:pt>
                <c:pt idx="64">
                  <c:v>1.2121201122278287</c:v>
                </c:pt>
                <c:pt idx="65">
                  <c:v>1.1216176954701429</c:v>
                </c:pt>
                <c:pt idx="66">
                  <c:v>-0.39786298978182921</c:v>
                </c:pt>
                <c:pt idx="67">
                  <c:v>1.1081142835196225</c:v>
                </c:pt>
                <c:pt idx="68">
                  <c:v>-0.5462045442597282</c:v>
                </c:pt>
                <c:pt idx="69">
                  <c:v>0.38534676045227823</c:v>
                </c:pt>
                <c:pt idx="70">
                  <c:v>-4.1064244238781411E-2</c:v>
                </c:pt>
                <c:pt idx="71">
                  <c:v>0.11306756375405486</c:v>
                </c:pt>
                <c:pt idx="72">
                  <c:v>0.86184050866574569</c:v>
                </c:pt>
                <c:pt idx="73">
                  <c:v>0.49696942076161277</c:v>
                </c:pt>
                <c:pt idx="74">
                  <c:v>0.16302851710361621</c:v>
                </c:pt>
                <c:pt idx="75">
                  <c:v>0.23640945221155019</c:v>
                </c:pt>
                <c:pt idx="76">
                  <c:v>-0.35325224448791936</c:v>
                </c:pt>
                <c:pt idx="77">
                  <c:v>-1.0975461590435656</c:v>
                </c:pt>
                <c:pt idx="78">
                  <c:v>-0.75080188302208595</c:v>
                </c:pt>
                <c:pt idx="79">
                  <c:v>0.12855956997095327</c:v>
                </c:pt>
                <c:pt idx="80">
                  <c:v>-0.94705681060206581</c:v>
                </c:pt>
                <c:pt idx="81">
                  <c:v>1.0900483763893183</c:v>
                </c:pt>
                <c:pt idx="82">
                  <c:v>-0.23852353680003091</c:v>
                </c:pt>
                <c:pt idx="83">
                  <c:v>-0.27187491015373588</c:v>
                </c:pt>
                <c:pt idx="84">
                  <c:v>-0.8481093440416827</c:v>
                </c:pt>
                <c:pt idx="85">
                  <c:v>1.4032431452807628</c:v>
                </c:pt>
                <c:pt idx="86">
                  <c:v>-8.6601564488151317E-2</c:v>
                </c:pt>
                <c:pt idx="87">
                  <c:v>1.4563221187200104E-2</c:v>
                </c:pt>
                <c:pt idx="88">
                  <c:v>-0.31221760550583411</c:v>
                </c:pt>
                <c:pt idx="89">
                  <c:v>0.38775111637109849</c:v>
                </c:pt>
                <c:pt idx="90">
                  <c:v>-0.77148930122771486</c:v>
                </c:pt>
                <c:pt idx="91">
                  <c:v>-8.1601204002109795E-2</c:v>
                </c:pt>
                <c:pt idx="92">
                  <c:v>-0.684537756730628</c:v>
                </c:pt>
                <c:pt idx="93">
                  <c:v>-0.96077429813465942</c:v>
                </c:pt>
                <c:pt idx="94">
                  <c:v>-0.20306613219011049</c:v>
                </c:pt>
                <c:pt idx="95">
                  <c:v>0.27087814949008582</c:v>
                </c:pt>
                <c:pt idx="96">
                  <c:v>1.4714922508436801</c:v>
                </c:pt>
                <c:pt idx="97">
                  <c:v>-0.47498222127950551</c:v>
                </c:pt>
                <c:pt idx="98">
                  <c:v>0.70202521770646475</c:v>
                </c:pt>
                <c:pt idx="99">
                  <c:v>8.1080133139046051E-2</c:v>
                </c:pt>
                <c:pt idx="100">
                  <c:v>0.19214208972150681</c:v>
                </c:pt>
                <c:pt idx="101">
                  <c:v>-0.54382502194080407</c:v>
                </c:pt>
                <c:pt idx="102">
                  <c:v>-0.38295563207559191</c:v>
                </c:pt>
                <c:pt idx="103">
                  <c:v>0.28775554315266466</c:v>
                </c:pt>
                <c:pt idx="104">
                  <c:v>0.91178368184086545</c:v>
                </c:pt>
                <c:pt idx="105">
                  <c:v>-0.16053813762148322</c:v>
                </c:pt>
                <c:pt idx="106">
                  <c:v>6.2136879750362084E-2</c:v>
                </c:pt>
                <c:pt idx="107">
                  <c:v>0.30713766913836582</c:v>
                </c:pt>
                <c:pt idx="108">
                  <c:v>-1.2454708271627406</c:v>
                </c:pt>
                <c:pt idx="109">
                  <c:v>1.0304860769107349</c:v>
                </c:pt>
                <c:pt idx="110">
                  <c:v>6.6870299915755382E-2</c:v>
                </c:pt>
                <c:pt idx="111">
                  <c:v>-0.63356425281517426</c:v>
                </c:pt>
                <c:pt idx="112">
                  <c:v>1.0120196959328283</c:v>
                </c:pt>
                <c:pt idx="113">
                  <c:v>-0.56677635462354914</c:v>
                </c:pt>
                <c:pt idx="114">
                  <c:v>0.14009759092788165</c:v>
                </c:pt>
                <c:pt idx="115">
                  <c:v>0.31961351955845074</c:v>
                </c:pt>
                <c:pt idx="116">
                  <c:v>-9.1006167484277339E-2</c:v>
                </c:pt>
                <c:pt idx="117">
                  <c:v>0.55725533429478913</c:v>
                </c:pt>
                <c:pt idx="118">
                  <c:v>0.28244359974394362</c:v>
                </c:pt>
                <c:pt idx="119">
                  <c:v>-0.88526143146753689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89976"/>
        <c:axId val="498896248"/>
      </c:scatterChart>
      <c:valAx>
        <c:axId val="498889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8896248"/>
        <c:crosses val="autoZero"/>
        <c:crossBetween val="midCat"/>
      </c:valAx>
      <c:valAx>
        <c:axId val="498896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8889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0.26823314887178962</c:v>
                </c:pt>
                <c:pt idx="1">
                  <c:v>0.81960241851054649</c:v>
                </c:pt>
                <c:pt idx="2">
                  <c:v>1.2451153274934055</c:v>
                </c:pt>
                <c:pt idx="3">
                  <c:v>1.376983740306722</c:v>
                </c:pt>
                <c:pt idx="4">
                  <c:v>1.3350214474051436</c:v>
                </c:pt>
                <c:pt idx="5">
                  <c:v>0.57573283121781871</c:v>
                </c:pt>
                <c:pt idx="6">
                  <c:v>-0.10451408417370775</c:v>
                </c:pt>
                <c:pt idx="7">
                  <c:v>-0.38497479087706221</c:v>
                </c:pt>
                <c:pt idx="8">
                  <c:v>-0.90756555710119924</c:v>
                </c:pt>
                <c:pt idx="9">
                  <c:v>-1.5273257346570692</c:v>
                </c:pt>
                <c:pt idx="10">
                  <c:v>-1.1652598125320874</c:v>
                </c:pt>
                <c:pt idx="11">
                  <c:v>-0.54131866470096857</c:v>
                </c:pt>
                <c:pt idx="12">
                  <c:v>0.41838186236537567</c:v>
                </c:pt>
                <c:pt idx="13">
                  <c:v>0.65694131222853958</c:v>
                </c:pt>
                <c:pt idx="14">
                  <c:v>0.84471875818384978</c:v>
                </c:pt>
                <c:pt idx="15">
                  <c:v>1.3331903655384891</c:v>
                </c:pt>
                <c:pt idx="16">
                  <c:v>1.134823162750366</c:v>
                </c:pt>
                <c:pt idx="17">
                  <c:v>0.52568326005412414</c:v>
                </c:pt>
                <c:pt idx="18">
                  <c:v>0.41475021664586892</c:v>
                </c:pt>
                <c:pt idx="19">
                  <c:v>-0.61019786111368735</c:v>
                </c:pt>
                <c:pt idx="20">
                  <c:v>-1.1703258057110957</c:v>
                </c:pt>
                <c:pt idx="21">
                  <c:v>-1.2895902716295204</c:v>
                </c:pt>
                <c:pt idx="22">
                  <c:v>-0.9775739206679892</c:v>
                </c:pt>
                <c:pt idx="23">
                  <c:v>-0.59762443226012485</c:v>
                </c:pt>
                <c:pt idx="24">
                  <c:v>7.4291060612473633E-2</c:v>
                </c:pt>
                <c:pt idx="25">
                  <c:v>0.50679259873745597</c:v>
                </c:pt>
                <c:pt idx="26">
                  <c:v>0.93856170411577688</c:v>
                </c:pt>
                <c:pt idx="27">
                  <c:v>1.0704301169290933</c:v>
                </c:pt>
                <c:pt idx="28">
                  <c:v>1.3788148221733765</c:v>
                </c:pt>
                <c:pt idx="29">
                  <c:v>0.5444518492405096</c:v>
                </c:pt>
                <c:pt idx="30">
                  <c:v>0.21455193199484465</c:v>
                </c:pt>
                <c:pt idx="31">
                  <c:v>-0.79788375297754166</c:v>
                </c:pt>
                <c:pt idx="32">
                  <c:v>-1.401805072343183</c:v>
                </c:pt>
                <c:pt idx="33">
                  <c:v>-2.0215652498985524</c:v>
                </c:pt>
                <c:pt idx="34">
                  <c:v>-0.83368140357261145</c:v>
                </c:pt>
                <c:pt idx="35">
                  <c:v>-0.54131866470096857</c:v>
                </c:pt>
                <c:pt idx="36">
                  <c:v>-0.107138634855919</c:v>
                </c:pt>
                <c:pt idx="37">
                  <c:v>1.2074865950291789</c:v>
                </c:pt>
                <c:pt idx="38">
                  <c:v>1.3389582734253325</c:v>
                </c:pt>
                <c:pt idx="39">
                  <c:v>1.0266367421608604</c:v>
                </c:pt>
                <c:pt idx="40">
                  <c:v>0.78447616460450464</c:v>
                </c:pt>
                <c:pt idx="41">
                  <c:v>0.55070804563597153</c:v>
                </c:pt>
                <c:pt idx="42">
                  <c:v>1.4353647340066663E-2</c:v>
                </c:pt>
                <c:pt idx="43">
                  <c:v>-0.57891687913637824</c:v>
                </c:pt>
                <c:pt idx="44">
                  <c:v>-0.59475573732860931</c:v>
                </c:pt>
                <c:pt idx="45">
                  <c:v>-0.73278879243341943</c:v>
                </c:pt>
                <c:pt idx="46">
                  <c:v>-1.0839292593908336</c:v>
                </c:pt>
                <c:pt idx="47">
                  <c:v>-0.72274836016936106</c:v>
                </c:pt>
                <c:pt idx="48">
                  <c:v>-0.1008824384604572</c:v>
                </c:pt>
                <c:pt idx="49">
                  <c:v>1.1762056130518697</c:v>
                </c:pt>
                <c:pt idx="50">
                  <c:v>1.3827516481935653</c:v>
                </c:pt>
                <c:pt idx="51">
                  <c:v>1.7773803096162777</c:v>
                </c:pt>
                <c:pt idx="52">
                  <c:v>1.5101949464780746</c:v>
                </c:pt>
                <c:pt idx="53">
                  <c:v>1.1387905068093818</c:v>
                </c:pt>
                <c:pt idx="54">
                  <c:v>0.1144527896674556</c:v>
                </c:pt>
                <c:pt idx="55">
                  <c:v>-0.64773503948645827</c:v>
                </c:pt>
                <c:pt idx="56">
                  <c:v>-1.1077638417564777</c:v>
                </c:pt>
                <c:pt idx="57">
                  <c:v>-1.1394415581384372</c:v>
                </c:pt>
                <c:pt idx="58">
                  <c:v>-0.8587061891542086</c:v>
                </c:pt>
                <c:pt idx="59">
                  <c:v>-0.57885584307373938</c:v>
                </c:pt>
                <c:pt idx="60">
                  <c:v>-6.9601456483148152E-2</c:v>
                </c:pt>
                <c:pt idx="61">
                  <c:v>0.81334622211508478</c:v>
                </c:pt>
                <c:pt idx="62">
                  <c:v>1.1137352031887073</c:v>
                </c:pt>
                <c:pt idx="63">
                  <c:v>1.4270333114704163</c:v>
                </c:pt>
                <c:pt idx="64">
                  <c:v>1.3037404654278346</c:v>
                </c:pt>
                <c:pt idx="65">
                  <c:v>0.6070138131951277</c:v>
                </c:pt>
                <c:pt idx="66">
                  <c:v>6.4403218503761073E-2</c:v>
                </c:pt>
                <c:pt idx="67">
                  <c:v>-1.2358175006598684</c:v>
                </c:pt>
                <c:pt idx="68">
                  <c:v>-1.5456975894388043</c:v>
                </c:pt>
                <c:pt idx="69">
                  <c:v>-1.6149124841935345</c:v>
                </c:pt>
                <c:pt idx="70">
                  <c:v>-1.0839292593908336</c:v>
                </c:pt>
                <c:pt idx="71">
                  <c:v>-4.7079149459485568E-2</c:v>
                </c:pt>
                <c:pt idx="72">
                  <c:v>0.13059682817162982</c:v>
                </c:pt>
                <c:pt idx="73">
                  <c:v>0.38166867082821981</c:v>
                </c:pt>
                <c:pt idx="74">
                  <c:v>1.1825533635387873</c:v>
                </c:pt>
                <c:pt idx="75">
                  <c:v>1.2330912232111004</c:v>
                </c:pt>
                <c:pt idx="76">
                  <c:v>1.2411785014732164</c:v>
                </c:pt>
                <c:pt idx="77">
                  <c:v>0.73213774110436391</c:v>
                </c:pt>
                <c:pt idx="78">
                  <c:v>0.35844444908671252</c:v>
                </c:pt>
                <c:pt idx="79">
                  <c:v>-0.76660277100023255</c:v>
                </c:pt>
                <c:pt idx="80">
                  <c:v>-0.77618543279700181</c:v>
                </c:pt>
                <c:pt idx="81">
                  <c:v>-1.3959456103523713</c:v>
                </c:pt>
                <c:pt idx="82">
                  <c:v>-1.3967390791641743</c:v>
                </c:pt>
                <c:pt idx="83">
                  <c:v>-0.93545903761556315</c:v>
                </c:pt>
                <c:pt idx="84">
                  <c:v>-3.8320474505839107E-2</c:v>
                </c:pt>
                <c:pt idx="85">
                  <c:v>0.40043726001460528</c:v>
                </c:pt>
                <c:pt idx="86">
                  <c:v>0.86974354376569685</c:v>
                </c:pt>
                <c:pt idx="87">
                  <c:v>0.87648802866977726</c:v>
                </c:pt>
                <c:pt idx="88">
                  <c:v>1.4726577681053037</c:v>
                </c:pt>
                <c:pt idx="89">
                  <c:v>0.45686509970404438</c:v>
                </c:pt>
                <c:pt idx="90">
                  <c:v>2.6866040130990351E-2</c:v>
                </c:pt>
                <c:pt idx="91">
                  <c:v>-0.69152841425469092</c:v>
                </c:pt>
                <c:pt idx="92">
                  <c:v>-1.401805072343183</c:v>
                </c:pt>
                <c:pt idx="93">
                  <c:v>-2.1091519994350176</c:v>
                </c:pt>
                <c:pt idx="94">
                  <c:v>-1.734573684519112</c:v>
                </c:pt>
                <c:pt idx="95">
                  <c:v>-0.72274836016936106</c:v>
                </c:pt>
                <c:pt idx="96">
                  <c:v>-0.25103115195154058</c:v>
                </c:pt>
                <c:pt idx="97">
                  <c:v>0.75078425816046668</c:v>
                </c:pt>
                <c:pt idx="98">
                  <c:v>1.0261484536522421</c:v>
                </c:pt>
                <c:pt idx="99">
                  <c:v>1.0891987061154786</c:v>
                </c:pt>
                <c:pt idx="100">
                  <c:v>0.94088107449104985</c:v>
                </c:pt>
                <c:pt idx="101">
                  <c:v>0.90731124017729459</c:v>
                </c:pt>
                <c:pt idx="102">
                  <c:v>-0.1420512625464786</c:v>
                </c:pt>
                <c:pt idx="103">
                  <c:v>-0.6539912358819201</c:v>
                </c:pt>
                <c:pt idx="104">
                  <c:v>-1.3142183228067175</c:v>
                </c:pt>
                <c:pt idx="105">
                  <c:v>-1.4334827887251422</c:v>
                </c:pt>
                <c:pt idx="106">
                  <c:v>-1.1965407945093964</c:v>
                </c:pt>
                <c:pt idx="107">
                  <c:v>-1.0105333943611048</c:v>
                </c:pt>
                <c:pt idx="108">
                  <c:v>-0.4262046510244713</c:v>
                </c:pt>
                <c:pt idx="109">
                  <c:v>0.52556118792384143</c:v>
                </c:pt>
                <c:pt idx="110">
                  <c:v>1.3201896842389473</c:v>
                </c:pt>
                <c:pt idx="111">
                  <c:v>1.4207771150749549</c:v>
                </c:pt>
                <c:pt idx="112">
                  <c:v>1.0660050024002858</c:v>
                </c:pt>
                <c:pt idx="113">
                  <c:v>0.86351786540906206</c:v>
                </c:pt>
                <c:pt idx="114">
                  <c:v>0.28337009234117083</c:v>
                </c:pt>
                <c:pt idx="115">
                  <c:v>-0.33492521971336775</c:v>
                </c:pt>
                <c:pt idx="116">
                  <c:v>-1.0952514489650536</c:v>
                </c:pt>
                <c:pt idx="117">
                  <c:v>-1.6086562877980726</c:v>
                </c:pt>
                <c:pt idx="118">
                  <c:v>-1.2278217764867057</c:v>
                </c:pt>
                <c:pt idx="119">
                  <c:v>-1.1982192862244587</c:v>
                </c:pt>
              </c:numCache>
            </c:numRef>
          </c:xVal>
          <c:yVal>
            <c:numRef>
              <c:f>Dummy_T_Standardised!$C$36:$C$155</c:f>
              <c:numCache>
                <c:formatCode>General</c:formatCode>
                <c:ptCount val="120"/>
                <c:pt idx="0">
                  <c:v>0.46336924346697184</c:v>
                </c:pt>
                <c:pt idx="1">
                  <c:v>-2.5943275319360581E-2</c:v>
                </c:pt>
                <c:pt idx="2">
                  <c:v>0.59610183219010071</c:v>
                </c:pt>
                <c:pt idx="3">
                  <c:v>-0.92288157360701972</c:v>
                </c:pt>
                <c:pt idx="4">
                  <c:v>0.39007431542473137</c:v>
                </c:pt>
                <c:pt idx="5">
                  <c:v>0.38846166833083307</c:v>
                </c:pt>
                <c:pt idx="6">
                  <c:v>0.63368522410780304</c:v>
                </c:pt>
                <c:pt idx="7">
                  <c:v>1.3361331996807126</c:v>
                </c:pt>
                <c:pt idx="8">
                  <c:v>0.399551292651534</c:v>
                </c:pt>
                <c:pt idx="9">
                  <c:v>-0.45104156820457053</c:v>
                </c:pt>
                <c:pt idx="10">
                  <c:v>-0.83195263084935367</c:v>
                </c:pt>
                <c:pt idx="11">
                  <c:v>0.60712960681758266</c:v>
                </c:pt>
                <c:pt idx="12">
                  <c:v>-0.72196296593676157</c:v>
                </c:pt>
                <c:pt idx="13">
                  <c:v>0.51739597559987083</c:v>
                </c:pt>
                <c:pt idx="14">
                  <c:v>-0.57179069452929721</c:v>
                </c:pt>
                <c:pt idx="15">
                  <c:v>-0.61749318842567757</c:v>
                </c:pt>
                <c:pt idx="16">
                  <c:v>5.1083054833345187E-2</c:v>
                </c:pt>
                <c:pt idx="17">
                  <c:v>-0.28730065698567309</c:v>
                </c:pt>
                <c:pt idx="18">
                  <c:v>0.45420412421540224</c:v>
                </c:pt>
                <c:pt idx="19">
                  <c:v>-1.0325965704924098</c:v>
                </c:pt>
                <c:pt idx="20">
                  <c:v>0.46105947653584561</c:v>
                </c:pt>
                <c:pt idx="21">
                  <c:v>0.3125762908403466</c:v>
                </c:pt>
                <c:pt idx="22">
                  <c:v>1.1125988491328336</c:v>
                </c:pt>
                <c:pt idx="23">
                  <c:v>0.10468791015601081</c:v>
                </c:pt>
                <c:pt idx="24">
                  <c:v>0.22254571963492609</c:v>
                </c:pt>
                <c:pt idx="25">
                  <c:v>-0.61053537686365844</c:v>
                </c:pt>
                <c:pt idx="26">
                  <c:v>-2.4212350957274476E-2</c:v>
                </c:pt>
                <c:pt idx="27">
                  <c:v>-0.34232127153651581</c:v>
                </c:pt>
                <c:pt idx="28">
                  <c:v>0.75293490671843999</c:v>
                </c:pt>
                <c:pt idx="29">
                  <c:v>-0.52052955414428481</c:v>
                </c:pt>
                <c:pt idx="30">
                  <c:v>1.0766566155068409</c:v>
                </c:pt>
                <c:pt idx="31">
                  <c:v>-0.48543114306003954</c:v>
                </c:pt>
                <c:pt idx="32">
                  <c:v>0.69681796812255481</c:v>
                </c:pt>
                <c:pt idx="33">
                  <c:v>2.5473449537998905E-2</c:v>
                </c:pt>
                <c:pt idx="34">
                  <c:v>-0.52060600995535977</c:v>
                </c:pt>
                <c:pt idx="35">
                  <c:v>-0.38081788294641877</c:v>
                </c:pt>
                <c:pt idx="36">
                  <c:v>0.14410982163488273</c:v>
                </c:pt>
                <c:pt idx="37">
                  <c:v>0.9549295380245848</c:v>
                </c:pt>
                <c:pt idx="38">
                  <c:v>0.96510799500320554</c:v>
                </c:pt>
                <c:pt idx="39">
                  <c:v>9.3364007427886975E-2</c:v>
                </c:pt>
                <c:pt idx="40">
                  <c:v>0.32178880456543291</c:v>
                </c:pt>
                <c:pt idx="41">
                  <c:v>0.20534382006537288</c:v>
                </c:pt>
                <c:pt idx="42">
                  <c:v>-0.65860243241447047</c:v>
                </c:pt>
                <c:pt idx="43">
                  <c:v>-0.86724700732775806</c:v>
                </c:pt>
                <c:pt idx="44">
                  <c:v>-0.6314618090561509</c:v>
                </c:pt>
                <c:pt idx="45">
                  <c:v>-0.2477181917682218</c:v>
                </c:pt>
                <c:pt idx="46">
                  <c:v>0.33699311148990096</c:v>
                </c:pt>
                <c:pt idx="47">
                  <c:v>2.1667506392235747E-2</c:v>
                </c:pt>
                <c:pt idx="48">
                  <c:v>0.99509248232469771</c:v>
                </c:pt>
                <c:pt idx="49">
                  <c:v>5.8032226904185857E-2</c:v>
                </c:pt>
                <c:pt idx="50">
                  <c:v>0.37982738524894899</c:v>
                </c:pt>
                <c:pt idx="51">
                  <c:v>1.2938988874948301</c:v>
                </c:pt>
                <c:pt idx="52">
                  <c:v>-3.2666931294303652</c:v>
                </c:pt>
                <c:pt idx="53">
                  <c:v>0.9128034465004321</c:v>
                </c:pt>
                <c:pt idx="54">
                  <c:v>0.65706868376375449</c:v>
                </c:pt>
                <c:pt idx="55">
                  <c:v>-0.71330019100008479</c:v>
                </c:pt>
                <c:pt idx="56">
                  <c:v>0.43105466898204742</c:v>
                </c:pt>
                <c:pt idx="57">
                  <c:v>-0.55062801578579568</c:v>
                </c:pt>
                <c:pt idx="58">
                  <c:v>4.1040113916589127E-2</c:v>
                </c:pt>
                <c:pt idx="59">
                  <c:v>0.11338581881935239</c:v>
                </c:pt>
                <c:pt idx="60">
                  <c:v>-1.3429068894297167</c:v>
                </c:pt>
                <c:pt idx="61">
                  <c:v>-3.3495955100192223</c:v>
                </c:pt>
                <c:pt idx="62">
                  <c:v>-2.1903566371933656</c:v>
                </c:pt>
                <c:pt idx="63">
                  <c:v>0.79694458492387765</c:v>
                </c:pt>
                <c:pt idx="64">
                  <c:v>1.2121201122278287</c:v>
                </c:pt>
                <c:pt idx="65">
                  <c:v>1.1216176954701429</c:v>
                </c:pt>
                <c:pt idx="66">
                  <c:v>-0.39786298978182921</c:v>
                </c:pt>
                <c:pt idx="67">
                  <c:v>1.1081142835196225</c:v>
                </c:pt>
                <c:pt idx="68">
                  <c:v>-0.5462045442597282</c:v>
                </c:pt>
                <c:pt idx="69">
                  <c:v>0.38534676045227823</c:v>
                </c:pt>
                <c:pt idx="70">
                  <c:v>-4.1064244238781411E-2</c:v>
                </c:pt>
                <c:pt idx="71">
                  <c:v>0.11306756375405486</c:v>
                </c:pt>
                <c:pt idx="72">
                  <c:v>0.86184050866574569</c:v>
                </c:pt>
                <c:pt idx="73">
                  <c:v>0.49696942076161277</c:v>
                </c:pt>
                <c:pt idx="74">
                  <c:v>0.16302851710361621</c:v>
                </c:pt>
                <c:pt idx="75">
                  <c:v>0.23640945221155019</c:v>
                </c:pt>
                <c:pt idx="76">
                  <c:v>-0.35325224448791936</c:v>
                </c:pt>
                <c:pt idx="77">
                  <c:v>-1.0975461590435656</c:v>
                </c:pt>
                <c:pt idx="78">
                  <c:v>-0.75080188302208595</c:v>
                </c:pt>
                <c:pt idx="79">
                  <c:v>0.12855956997095327</c:v>
                </c:pt>
                <c:pt idx="80">
                  <c:v>-0.94705681060206581</c:v>
                </c:pt>
                <c:pt idx="81">
                  <c:v>1.0900483763893183</c:v>
                </c:pt>
                <c:pt idx="82">
                  <c:v>-0.23852353680003091</c:v>
                </c:pt>
                <c:pt idx="83">
                  <c:v>-0.27187491015373588</c:v>
                </c:pt>
                <c:pt idx="84">
                  <c:v>-0.8481093440416827</c:v>
                </c:pt>
                <c:pt idx="85">
                  <c:v>1.4032431452807628</c:v>
                </c:pt>
                <c:pt idx="86">
                  <c:v>-8.6601564488151317E-2</c:v>
                </c:pt>
                <c:pt idx="87">
                  <c:v>1.4563221187200104E-2</c:v>
                </c:pt>
                <c:pt idx="88">
                  <c:v>-0.31221760550583411</c:v>
                </c:pt>
                <c:pt idx="89">
                  <c:v>0.38775111637109849</c:v>
                </c:pt>
                <c:pt idx="90">
                  <c:v>-0.77148930122771486</c:v>
                </c:pt>
                <c:pt idx="91">
                  <c:v>-8.1601204002109795E-2</c:v>
                </c:pt>
                <c:pt idx="92">
                  <c:v>-0.684537756730628</c:v>
                </c:pt>
                <c:pt idx="93">
                  <c:v>-0.96077429813465942</c:v>
                </c:pt>
                <c:pt idx="94">
                  <c:v>-0.20306613219011049</c:v>
                </c:pt>
                <c:pt idx="95">
                  <c:v>0.27087814949008582</c:v>
                </c:pt>
                <c:pt idx="96">
                  <c:v>1.4714922508436801</c:v>
                </c:pt>
                <c:pt idx="97">
                  <c:v>-0.47498222127950551</c:v>
                </c:pt>
                <c:pt idx="98">
                  <c:v>0.70202521770646475</c:v>
                </c:pt>
                <c:pt idx="99">
                  <c:v>8.1080133139046051E-2</c:v>
                </c:pt>
                <c:pt idx="100">
                  <c:v>0.19214208972150681</c:v>
                </c:pt>
                <c:pt idx="101">
                  <c:v>-0.54382502194080407</c:v>
                </c:pt>
                <c:pt idx="102">
                  <c:v>-0.38295563207559191</c:v>
                </c:pt>
                <c:pt idx="103">
                  <c:v>0.28775554315266466</c:v>
                </c:pt>
                <c:pt idx="104">
                  <c:v>0.91178368184086545</c:v>
                </c:pt>
                <c:pt idx="105">
                  <c:v>-0.16053813762148322</c:v>
                </c:pt>
                <c:pt idx="106">
                  <c:v>6.2136879750362084E-2</c:v>
                </c:pt>
                <c:pt idx="107">
                  <c:v>0.30713766913836582</c:v>
                </c:pt>
                <c:pt idx="108">
                  <c:v>-1.2454708271627406</c:v>
                </c:pt>
                <c:pt idx="109">
                  <c:v>1.0304860769107349</c:v>
                </c:pt>
                <c:pt idx="110">
                  <c:v>6.6870299915755382E-2</c:v>
                </c:pt>
                <c:pt idx="111">
                  <c:v>-0.63356425281517426</c:v>
                </c:pt>
                <c:pt idx="112">
                  <c:v>1.0120196959328283</c:v>
                </c:pt>
                <c:pt idx="113">
                  <c:v>-0.56677635462354914</c:v>
                </c:pt>
                <c:pt idx="114">
                  <c:v>0.14009759092788165</c:v>
                </c:pt>
                <c:pt idx="115">
                  <c:v>0.31961351955845074</c:v>
                </c:pt>
                <c:pt idx="116">
                  <c:v>-9.1006167484277339E-2</c:v>
                </c:pt>
                <c:pt idx="117">
                  <c:v>0.55725533429478913</c:v>
                </c:pt>
                <c:pt idx="118">
                  <c:v>0.28244359974394362</c:v>
                </c:pt>
                <c:pt idx="119">
                  <c:v>-0.88526143146753689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98992"/>
        <c:axId val="498900168"/>
      </c:scatterChart>
      <c:valAx>
        <c:axId val="49889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8900168"/>
        <c:crosses val="autoZero"/>
        <c:crossBetween val="midCat"/>
      </c:valAx>
      <c:valAx>
        <c:axId val="498900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8898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0.98226022042934258</c:v>
                </c:pt>
                <c:pt idx="1">
                  <c:v>0.58195482398789156</c:v>
                </c:pt>
                <c:pt idx="2">
                  <c:v>0.87174450524913494</c:v>
                </c:pt>
                <c:pt idx="3">
                  <c:v>-1.4802179486211766</c:v>
                </c:pt>
                <c:pt idx="4">
                  <c:v>-0.42510819068644357</c:v>
                </c:pt>
                <c:pt idx="5">
                  <c:v>-0.29288007397556448</c:v>
                </c:pt>
                <c:pt idx="6">
                  <c:v>-0.33957846591788798</c:v>
                </c:pt>
                <c:pt idx="7">
                  <c:v>1.2630988095811782</c:v>
                </c:pt>
                <c:pt idx="8">
                  <c:v>0.32260773238994095</c:v>
                </c:pt>
                <c:pt idx="9">
                  <c:v>-5.9468881500740575E-2</c:v>
                </c:pt>
                <c:pt idx="10">
                  <c:v>2.4630455593978168E-2</c:v>
                </c:pt>
                <c:pt idx="11">
                  <c:v>1.0679753262431066</c:v>
                </c:pt>
                <c:pt idx="12">
                  <c:v>-0.213034419606737</c:v>
                </c:pt>
                <c:pt idx="13">
                  <c:v>1.1360867080919848</c:v>
                </c:pt>
                <c:pt idx="14">
                  <c:v>-0.26958153978444926</c:v>
                </c:pt>
                <c:pt idx="15">
                  <c:v>-1.1719238545054487</c:v>
                </c:pt>
                <c:pt idx="16">
                  <c:v>-0.75081621043492297</c:v>
                </c:pt>
                <c:pt idx="17">
                  <c:v>-0.96532158908134391</c:v>
                </c:pt>
                <c:pt idx="18">
                  <c:v>-0.55351297174632919</c:v>
                </c:pt>
                <c:pt idx="19">
                  <c:v>-1.0906873146436742</c:v>
                </c:pt>
                <c:pt idx="20">
                  <c:v>0.40155016988060099</c:v>
                </c:pt>
                <c:pt idx="21">
                  <c:v>0.68837512904322473</c:v>
                </c:pt>
                <c:pt idx="22">
                  <c:v>1.956728897285924</c:v>
                </c:pt>
                <c:pt idx="23">
                  <c:v>0.56926954106860239</c:v>
                </c:pt>
                <c:pt idx="24">
                  <c:v>0.75430483616386279</c:v>
                </c:pt>
                <c:pt idx="25">
                  <c:v>1.8117786260635572E-2</c:v>
                </c:pt>
                <c:pt idx="26">
                  <c:v>0.27177028464246084</c:v>
                </c:pt>
                <c:pt idx="27">
                  <c:v>-0.87931768400997168</c:v>
                </c:pt>
                <c:pt idx="28">
                  <c:v>-6.515330832712074E-2</c:v>
                </c:pt>
                <c:pt idx="29">
                  <c:v>-1.1997957900689782</c:v>
                </c:pt>
                <c:pt idx="30">
                  <c:v>8.2222760387767116E-2</c:v>
                </c:pt>
                <c:pt idx="31">
                  <c:v>-0.53106884892107875</c:v>
                </c:pt>
                <c:pt idx="32">
                  <c:v>0.65266740869192119</c:v>
                </c:pt>
                <c:pt idx="33">
                  <c:v>0.44983913707275502</c:v>
                </c:pt>
                <c:pt idx="34">
                  <c:v>0.31397670884190765</c:v>
                </c:pt>
                <c:pt idx="35">
                  <c:v>8.002783647910526E-2</c:v>
                </c:pt>
                <c:pt idx="36">
                  <c:v>0.68790687517770366</c:v>
                </c:pt>
                <c:pt idx="37">
                  <c:v>1.5370913581987049</c:v>
                </c:pt>
                <c:pt idx="38">
                  <c:v>1.2345241489171273</c:v>
                </c:pt>
                <c:pt idx="39">
                  <c:v>-0.44072669611118309</c:v>
                </c:pt>
                <c:pt idx="40">
                  <c:v>-0.45686478922774831</c:v>
                </c:pt>
                <c:pt idx="41">
                  <c:v>-0.4743375171356613</c:v>
                </c:pt>
                <c:pt idx="42">
                  <c:v>-1.6397530466906374</c:v>
                </c:pt>
                <c:pt idx="43">
                  <c:v>-0.92741325786072659</c:v>
                </c:pt>
                <c:pt idx="44">
                  <c:v>-0.72916043313475265</c:v>
                </c:pt>
                <c:pt idx="45">
                  <c:v>9.1136632840321738E-2</c:v>
                </c:pt>
                <c:pt idx="46">
                  <c:v>1.1881798813407853</c:v>
                </c:pt>
                <c:pt idx="47">
                  <c:v>0.49455116283164408</c:v>
                </c:pt>
                <c:pt idx="48">
                  <c:v>1.5384744345911778</c:v>
                </c:pt>
                <c:pt idx="49">
                  <c:v>0.64226955346001025</c:v>
                </c:pt>
                <c:pt idx="50">
                  <c:v>0.64633783022848479</c:v>
                </c:pt>
                <c:pt idx="51">
                  <c:v>0.7099960307948594</c:v>
                </c:pt>
                <c:pt idx="52">
                  <c:v>-4.0934984712790836</c:v>
                </c:pt>
                <c:pt idx="53">
                  <c:v>0.19410258932335911</c:v>
                </c:pt>
                <c:pt idx="54">
                  <c:v>-0.33072355093386585</c:v>
                </c:pt>
                <c:pt idx="55">
                  <c:v>-0.76890032749330406</c:v>
                </c:pt>
                <c:pt idx="56">
                  <c:v>0.3673943495633944</c:v>
                </c:pt>
                <c:pt idx="57">
                  <c:v>-0.18479160821509769</c:v>
                </c:pt>
                <c:pt idx="58">
                  <c:v>0.87728323781920325</c:v>
                </c:pt>
                <c:pt idx="59">
                  <c:v>0.57672214590292148</c:v>
                </c:pt>
                <c:pt idx="60">
                  <c:v>-0.80160044354494087</c:v>
                </c:pt>
                <c:pt idx="61">
                  <c:v>-2.7412823094356291</c:v>
                </c:pt>
                <c:pt idx="62">
                  <c:v>-1.9059968373311738</c:v>
                </c:pt>
                <c:pt idx="63">
                  <c:v>0.23628739969899401</c:v>
                </c:pt>
                <c:pt idx="64">
                  <c:v>0.39901311249835791</c:v>
                </c:pt>
                <c:pt idx="65">
                  <c:v>0.43820044678204112</c:v>
                </c:pt>
                <c:pt idx="66">
                  <c:v>-1.3823344142687228</c:v>
                </c:pt>
                <c:pt idx="67">
                  <c:v>1.091533667002442</c:v>
                </c:pt>
                <c:pt idx="68">
                  <c:v>-0.58080777433452258</c:v>
                </c:pt>
                <c:pt idx="69">
                  <c:v>0.78273086502487987</c:v>
                </c:pt>
                <c:pt idx="70">
                  <c:v>0.81012252561210296</c:v>
                </c:pt>
                <c:pt idx="71">
                  <c:v>0.54112028234865273</c:v>
                </c:pt>
                <c:pt idx="72">
                  <c:v>1.3898637137076149</c:v>
                </c:pt>
                <c:pt idx="73">
                  <c:v>1.1339246094127235</c:v>
                </c:pt>
                <c:pt idx="74">
                  <c:v>0.44282220292605884</c:v>
                </c:pt>
                <c:pt idx="75">
                  <c:v>-0.31137959344676747</c:v>
                </c:pt>
                <c:pt idx="76">
                  <c:v>-1.1622082314539817</c:v>
                </c:pt>
                <c:pt idx="77">
                  <c:v>-1.7892654332584841</c:v>
                </c:pt>
                <c:pt idx="78">
                  <c:v>-1.7547830674967499</c:v>
                </c:pt>
                <c:pt idx="79">
                  <c:v>8.0846357728209889E-2</c:v>
                </c:pt>
                <c:pt idx="80">
                  <c:v>-1.0327174976667832</c:v>
                </c:pt>
                <c:pt idx="81">
                  <c:v>1.4729039362899907</c:v>
                </c:pt>
                <c:pt idx="82">
                  <c:v>0.63341829686791185</c:v>
                </c:pt>
                <c:pt idx="83">
                  <c:v>0.21512218968129418</c:v>
                </c:pt>
                <c:pt idx="84">
                  <c:v>-0.30887840453861098</c:v>
                </c:pt>
                <c:pt idx="85">
                  <c:v>2.0389530301028511</c:v>
                </c:pt>
                <c:pt idx="86">
                  <c:v>0.21394718515133321</c:v>
                </c:pt>
                <c:pt idx="87">
                  <c:v>-0.5095650517196898</c:v>
                </c:pt>
                <c:pt idx="88">
                  <c:v>-1.1365323396965075</c:v>
                </c:pt>
                <c:pt idx="89">
                  <c:v>-0.28570370168482317</c:v>
                </c:pt>
                <c:pt idx="90">
                  <c:v>-1.7534701180565635</c:v>
                </c:pt>
                <c:pt idx="91">
                  <c:v>-0.13429563156094323</c:v>
                </c:pt>
                <c:pt idx="92">
                  <c:v>-0.72868831616126162</c:v>
                </c:pt>
                <c:pt idx="93">
                  <c:v>-0.53059719273113148</c:v>
                </c:pt>
                <c:pt idx="94">
                  <c:v>0.69129117040023758</c:v>
                </c:pt>
                <c:pt idx="95">
                  <c:v>0.74376180592949415</c:v>
                </c:pt>
                <c:pt idx="96">
                  <c:v>2.0248366337423405</c:v>
                </c:pt>
                <c:pt idx="97">
                  <c:v>0.13748199206749581</c:v>
                </c:pt>
                <c:pt idx="98">
                  <c:v>0.9921964354374283</c:v>
                </c:pt>
                <c:pt idx="99">
                  <c:v>-0.45716158316343236</c:v>
                </c:pt>
                <c:pt idx="100">
                  <c:v>-0.59688903598019527</c:v>
                </c:pt>
                <c:pt idx="101">
                  <c:v>-1.247167131893266</c:v>
                </c:pt>
                <c:pt idx="102">
                  <c:v>-1.3537287144432379</c:v>
                </c:pt>
                <c:pt idx="103">
                  <c:v>0.23257050793578618</c:v>
                </c:pt>
                <c:pt idx="104">
                  <c:v>0.86182170454146012</c:v>
                </c:pt>
                <c:pt idx="105">
                  <c:v>0.2248080299372342</c:v>
                </c:pt>
                <c:pt idx="106">
                  <c:v>0.92079547257539807</c:v>
                </c:pt>
                <c:pt idx="107">
                  <c:v>0.79911598428948594</c:v>
                </c:pt>
                <c:pt idx="108">
                  <c:v>-0.6805036085265368</c:v>
                </c:pt>
                <c:pt idx="109">
                  <c:v>1.6578939362060063</c:v>
                </c:pt>
                <c:pt idx="110">
                  <c:v>0.33753175765869958</c:v>
                </c:pt>
                <c:pt idx="111">
                  <c:v>-1.1938063367637171</c:v>
                </c:pt>
                <c:pt idx="112">
                  <c:v>0.21468654470430934</c:v>
                </c:pt>
                <c:pt idx="113">
                  <c:v>-1.2672127556416253</c:v>
                </c:pt>
                <c:pt idx="114">
                  <c:v>-0.85890237823069226</c:v>
                </c:pt>
                <c:pt idx="115">
                  <c:v>0.24325831924818955</c:v>
                </c:pt>
                <c:pt idx="116">
                  <c:v>-0.15549668945564524</c:v>
                </c:pt>
                <c:pt idx="117">
                  <c:v>0.95422433759104996</c:v>
                </c:pt>
                <c:pt idx="118">
                  <c:v>1.1431776989506839</c:v>
                </c:pt>
                <c:pt idx="119">
                  <c:v>-0.38083007802622476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Dummy_T_Standardised!$B$36:$B$155</c:f>
              <c:numCache>
                <c:formatCode>General</c:formatCode>
                <c:ptCount val="120"/>
                <c:pt idx="0">
                  <c:v>0.51889097696237074</c:v>
                </c:pt>
                <c:pt idx="1">
                  <c:v>0.60789809930725214</c:v>
                </c:pt>
                <c:pt idx="2">
                  <c:v>0.27564267305903423</c:v>
                </c:pt>
                <c:pt idx="3">
                  <c:v>-0.55733637501415689</c:v>
                </c:pt>
                <c:pt idx="4">
                  <c:v>-0.81518250611117493</c:v>
                </c:pt>
                <c:pt idx="5">
                  <c:v>-0.68134174230639755</c:v>
                </c:pt>
                <c:pt idx="6">
                  <c:v>-0.97326369002569102</c:v>
                </c:pt>
                <c:pt idx="7">
                  <c:v>-7.3034390099534496E-2</c:v>
                </c:pt>
                <c:pt idx="8">
                  <c:v>-7.6943560261593033E-2</c:v>
                </c:pt>
                <c:pt idx="9">
                  <c:v>0.39157268670382994</c:v>
                </c:pt>
                <c:pt idx="10">
                  <c:v>0.85658308644333181</c:v>
                </c:pt>
                <c:pt idx="11">
                  <c:v>0.46084571942552405</c:v>
                </c:pt>
                <c:pt idx="12">
                  <c:v>0.5089285463300246</c:v>
                </c:pt>
                <c:pt idx="13">
                  <c:v>0.61869073249211393</c:v>
                </c:pt>
                <c:pt idx="14">
                  <c:v>0.30220915474484789</c:v>
                </c:pt>
                <c:pt idx="15">
                  <c:v>-0.5544306660797711</c:v>
                </c:pt>
                <c:pt idx="16">
                  <c:v>-0.80189926526826816</c:v>
                </c:pt>
                <c:pt idx="17">
                  <c:v>-0.67802093209567083</c:v>
                </c:pt>
                <c:pt idx="18">
                  <c:v>-1.0077170959617314</c:v>
                </c:pt>
                <c:pt idx="19">
                  <c:v>-5.8090744151264327E-2</c:v>
                </c:pt>
                <c:pt idx="20">
                  <c:v>-5.9509306655244634E-2</c:v>
                </c:pt>
                <c:pt idx="21">
                  <c:v>0.37579883820287813</c:v>
                </c:pt>
                <c:pt idx="22">
                  <c:v>0.84413004815309045</c:v>
                </c:pt>
                <c:pt idx="23">
                  <c:v>0.46458163091259158</c:v>
                </c:pt>
                <c:pt idx="24">
                  <c:v>0.5317591165289367</c:v>
                </c:pt>
                <c:pt idx="25">
                  <c:v>0.62865316312429398</c:v>
                </c:pt>
                <c:pt idx="26">
                  <c:v>0.29598263559973531</c:v>
                </c:pt>
                <c:pt idx="27">
                  <c:v>-0.53699641247345586</c:v>
                </c:pt>
                <c:pt idx="28">
                  <c:v>-0.81808821504556073</c:v>
                </c:pt>
                <c:pt idx="29">
                  <c:v>-0.67926623592469337</c:v>
                </c:pt>
                <c:pt idx="30">
                  <c:v>-0.99443385511907378</c:v>
                </c:pt>
                <c:pt idx="31">
                  <c:v>-4.5637705861039192E-2</c:v>
                </c:pt>
                <c:pt idx="32">
                  <c:v>-4.4150559430633618E-2</c:v>
                </c:pt>
                <c:pt idx="33">
                  <c:v>0.42436568753475612</c:v>
                </c:pt>
                <c:pt idx="34">
                  <c:v>0.83458271879726742</c:v>
                </c:pt>
                <c:pt idx="35">
                  <c:v>0.46084571942552405</c:v>
                </c:pt>
                <c:pt idx="36">
                  <c:v>0.54379705354282093</c:v>
                </c:pt>
                <c:pt idx="37">
                  <c:v>0.5821618201741201</c:v>
                </c:pt>
                <c:pt idx="38">
                  <c:v>0.26941615391392171</c:v>
                </c:pt>
                <c:pt idx="39">
                  <c:v>-0.53409070353907007</c:v>
                </c:pt>
                <c:pt idx="40">
                  <c:v>-0.77865359379318122</c:v>
                </c:pt>
                <c:pt idx="41">
                  <c:v>-0.67968133720103419</c:v>
                </c:pt>
                <c:pt idx="42">
                  <c:v>-0.9811506142761669</c:v>
                </c:pt>
                <c:pt idx="43">
                  <c:v>-6.0166250532968521E-2</c:v>
                </c:pt>
                <c:pt idx="44">
                  <c:v>-9.7698624078601706E-2</c:v>
                </c:pt>
                <c:pt idx="45">
                  <c:v>0.33885482460854355</c:v>
                </c:pt>
                <c:pt idx="46">
                  <c:v>0.85118676985088437</c:v>
                </c:pt>
                <c:pt idx="47">
                  <c:v>0.47288365643940833</c:v>
                </c:pt>
                <c:pt idx="48">
                  <c:v>0.54338195226648012</c:v>
                </c:pt>
                <c:pt idx="49">
                  <c:v>0.58423732655582439</c:v>
                </c:pt>
                <c:pt idx="50">
                  <c:v>0.2665104449795358</c:v>
                </c:pt>
                <c:pt idx="51">
                  <c:v>-0.58390285669997055</c:v>
                </c:pt>
                <c:pt idx="52">
                  <c:v>-0.82680534184871834</c:v>
                </c:pt>
                <c:pt idx="53">
                  <c:v>-0.71870085717707299</c:v>
                </c:pt>
                <c:pt idx="54">
                  <c:v>-0.98779223469762034</c:v>
                </c:pt>
                <c:pt idx="55">
                  <c:v>-5.56001364932193E-2</c:v>
                </c:pt>
                <c:pt idx="56">
                  <c:v>-6.3660319418653008E-2</c:v>
                </c:pt>
                <c:pt idx="57">
                  <c:v>0.36583640757069802</c:v>
                </c:pt>
                <c:pt idx="58">
                  <c:v>0.83624312390261413</c:v>
                </c:pt>
                <c:pt idx="59">
                  <c:v>0.46333632708356909</c:v>
                </c:pt>
                <c:pt idx="60">
                  <c:v>0.54130644588477594</c:v>
                </c:pt>
                <c:pt idx="61">
                  <c:v>0.60831320058359295</c:v>
                </c:pt>
                <c:pt idx="62">
                  <c:v>0.28435979986219184</c:v>
                </c:pt>
                <c:pt idx="63">
                  <c:v>-0.56065718522488361</c:v>
                </c:pt>
                <c:pt idx="64">
                  <c:v>-0.81310699972947076</c:v>
                </c:pt>
                <c:pt idx="65">
                  <c:v>-0.68341724868810172</c:v>
                </c:pt>
                <c:pt idx="66">
                  <c:v>-0.98447142448689362</c:v>
                </c:pt>
                <c:pt idx="67">
                  <c:v>-1.6580616517180541E-2</c:v>
                </c:pt>
                <c:pt idx="68">
                  <c:v>-3.4603230074794364E-2</c:v>
                </c:pt>
                <c:pt idx="69">
                  <c:v>0.39738410457260165</c:v>
                </c:pt>
                <c:pt idx="70">
                  <c:v>0.85118676985088437</c:v>
                </c:pt>
                <c:pt idx="71">
                  <c:v>0.42805271859459787</c:v>
                </c:pt>
                <c:pt idx="72">
                  <c:v>0.52802320504186917</c:v>
                </c:pt>
                <c:pt idx="73">
                  <c:v>0.63695518865111078</c:v>
                </c:pt>
                <c:pt idx="74">
                  <c:v>0.27979368582244263</c:v>
                </c:pt>
                <c:pt idx="75">
                  <c:v>-0.54778904565831765</c:v>
                </c:pt>
                <c:pt idx="76">
                  <c:v>-0.8089559869660623</c:v>
                </c:pt>
                <c:pt idx="77">
                  <c:v>-0.69171927421491852</c:v>
                </c:pt>
                <c:pt idx="78">
                  <c:v>-1.003981184474664</c:v>
                </c:pt>
                <c:pt idx="79">
                  <c:v>-4.7713212242743386E-2</c:v>
                </c:pt>
                <c:pt idx="80">
                  <c:v>-8.5660687064717411E-2</c:v>
                </c:pt>
                <c:pt idx="81">
                  <c:v>0.38285555990067233</c:v>
                </c:pt>
                <c:pt idx="82">
                  <c:v>0.87194183366794276</c:v>
                </c:pt>
                <c:pt idx="83">
                  <c:v>0.48699709983503003</c:v>
                </c:pt>
                <c:pt idx="84">
                  <c:v>0.53923093950307177</c:v>
                </c:pt>
                <c:pt idx="85">
                  <c:v>0.63570988482208823</c:v>
                </c:pt>
                <c:pt idx="86">
                  <c:v>0.30054874963948452</c:v>
                </c:pt>
                <c:pt idx="87">
                  <c:v>-0.5241282729068899</c:v>
                </c:pt>
                <c:pt idx="88">
                  <c:v>-0.82431473419067336</c:v>
                </c:pt>
                <c:pt idx="89">
                  <c:v>-0.67345481805592167</c:v>
                </c:pt>
                <c:pt idx="90">
                  <c:v>-0.98198081682884863</c:v>
                </c:pt>
                <c:pt idx="91">
                  <c:v>-5.2694427558833433E-2</c:v>
                </c:pt>
                <c:pt idx="92">
                  <c:v>-4.4150559430633618E-2</c:v>
                </c:pt>
                <c:pt idx="93">
                  <c:v>0.43017710540352788</c:v>
                </c:pt>
                <c:pt idx="94">
                  <c:v>0.89435730259034807</c:v>
                </c:pt>
                <c:pt idx="95">
                  <c:v>0.47288365643940833</c:v>
                </c:pt>
                <c:pt idx="96">
                  <c:v>0.55334438289866028</c:v>
                </c:pt>
                <c:pt idx="97">
                  <c:v>0.6124642133470013</c:v>
                </c:pt>
                <c:pt idx="98">
                  <c:v>0.29017121773096355</c:v>
                </c:pt>
                <c:pt idx="99">
                  <c:v>-0.53824171630247841</c:v>
                </c:pt>
                <c:pt idx="100">
                  <c:v>-0.78903112570170209</c:v>
                </c:pt>
                <c:pt idx="101">
                  <c:v>-0.70334210995246194</c:v>
                </c:pt>
                <c:pt idx="102">
                  <c:v>-0.97077308236764603</c:v>
                </c:pt>
                <c:pt idx="103">
                  <c:v>-5.518503521687846E-2</c:v>
                </c:pt>
                <c:pt idx="104">
                  <c:v>-4.9961977299405352E-2</c:v>
                </c:pt>
                <c:pt idx="105">
                  <c:v>0.38534616755871742</c:v>
                </c:pt>
                <c:pt idx="106">
                  <c:v>0.85865859282503598</c:v>
                </c:pt>
                <c:pt idx="107">
                  <c:v>0.49197831515112012</c:v>
                </c:pt>
                <c:pt idx="108">
                  <c:v>0.56496721863620369</c:v>
                </c:pt>
                <c:pt idx="109">
                  <c:v>0.62740785929527143</c:v>
                </c:pt>
                <c:pt idx="110">
                  <c:v>0.2706614577429442</c:v>
                </c:pt>
                <c:pt idx="111">
                  <c:v>-0.5602420839485428</c:v>
                </c:pt>
                <c:pt idx="112">
                  <c:v>-0.79733315122851889</c:v>
                </c:pt>
                <c:pt idx="113">
                  <c:v>-0.70043640101807614</c:v>
                </c:pt>
                <c:pt idx="114">
                  <c:v>-0.99899996915857392</c:v>
                </c:pt>
                <c:pt idx="115">
                  <c:v>-7.635520031026119E-2</c:v>
                </c:pt>
                <c:pt idx="116">
                  <c:v>-6.4490521971367898E-2</c:v>
                </c:pt>
                <c:pt idx="117">
                  <c:v>0.39696900329626084</c:v>
                </c:pt>
                <c:pt idx="118">
                  <c:v>0.86073409920674027</c:v>
                </c:pt>
                <c:pt idx="119">
                  <c:v>0.50443135344131207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99384"/>
        <c:axId val="221605192"/>
      </c:scatterChart>
      <c:valAx>
        <c:axId val="498899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605192"/>
        <c:crosses val="autoZero"/>
        <c:crossBetween val="midCat"/>
      </c:valAx>
      <c:valAx>
        <c:axId val="221605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8899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0.98226022042934258</c:v>
                </c:pt>
                <c:pt idx="1">
                  <c:v>0.58195482398789156</c:v>
                </c:pt>
                <c:pt idx="2">
                  <c:v>0.87174450524913494</c:v>
                </c:pt>
                <c:pt idx="3">
                  <c:v>-1.4802179486211766</c:v>
                </c:pt>
                <c:pt idx="4">
                  <c:v>-0.42510819068644357</c:v>
                </c:pt>
                <c:pt idx="5">
                  <c:v>-0.29288007397556448</c:v>
                </c:pt>
                <c:pt idx="6">
                  <c:v>-0.33957846591788798</c:v>
                </c:pt>
                <c:pt idx="7">
                  <c:v>1.2630988095811782</c:v>
                </c:pt>
                <c:pt idx="8">
                  <c:v>0.32260773238994095</c:v>
                </c:pt>
                <c:pt idx="9">
                  <c:v>-5.9468881500740575E-2</c:v>
                </c:pt>
                <c:pt idx="10">
                  <c:v>2.4630455593978168E-2</c:v>
                </c:pt>
                <c:pt idx="11">
                  <c:v>1.0679753262431066</c:v>
                </c:pt>
                <c:pt idx="12">
                  <c:v>-0.213034419606737</c:v>
                </c:pt>
                <c:pt idx="13">
                  <c:v>1.1360867080919848</c:v>
                </c:pt>
                <c:pt idx="14">
                  <c:v>-0.26958153978444926</c:v>
                </c:pt>
                <c:pt idx="15">
                  <c:v>-1.1719238545054487</c:v>
                </c:pt>
                <c:pt idx="16">
                  <c:v>-0.75081621043492297</c:v>
                </c:pt>
                <c:pt idx="17">
                  <c:v>-0.96532158908134391</c:v>
                </c:pt>
                <c:pt idx="18">
                  <c:v>-0.55351297174632919</c:v>
                </c:pt>
                <c:pt idx="19">
                  <c:v>-1.0906873146436742</c:v>
                </c:pt>
                <c:pt idx="20">
                  <c:v>0.40155016988060099</c:v>
                </c:pt>
                <c:pt idx="21">
                  <c:v>0.68837512904322473</c:v>
                </c:pt>
                <c:pt idx="22">
                  <c:v>1.956728897285924</c:v>
                </c:pt>
                <c:pt idx="23">
                  <c:v>0.56926954106860239</c:v>
                </c:pt>
                <c:pt idx="24">
                  <c:v>0.75430483616386279</c:v>
                </c:pt>
                <c:pt idx="25">
                  <c:v>1.8117786260635572E-2</c:v>
                </c:pt>
                <c:pt idx="26">
                  <c:v>0.27177028464246084</c:v>
                </c:pt>
                <c:pt idx="27">
                  <c:v>-0.87931768400997168</c:v>
                </c:pt>
                <c:pt idx="28">
                  <c:v>-6.515330832712074E-2</c:v>
                </c:pt>
                <c:pt idx="29">
                  <c:v>-1.1997957900689782</c:v>
                </c:pt>
                <c:pt idx="30">
                  <c:v>8.2222760387767116E-2</c:v>
                </c:pt>
                <c:pt idx="31">
                  <c:v>-0.53106884892107875</c:v>
                </c:pt>
                <c:pt idx="32">
                  <c:v>0.65266740869192119</c:v>
                </c:pt>
                <c:pt idx="33">
                  <c:v>0.44983913707275502</c:v>
                </c:pt>
                <c:pt idx="34">
                  <c:v>0.31397670884190765</c:v>
                </c:pt>
                <c:pt idx="35">
                  <c:v>8.002783647910526E-2</c:v>
                </c:pt>
                <c:pt idx="36">
                  <c:v>0.68790687517770366</c:v>
                </c:pt>
                <c:pt idx="37">
                  <c:v>1.5370913581987049</c:v>
                </c:pt>
                <c:pt idx="38">
                  <c:v>1.2345241489171273</c:v>
                </c:pt>
                <c:pt idx="39">
                  <c:v>-0.44072669611118309</c:v>
                </c:pt>
                <c:pt idx="40">
                  <c:v>-0.45686478922774831</c:v>
                </c:pt>
                <c:pt idx="41">
                  <c:v>-0.4743375171356613</c:v>
                </c:pt>
                <c:pt idx="42">
                  <c:v>-1.6397530466906374</c:v>
                </c:pt>
                <c:pt idx="43">
                  <c:v>-0.92741325786072659</c:v>
                </c:pt>
                <c:pt idx="44">
                  <c:v>-0.72916043313475265</c:v>
                </c:pt>
                <c:pt idx="45">
                  <c:v>9.1136632840321738E-2</c:v>
                </c:pt>
                <c:pt idx="46">
                  <c:v>1.1881798813407853</c:v>
                </c:pt>
                <c:pt idx="47">
                  <c:v>0.49455116283164408</c:v>
                </c:pt>
                <c:pt idx="48">
                  <c:v>1.5384744345911778</c:v>
                </c:pt>
                <c:pt idx="49">
                  <c:v>0.64226955346001025</c:v>
                </c:pt>
                <c:pt idx="50">
                  <c:v>0.64633783022848479</c:v>
                </c:pt>
                <c:pt idx="51">
                  <c:v>0.7099960307948594</c:v>
                </c:pt>
                <c:pt idx="52">
                  <c:v>-4.0934984712790836</c:v>
                </c:pt>
                <c:pt idx="53">
                  <c:v>0.19410258932335911</c:v>
                </c:pt>
                <c:pt idx="54">
                  <c:v>-0.33072355093386585</c:v>
                </c:pt>
                <c:pt idx="55">
                  <c:v>-0.76890032749330406</c:v>
                </c:pt>
                <c:pt idx="56">
                  <c:v>0.3673943495633944</c:v>
                </c:pt>
                <c:pt idx="57">
                  <c:v>-0.18479160821509769</c:v>
                </c:pt>
                <c:pt idx="58">
                  <c:v>0.87728323781920325</c:v>
                </c:pt>
                <c:pt idx="59">
                  <c:v>0.57672214590292148</c:v>
                </c:pt>
                <c:pt idx="60">
                  <c:v>-0.80160044354494087</c:v>
                </c:pt>
                <c:pt idx="61">
                  <c:v>-2.7412823094356291</c:v>
                </c:pt>
                <c:pt idx="62">
                  <c:v>-1.9059968373311738</c:v>
                </c:pt>
                <c:pt idx="63">
                  <c:v>0.23628739969899401</c:v>
                </c:pt>
                <c:pt idx="64">
                  <c:v>0.39901311249835791</c:v>
                </c:pt>
                <c:pt idx="65">
                  <c:v>0.43820044678204112</c:v>
                </c:pt>
                <c:pt idx="66">
                  <c:v>-1.3823344142687228</c:v>
                </c:pt>
                <c:pt idx="67">
                  <c:v>1.091533667002442</c:v>
                </c:pt>
                <c:pt idx="68">
                  <c:v>-0.58080777433452258</c:v>
                </c:pt>
                <c:pt idx="69">
                  <c:v>0.78273086502487987</c:v>
                </c:pt>
                <c:pt idx="70">
                  <c:v>0.81012252561210296</c:v>
                </c:pt>
                <c:pt idx="71">
                  <c:v>0.54112028234865273</c:v>
                </c:pt>
                <c:pt idx="72">
                  <c:v>1.3898637137076149</c:v>
                </c:pt>
                <c:pt idx="73">
                  <c:v>1.1339246094127235</c:v>
                </c:pt>
                <c:pt idx="74">
                  <c:v>0.44282220292605884</c:v>
                </c:pt>
                <c:pt idx="75">
                  <c:v>-0.31137959344676747</c:v>
                </c:pt>
                <c:pt idx="76">
                  <c:v>-1.1622082314539817</c:v>
                </c:pt>
                <c:pt idx="77">
                  <c:v>-1.7892654332584841</c:v>
                </c:pt>
                <c:pt idx="78">
                  <c:v>-1.7547830674967499</c:v>
                </c:pt>
                <c:pt idx="79">
                  <c:v>8.0846357728209889E-2</c:v>
                </c:pt>
                <c:pt idx="80">
                  <c:v>-1.0327174976667832</c:v>
                </c:pt>
                <c:pt idx="81">
                  <c:v>1.4729039362899907</c:v>
                </c:pt>
                <c:pt idx="82">
                  <c:v>0.63341829686791185</c:v>
                </c:pt>
                <c:pt idx="83">
                  <c:v>0.21512218968129418</c:v>
                </c:pt>
                <c:pt idx="84">
                  <c:v>-0.30887840453861098</c:v>
                </c:pt>
                <c:pt idx="85">
                  <c:v>2.0389530301028511</c:v>
                </c:pt>
                <c:pt idx="86">
                  <c:v>0.21394718515133321</c:v>
                </c:pt>
                <c:pt idx="87">
                  <c:v>-0.5095650517196898</c:v>
                </c:pt>
                <c:pt idx="88">
                  <c:v>-1.1365323396965075</c:v>
                </c:pt>
                <c:pt idx="89">
                  <c:v>-0.28570370168482317</c:v>
                </c:pt>
                <c:pt idx="90">
                  <c:v>-1.7534701180565635</c:v>
                </c:pt>
                <c:pt idx="91">
                  <c:v>-0.13429563156094323</c:v>
                </c:pt>
                <c:pt idx="92">
                  <c:v>-0.72868831616126162</c:v>
                </c:pt>
                <c:pt idx="93">
                  <c:v>-0.53059719273113148</c:v>
                </c:pt>
                <c:pt idx="94">
                  <c:v>0.69129117040023758</c:v>
                </c:pt>
                <c:pt idx="95">
                  <c:v>0.74376180592949415</c:v>
                </c:pt>
                <c:pt idx="96">
                  <c:v>2.0248366337423405</c:v>
                </c:pt>
                <c:pt idx="97">
                  <c:v>0.13748199206749581</c:v>
                </c:pt>
                <c:pt idx="98">
                  <c:v>0.9921964354374283</c:v>
                </c:pt>
                <c:pt idx="99">
                  <c:v>-0.45716158316343236</c:v>
                </c:pt>
                <c:pt idx="100">
                  <c:v>-0.59688903598019527</c:v>
                </c:pt>
                <c:pt idx="101">
                  <c:v>-1.247167131893266</c:v>
                </c:pt>
                <c:pt idx="102">
                  <c:v>-1.3537287144432379</c:v>
                </c:pt>
                <c:pt idx="103">
                  <c:v>0.23257050793578618</c:v>
                </c:pt>
                <c:pt idx="104">
                  <c:v>0.86182170454146012</c:v>
                </c:pt>
                <c:pt idx="105">
                  <c:v>0.2248080299372342</c:v>
                </c:pt>
                <c:pt idx="106">
                  <c:v>0.92079547257539807</c:v>
                </c:pt>
                <c:pt idx="107">
                  <c:v>0.79911598428948594</c:v>
                </c:pt>
                <c:pt idx="108">
                  <c:v>-0.6805036085265368</c:v>
                </c:pt>
                <c:pt idx="109">
                  <c:v>1.6578939362060063</c:v>
                </c:pt>
                <c:pt idx="110">
                  <c:v>0.33753175765869958</c:v>
                </c:pt>
                <c:pt idx="111">
                  <c:v>-1.1938063367637171</c:v>
                </c:pt>
                <c:pt idx="112">
                  <c:v>0.21468654470430934</c:v>
                </c:pt>
                <c:pt idx="113">
                  <c:v>-1.2672127556416253</c:v>
                </c:pt>
                <c:pt idx="114">
                  <c:v>-0.85890237823069226</c:v>
                </c:pt>
                <c:pt idx="115">
                  <c:v>0.24325831924818955</c:v>
                </c:pt>
                <c:pt idx="116">
                  <c:v>-0.15549668945564524</c:v>
                </c:pt>
                <c:pt idx="117">
                  <c:v>0.95422433759104996</c:v>
                </c:pt>
                <c:pt idx="118">
                  <c:v>1.1431776989506839</c:v>
                </c:pt>
                <c:pt idx="119">
                  <c:v>-0.38083007802622476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Dummy_T_Standardised!$B$36:$B$155</c:f>
              <c:numCache>
                <c:formatCode>General</c:formatCode>
                <c:ptCount val="120"/>
                <c:pt idx="0">
                  <c:v>0.51889097696237074</c:v>
                </c:pt>
                <c:pt idx="1">
                  <c:v>0.60789809930725214</c:v>
                </c:pt>
                <c:pt idx="2">
                  <c:v>0.27564267305903423</c:v>
                </c:pt>
                <c:pt idx="3">
                  <c:v>-0.55733637501415689</c:v>
                </c:pt>
                <c:pt idx="4">
                  <c:v>-0.81518250611117493</c:v>
                </c:pt>
                <c:pt idx="5">
                  <c:v>-0.68134174230639755</c:v>
                </c:pt>
                <c:pt idx="6">
                  <c:v>-0.97326369002569102</c:v>
                </c:pt>
                <c:pt idx="7">
                  <c:v>-7.3034390099534496E-2</c:v>
                </c:pt>
                <c:pt idx="8">
                  <c:v>-7.6943560261593033E-2</c:v>
                </c:pt>
                <c:pt idx="9">
                  <c:v>0.39157268670382994</c:v>
                </c:pt>
                <c:pt idx="10">
                  <c:v>0.85658308644333181</c:v>
                </c:pt>
                <c:pt idx="11">
                  <c:v>0.46084571942552405</c:v>
                </c:pt>
                <c:pt idx="12">
                  <c:v>0.5089285463300246</c:v>
                </c:pt>
                <c:pt idx="13">
                  <c:v>0.61869073249211393</c:v>
                </c:pt>
                <c:pt idx="14">
                  <c:v>0.30220915474484789</c:v>
                </c:pt>
                <c:pt idx="15">
                  <c:v>-0.5544306660797711</c:v>
                </c:pt>
                <c:pt idx="16">
                  <c:v>-0.80189926526826816</c:v>
                </c:pt>
                <c:pt idx="17">
                  <c:v>-0.67802093209567083</c:v>
                </c:pt>
                <c:pt idx="18">
                  <c:v>-1.0077170959617314</c:v>
                </c:pt>
                <c:pt idx="19">
                  <c:v>-5.8090744151264327E-2</c:v>
                </c:pt>
                <c:pt idx="20">
                  <c:v>-5.9509306655244634E-2</c:v>
                </c:pt>
                <c:pt idx="21">
                  <c:v>0.37579883820287813</c:v>
                </c:pt>
                <c:pt idx="22">
                  <c:v>0.84413004815309045</c:v>
                </c:pt>
                <c:pt idx="23">
                  <c:v>0.46458163091259158</c:v>
                </c:pt>
                <c:pt idx="24">
                  <c:v>0.5317591165289367</c:v>
                </c:pt>
                <c:pt idx="25">
                  <c:v>0.62865316312429398</c:v>
                </c:pt>
                <c:pt idx="26">
                  <c:v>0.29598263559973531</c:v>
                </c:pt>
                <c:pt idx="27">
                  <c:v>-0.53699641247345586</c:v>
                </c:pt>
                <c:pt idx="28">
                  <c:v>-0.81808821504556073</c:v>
                </c:pt>
                <c:pt idx="29">
                  <c:v>-0.67926623592469337</c:v>
                </c:pt>
                <c:pt idx="30">
                  <c:v>-0.99443385511907378</c:v>
                </c:pt>
                <c:pt idx="31">
                  <c:v>-4.5637705861039192E-2</c:v>
                </c:pt>
                <c:pt idx="32">
                  <c:v>-4.4150559430633618E-2</c:v>
                </c:pt>
                <c:pt idx="33">
                  <c:v>0.42436568753475612</c:v>
                </c:pt>
                <c:pt idx="34">
                  <c:v>0.83458271879726742</c:v>
                </c:pt>
                <c:pt idx="35">
                  <c:v>0.46084571942552405</c:v>
                </c:pt>
                <c:pt idx="36">
                  <c:v>0.54379705354282093</c:v>
                </c:pt>
                <c:pt idx="37">
                  <c:v>0.5821618201741201</c:v>
                </c:pt>
                <c:pt idx="38">
                  <c:v>0.26941615391392171</c:v>
                </c:pt>
                <c:pt idx="39">
                  <c:v>-0.53409070353907007</c:v>
                </c:pt>
                <c:pt idx="40">
                  <c:v>-0.77865359379318122</c:v>
                </c:pt>
                <c:pt idx="41">
                  <c:v>-0.67968133720103419</c:v>
                </c:pt>
                <c:pt idx="42">
                  <c:v>-0.9811506142761669</c:v>
                </c:pt>
                <c:pt idx="43">
                  <c:v>-6.0166250532968521E-2</c:v>
                </c:pt>
                <c:pt idx="44">
                  <c:v>-9.7698624078601706E-2</c:v>
                </c:pt>
                <c:pt idx="45">
                  <c:v>0.33885482460854355</c:v>
                </c:pt>
                <c:pt idx="46">
                  <c:v>0.85118676985088437</c:v>
                </c:pt>
                <c:pt idx="47">
                  <c:v>0.47288365643940833</c:v>
                </c:pt>
                <c:pt idx="48">
                  <c:v>0.54338195226648012</c:v>
                </c:pt>
                <c:pt idx="49">
                  <c:v>0.58423732655582439</c:v>
                </c:pt>
                <c:pt idx="50">
                  <c:v>0.2665104449795358</c:v>
                </c:pt>
                <c:pt idx="51">
                  <c:v>-0.58390285669997055</c:v>
                </c:pt>
                <c:pt idx="52">
                  <c:v>-0.82680534184871834</c:v>
                </c:pt>
                <c:pt idx="53">
                  <c:v>-0.71870085717707299</c:v>
                </c:pt>
                <c:pt idx="54">
                  <c:v>-0.98779223469762034</c:v>
                </c:pt>
                <c:pt idx="55">
                  <c:v>-5.56001364932193E-2</c:v>
                </c:pt>
                <c:pt idx="56">
                  <c:v>-6.3660319418653008E-2</c:v>
                </c:pt>
                <c:pt idx="57">
                  <c:v>0.36583640757069802</c:v>
                </c:pt>
                <c:pt idx="58">
                  <c:v>0.83624312390261413</c:v>
                </c:pt>
                <c:pt idx="59">
                  <c:v>0.46333632708356909</c:v>
                </c:pt>
                <c:pt idx="60">
                  <c:v>0.54130644588477594</c:v>
                </c:pt>
                <c:pt idx="61">
                  <c:v>0.60831320058359295</c:v>
                </c:pt>
                <c:pt idx="62">
                  <c:v>0.28435979986219184</c:v>
                </c:pt>
                <c:pt idx="63">
                  <c:v>-0.56065718522488361</c:v>
                </c:pt>
                <c:pt idx="64">
                  <c:v>-0.81310699972947076</c:v>
                </c:pt>
                <c:pt idx="65">
                  <c:v>-0.68341724868810172</c:v>
                </c:pt>
                <c:pt idx="66">
                  <c:v>-0.98447142448689362</c:v>
                </c:pt>
                <c:pt idx="67">
                  <c:v>-1.6580616517180541E-2</c:v>
                </c:pt>
                <c:pt idx="68">
                  <c:v>-3.4603230074794364E-2</c:v>
                </c:pt>
                <c:pt idx="69">
                  <c:v>0.39738410457260165</c:v>
                </c:pt>
                <c:pt idx="70">
                  <c:v>0.85118676985088437</c:v>
                </c:pt>
                <c:pt idx="71">
                  <c:v>0.42805271859459787</c:v>
                </c:pt>
                <c:pt idx="72">
                  <c:v>0.52802320504186917</c:v>
                </c:pt>
                <c:pt idx="73">
                  <c:v>0.63695518865111078</c:v>
                </c:pt>
                <c:pt idx="74">
                  <c:v>0.27979368582244263</c:v>
                </c:pt>
                <c:pt idx="75">
                  <c:v>-0.54778904565831765</c:v>
                </c:pt>
                <c:pt idx="76">
                  <c:v>-0.8089559869660623</c:v>
                </c:pt>
                <c:pt idx="77">
                  <c:v>-0.69171927421491852</c:v>
                </c:pt>
                <c:pt idx="78">
                  <c:v>-1.003981184474664</c:v>
                </c:pt>
                <c:pt idx="79">
                  <c:v>-4.7713212242743386E-2</c:v>
                </c:pt>
                <c:pt idx="80">
                  <c:v>-8.5660687064717411E-2</c:v>
                </c:pt>
                <c:pt idx="81">
                  <c:v>0.38285555990067233</c:v>
                </c:pt>
                <c:pt idx="82">
                  <c:v>0.87194183366794276</c:v>
                </c:pt>
                <c:pt idx="83">
                  <c:v>0.48699709983503003</c:v>
                </c:pt>
                <c:pt idx="84">
                  <c:v>0.53923093950307177</c:v>
                </c:pt>
                <c:pt idx="85">
                  <c:v>0.63570988482208823</c:v>
                </c:pt>
                <c:pt idx="86">
                  <c:v>0.30054874963948452</c:v>
                </c:pt>
                <c:pt idx="87">
                  <c:v>-0.5241282729068899</c:v>
                </c:pt>
                <c:pt idx="88">
                  <c:v>-0.82431473419067336</c:v>
                </c:pt>
                <c:pt idx="89">
                  <c:v>-0.67345481805592167</c:v>
                </c:pt>
                <c:pt idx="90">
                  <c:v>-0.98198081682884863</c:v>
                </c:pt>
                <c:pt idx="91">
                  <c:v>-5.2694427558833433E-2</c:v>
                </c:pt>
                <c:pt idx="92">
                  <c:v>-4.4150559430633618E-2</c:v>
                </c:pt>
                <c:pt idx="93">
                  <c:v>0.43017710540352788</c:v>
                </c:pt>
                <c:pt idx="94">
                  <c:v>0.89435730259034807</c:v>
                </c:pt>
                <c:pt idx="95">
                  <c:v>0.47288365643940833</c:v>
                </c:pt>
                <c:pt idx="96">
                  <c:v>0.55334438289866028</c:v>
                </c:pt>
                <c:pt idx="97">
                  <c:v>0.6124642133470013</c:v>
                </c:pt>
                <c:pt idx="98">
                  <c:v>0.29017121773096355</c:v>
                </c:pt>
                <c:pt idx="99">
                  <c:v>-0.53824171630247841</c:v>
                </c:pt>
                <c:pt idx="100">
                  <c:v>-0.78903112570170209</c:v>
                </c:pt>
                <c:pt idx="101">
                  <c:v>-0.70334210995246194</c:v>
                </c:pt>
                <c:pt idx="102">
                  <c:v>-0.97077308236764603</c:v>
                </c:pt>
                <c:pt idx="103">
                  <c:v>-5.518503521687846E-2</c:v>
                </c:pt>
                <c:pt idx="104">
                  <c:v>-4.9961977299405352E-2</c:v>
                </c:pt>
                <c:pt idx="105">
                  <c:v>0.38534616755871742</c:v>
                </c:pt>
                <c:pt idx="106">
                  <c:v>0.85865859282503598</c:v>
                </c:pt>
                <c:pt idx="107">
                  <c:v>0.49197831515112012</c:v>
                </c:pt>
                <c:pt idx="108">
                  <c:v>0.56496721863620369</c:v>
                </c:pt>
                <c:pt idx="109">
                  <c:v>0.62740785929527143</c:v>
                </c:pt>
                <c:pt idx="110">
                  <c:v>0.2706614577429442</c:v>
                </c:pt>
                <c:pt idx="111">
                  <c:v>-0.5602420839485428</c:v>
                </c:pt>
                <c:pt idx="112">
                  <c:v>-0.79733315122851889</c:v>
                </c:pt>
                <c:pt idx="113">
                  <c:v>-0.70043640101807614</c:v>
                </c:pt>
                <c:pt idx="114">
                  <c:v>-0.99899996915857392</c:v>
                </c:pt>
                <c:pt idx="115">
                  <c:v>-7.635520031026119E-2</c:v>
                </c:pt>
                <c:pt idx="116">
                  <c:v>-6.4490521971367898E-2</c:v>
                </c:pt>
                <c:pt idx="117">
                  <c:v>0.39696900329626084</c:v>
                </c:pt>
                <c:pt idx="118">
                  <c:v>0.86073409920674027</c:v>
                </c:pt>
                <c:pt idx="119">
                  <c:v>0.50443135344131207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96008"/>
        <c:axId val="564497576"/>
      </c:scatterChart>
      <c:valAx>
        <c:axId val="564496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4497576"/>
        <c:crosses val="autoZero"/>
        <c:crossBetween val="midCat"/>
      </c:valAx>
      <c:valAx>
        <c:axId val="564497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4496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'dummy+T_new'!$C$36:$C$155</c:f>
              <c:numCache>
                <c:formatCode>General</c:formatCode>
                <c:ptCount val="120"/>
                <c:pt idx="0">
                  <c:v>0.10365642510033748</c:v>
                </c:pt>
                <c:pt idx="1">
                  <c:v>-5.8035512993439425E-3</c:v>
                </c:pt>
                <c:pt idx="2">
                  <c:v>0.13334891297115486</c:v>
                </c:pt>
                <c:pt idx="3">
                  <c:v>-0.20645005265200839</c:v>
                </c:pt>
                <c:pt idx="4">
                  <c:v>8.7260234964798927E-2</c:v>
                </c:pt>
                <c:pt idx="5">
                  <c:v>8.689948328553064E-2</c:v>
                </c:pt>
                <c:pt idx="6">
                  <c:v>0.1417563765744477</c:v>
                </c:pt>
                <c:pt idx="7">
                  <c:v>0.29889508828966965</c:v>
                </c:pt>
                <c:pt idx="8">
                  <c:v>8.9380249605256312E-2</c:v>
                </c:pt>
                <c:pt idx="9">
                  <c:v>-0.10089870484696578</c:v>
                </c:pt>
                <c:pt idx="10">
                  <c:v>-0.18610910582115817</c:v>
                </c:pt>
                <c:pt idx="11">
                  <c:v>0.13581584341769082</c:v>
                </c:pt>
                <c:pt idx="12">
                  <c:v>-0.1615042456074787</c:v>
                </c:pt>
                <c:pt idx="13">
                  <c:v>0.11574228964941383</c:v>
                </c:pt>
                <c:pt idx="14">
                  <c:v>-0.12791047342090295</c:v>
                </c:pt>
                <c:pt idx="15">
                  <c:v>-0.13813419284609285</c:v>
                </c:pt>
                <c:pt idx="16">
                  <c:v>1.1427359329270026E-2</c:v>
                </c:pt>
                <c:pt idx="17">
                  <c:v>-6.4269606694851572E-2</c:v>
                </c:pt>
                <c:pt idx="18">
                  <c:v>0.10160617357710758</c:v>
                </c:pt>
                <c:pt idx="19">
                  <c:v>-0.23099346919805031</c:v>
                </c:pt>
                <c:pt idx="20">
                  <c:v>0.10313972662224222</c:v>
                </c:pt>
                <c:pt idx="21">
                  <c:v>6.9923805553449792E-2</c:v>
                </c:pt>
                <c:pt idx="22">
                  <c:v>0.24889010416177881</c:v>
                </c:pt>
                <c:pt idx="23">
                  <c:v>2.3418849375510829E-2</c:v>
                </c:pt>
                <c:pt idx="24">
                  <c:v>4.9783825845106384E-2</c:v>
                </c:pt>
                <c:pt idx="25">
                  <c:v>-0.13657771950823283</c:v>
                </c:pt>
                <c:pt idx="26">
                  <c:v>-5.4163408100362737E-3</c:v>
                </c:pt>
                <c:pt idx="27">
                  <c:v>-7.6577804296599494E-2</c:v>
                </c:pt>
                <c:pt idx="28">
                  <c:v>0.16843271724238335</c:v>
                </c:pt>
                <c:pt idx="29">
                  <c:v>-0.11644327607495825</c:v>
                </c:pt>
                <c:pt idx="30">
                  <c:v>0.24084977023733437</c:v>
                </c:pt>
                <c:pt idx="31">
                  <c:v>-0.10859170657398366</c:v>
                </c:pt>
                <c:pt idx="32">
                  <c:v>0.15587927023562442</c:v>
                </c:pt>
                <c:pt idx="33">
                  <c:v>5.6984505366097712E-3</c:v>
                </c:pt>
                <c:pt idx="34">
                  <c:v>-0.11646037935957591</c:v>
                </c:pt>
                <c:pt idx="35">
                  <c:v>-8.5189556529809168E-2</c:v>
                </c:pt>
                <c:pt idx="36">
                  <c:v>3.2237592682570815E-2</c:v>
                </c:pt>
                <c:pt idx="37">
                  <c:v>0.2136192324586183</c:v>
                </c:pt>
                <c:pt idx="38">
                  <c:v>0.2158961692176215</c:v>
                </c:pt>
                <c:pt idx="39">
                  <c:v>2.0885674609316035E-2</c:v>
                </c:pt>
                <c:pt idx="40">
                  <c:v>7.1984659294594466E-2</c:v>
                </c:pt>
                <c:pt idx="41">
                  <c:v>4.5935733984339533E-2</c:v>
                </c:pt>
                <c:pt idx="42">
                  <c:v>-0.14733039507689449</c:v>
                </c:pt>
                <c:pt idx="43">
                  <c:v>-0.19400451308756145</c:v>
                </c:pt>
                <c:pt idx="44">
                  <c:v>-0.14125899514696222</c:v>
                </c:pt>
                <c:pt idx="45">
                  <c:v>-5.5414947265147979E-2</c:v>
                </c:pt>
                <c:pt idx="46">
                  <c:v>7.5385886553716669E-2</c:v>
                </c:pt>
                <c:pt idx="47">
                  <c:v>4.8470550972552692E-3</c:v>
                </c:pt>
                <c:pt idx="48">
                  <c:v>0.22260374596776858</c:v>
                </c:pt>
                <c:pt idx="49">
                  <c:v>1.2981899999429405E-2</c:v>
                </c:pt>
                <c:pt idx="50">
                  <c:v>8.4967980644405958E-2</c:v>
                </c:pt>
                <c:pt idx="51">
                  <c:v>0.28944720654204936</c:v>
                </c:pt>
                <c:pt idx="52">
                  <c:v>-0.73076436658386323</c:v>
                </c:pt>
                <c:pt idx="53">
                  <c:v>0.20419555984243065</c:v>
                </c:pt>
                <c:pt idx="54">
                  <c:v>0.14698729310286993</c:v>
                </c:pt>
                <c:pt idx="55">
                  <c:v>-0.159566369293837</c:v>
                </c:pt>
                <c:pt idx="56">
                  <c:v>9.6427604204319992E-2</c:v>
                </c:pt>
                <c:pt idx="57">
                  <c:v>-0.12317634905890354</c:v>
                </c:pt>
                <c:pt idx="58">
                  <c:v>9.1807377254366773E-3</c:v>
                </c:pt>
                <c:pt idx="59">
                  <c:v>2.5364585158804166E-2</c:v>
                </c:pt>
                <c:pt idx="60">
                  <c:v>-0.30041037328974252</c:v>
                </c:pt>
                <c:pt idx="61">
                  <c:v>-0.74930975889314178</c:v>
                </c:pt>
                <c:pt idx="62">
                  <c:v>-0.48998620842309848</c:v>
                </c:pt>
                <c:pt idx="63">
                  <c:v>0.17827775114765382</c:v>
                </c:pt>
                <c:pt idx="64">
                  <c:v>0.27115316650211002</c:v>
                </c:pt>
                <c:pt idx="65">
                  <c:v>0.25090763420511952</c:v>
                </c:pt>
                <c:pt idx="66">
                  <c:v>-8.9002573610512281E-2</c:v>
                </c:pt>
                <c:pt idx="67">
                  <c:v>0.24788689981417189</c:v>
                </c:pt>
                <c:pt idx="68">
                  <c:v>-0.12218681155422448</c:v>
                </c:pt>
                <c:pt idx="69">
                  <c:v>8.6202673517165318E-2</c:v>
                </c:pt>
                <c:pt idx="70">
                  <c:v>-9.1861357162833362E-3</c:v>
                </c:pt>
                <c:pt idx="71">
                  <c:v>2.5293391002515292E-2</c:v>
                </c:pt>
                <c:pt idx="72">
                  <c:v>0.19279507087378636</c:v>
                </c:pt>
                <c:pt idx="73">
                  <c:v>0.11117283735731159</c:v>
                </c:pt>
                <c:pt idx="74">
                  <c:v>3.6469734473377063E-2</c:v>
                </c:pt>
                <c:pt idx="75">
                  <c:v>5.2885164524142741E-2</c:v>
                </c:pt>
                <c:pt idx="76">
                  <c:v>-7.9023080056667777E-2</c:v>
                </c:pt>
                <c:pt idx="77">
                  <c:v>-0.24552279382602493</c:v>
                </c:pt>
                <c:pt idx="78">
                  <c:v>-0.16795555650257243</c:v>
                </c:pt>
                <c:pt idx="79">
                  <c:v>2.8758977043705232E-2</c:v>
                </c:pt>
                <c:pt idx="80">
                  <c:v>-0.21185809101059777</c:v>
                </c:pt>
                <c:pt idx="81">
                  <c:v>0.24384552810958757</c:v>
                </c:pt>
                <c:pt idx="82">
                  <c:v>-5.3358088555875954E-2</c:v>
                </c:pt>
                <c:pt idx="83">
                  <c:v>-6.0818842981796607E-2</c:v>
                </c:pt>
                <c:pt idx="84">
                  <c:v>-0.18972338785325363</c:v>
                </c:pt>
                <c:pt idx="85">
                  <c:v>0.31390768817120496</c:v>
                </c:pt>
                <c:pt idx="86">
                  <c:v>-1.9372905538081832E-2</c:v>
                </c:pt>
                <c:pt idx="87">
                  <c:v>3.2578153761693429E-3</c:v>
                </c:pt>
                <c:pt idx="88">
                  <c:v>-6.9843567082649938E-2</c:v>
                </c:pt>
                <c:pt idx="89">
                  <c:v>8.674053169987285E-2</c:v>
                </c:pt>
                <c:pt idx="90">
                  <c:v>-0.17258336433829896</c:v>
                </c:pt>
                <c:pt idx="91">
                  <c:v>-1.8254317070021439E-2</c:v>
                </c:pt>
                <c:pt idx="92">
                  <c:v>-0.15313216772437555</c:v>
                </c:pt>
                <c:pt idx="93">
                  <c:v>-0.21492671444435912</c:v>
                </c:pt>
                <c:pt idx="94">
                  <c:v>-4.5426211641255945E-2</c:v>
                </c:pt>
                <c:pt idx="95">
                  <c:v>6.059586606105527E-2</c:v>
                </c:pt>
                <c:pt idx="96">
                  <c:v>0.32917511991962195</c:v>
                </c:pt>
                <c:pt idx="97">
                  <c:v>-0.1062542664154195</c:v>
                </c:pt>
                <c:pt idx="98">
                  <c:v>0.15704414011873263</c:v>
                </c:pt>
                <c:pt idx="99">
                  <c:v>1.8137752702293813E-2</c:v>
                </c:pt>
                <c:pt idx="100">
                  <c:v>4.2982486241038925E-2</c:v>
                </c:pt>
                <c:pt idx="101">
                  <c:v>-0.12165450868668715</c:v>
                </c:pt>
                <c:pt idx="102">
                  <c:v>-8.5667774356338933E-2</c:v>
                </c:pt>
                <c:pt idx="103">
                  <c:v>6.4371365442465231E-2</c:v>
                </c:pt>
                <c:pt idx="104">
                  <c:v>0.20396743689179331</c:v>
                </c:pt>
                <c:pt idx="105">
                  <c:v>-3.591263268489911E-2</c:v>
                </c:pt>
                <c:pt idx="106">
                  <c:v>1.3900117266352957E-2</c:v>
                </c:pt>
                <c:pt idx="107">
                  <c:v>6.870717736535005E-2</c:v>
                </c:pt>
                <c:pt idx="108">
                  <c:v>-0.27861377363871587</c:v>
                </c:pt>
                <c:pt idx="109">
                  <c:v>0.23052134848016048</c:v>
                </c:pt>
                <c:pt idx="110">
                  <c:v>1.4958990766828183E-2</c:v>
                </c:pt>
                <c:pt idx="111">
                  <c:v>-0.14172931510692394</c:v>
                </c:pt>
                <c:pt idx="112">
                  <c:v>0.22639039014898449</c:v>
                </c:pt>
                <c:pt idx="113">
                  <c:v>-0.12678875773477161</c:v>
                </c:pt>
                <c:pt idx="114">
                  <c:v>3.134005039285423E-2</c:v>
                </c:pt>
                <c:pt idx="115">
                  <c:v>7.1498044633441907E-2</c:v>
                </c:pt>
                <c:pt idx="116">
                  <c:v>-2.0358222123077016E-2</c:v>
                </c:pt>
                <c:pt idx="117">
                  <c:v>0.12465889058346312</c:v>
                </c:pt>
                <c:pt idx="118">
                  <c:v>6.3183075386864074E-2</c:v>
                </c:pt>
                <c:pt idx="119">
                  <c:v>-0.19803436796657586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451928"/>
        <c:axId val="225452320"/>
      </c:scatterChart>
      <c:valAx>
        <c:axId val="225451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5452320"/>
        <c:crosses val="autoZero"/>
        <c:crossBetween val="midCat"/>
      </c:valAx>
      <c:valAx>
        <c:axId val="225452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5451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0.98226022042934258</c:v>
                </c:pt>
                <c:pt idx="1">
                  <c:v>0.58195482398789156</c:v>
                </c:pt>
                <c:pt idx="2">
                  <c:v>0.87174450524913494</c:v>
                </c:pt>
                <c:pt idx="3">
                  <c:v>-1.4802179486211766</c:v>
                </c:pt>
                <c:pt idx="4">
                  <c:v>-0.42510819068644357</c:v>
                </c:pt>
                <c:pt idx="5">
                  <c:v>-0.29288007397556448</c:v>
                </c:pt>
                <c:pt idx="6">
                  <c:v>-0.33957846591788798</c:v>
                </c:pt>
                <c:pt idx="7">
                  <c:v>1.2630988095811782</c:v>
                </c:pt>
                <c:pt idx="8">
                  <c:v>0.32260773238994095</c:v>
                </c:pt>
                <c:pt idx="9">
                  <c:v>-5.9468881500740575E-2</c:v>
                </c:pt>
                <c:pt idx="10">
                  <c:v>2.4630455593978168E-2</c:v>
                </c:pt>
                <c:pt idx="11">
                  <c:v>1.0679753262431066</c:v>
                </c:pt>
                <c:pt idx="12">
                  <c:v>-0.213034419606737</c:v>
                </c:pt>
                <c:pt idx="13">
                  <c:v>1.1360867080919848</c:v>
                </c:pt>
                <c:pt idx="14">
                  <c:v>-0.26958153978444926</c:v>
                </c:pt>
                <c:pt idx="15">
                  <c:v>-1.1719238545054487</c:v>
                </c:pt>
                <c:pt idx="16">
                  <c:v>-0.75081621043492297</c:v>
                </c:pt>
                <c:pt idx="17">
                  <c:v>-0.96532158908134391</c:v>
                </c:pt>
                <c:pt idx="18">
                  <c:v>-0.55351297174632919</c:v>
                </c:pt>
                <c:pt idx="19">
                  <c:v>-1.0906873146436742</c:v>
                </c:pt>
                <c:pt idx="20">
                  <c:v>0.40155016988060099</c:v>
                </c:pt>
                <c:pt idx="21">
                  <c:v>0.68837512904322473</c:v>
                </c:pt>
                <c:pt idx="22">
                  <c:v>1.956728897285924</c:v>
                </c:pt>
                <c:pt idx="23">
                  <c:v>0.56926954106860239</c:v>
                </c:pt>
                <c:pt idx="24">
                  <c:v>0.75430483616386279</c:v>
                </c:pt>
                <c:pt idx="25">
                  <c:v>1.8117786260635572E-2</c:v>
                </c:pt>
                <c:pt idx="26">
                  <c:v>0.27177028464246084</c:v>
                </c:pt>
                <c:pt idx="27">
                  <c:v>-0.87931768400997168</c:v>
                </c:pt>
                <c:pt idx="28">
                  <c:v>-6.515330832712074E-2</c:v>
                </c:pt>
                <c:pt idx="29">
                  <c:v>-1.1997957900689782</c:v>
                </c:pt>
                <c:pt idx="30">
                  <c:v>8.2222760387767116E-2</c:v>
                </c:pt>
                <c:pt idx="31">
                  <c:v>-0.53106884892107875</c:v>
                </c:pt>
                <c:pt idx="32">
                  <c:v>0.65266740869192119</c:v>
                </c:pt>
                <c:pt idx="33">
                  <c:v>0.44983913707275502</c:v>
                </c:pt>
                <c:pt idx="34">
                  <c:v>0.31397670884190765</c:v>
                </c:pt>
                <c:pt idx="35">
                  <c:v>8.002783647910526E-2</c:v>
                </c:pt>
                <c:pt idx="36">
                  <c:v>0.68790687517770366</c:v>
                </c:pt>
                <c:pt idx="37">
                  <c:v>1.5370913581987049</c:v>
                </c:pt>
                <c:pt idx="38">
                  <c:v>1.2345241489171273</c:v>
                </c:pt>
                <c:pt idx="39">
                  <c:v>-0.44072669611118309</c:v>
                </c:pt>
                <c:pt idx="40">
                  <c:v>-0.45686478922774831</c:v>
                </c:pt>
                <c:pt idx="41">
                  <c:v>-0.4743375171356613</c:v>
                </c:pt>
                <c:pt idx="42">
                  <c:v>-1.6397530466906374</c:v>
                </c:pt>
                <c:pt idx="43">
                  <c:v>-0.92741325786072659</c:v>
                </c:pt>
                <c:pt idx="44">
                  <c:v>-0.72916043313475265</c:v>
                </c:pt>
                <c:pt idx="45">
                  <c:v>9.1136632840321738E-2</c:v>
                </c:pt>
                <c:pt idx="46">
                  <c:v>1.1881798813407853</c:v>
                </c:pt>
                <c:pt idx="47">
                  <c:v>0.49455116283164408</c:v>
                </c:pt>
                <c:pt idx="48">
                  <c:v>1.5384744345911778</c:v>
                </c:pt>
                <c:pt idx="49">
                  <c:v>0.64226955346001025</c:v>
                </c:pt>
                <c:pt idx="50">
                  <c:v>0.64633783022848479</c:v>
                </c:pt>
                <c:pt idx="51">
                  <c:v>0.7099960307948594</c:v>
                </c:pt>
                <c:pt idx="52">
                  <c:v>-4.0934984712790836</c:v>
                </c:pt>
                <c:pt idx="53">
                  <c:v>0.19410258932335911</c:v>
                </c:pt>
                <c:pt idx="54">
                  <c:v>-0.33072355093386585</c:v>
                </c:pt>
                <c:pt idx="55">
                  <c:v>-0.76890032749330406</c:v>
                </c:pt>
                <c:pt idx="56">
                  <c:v>0.3673943495633944</c:v>
                </c:pt>
                <c:pt idx="57">
                  <c:v>-0.18479160821509769</c:v>
                </c:pt>
                <c:pt idx="58">
                  <c:v>0.87728323781920325</c:v>
                </c:pt>
                <c:pt idx="59">
                  <c:v>0.57672214590292148</c:v>
                </c:pt>
                <c:pt idx="60">
                  <c:v>-0.80160044354494087</c:v>
                </c:pt>
                <c:pt idx="61">
                  <c:v>-2.7412823094356291</c:v>
                </c:pt>
                <c:pt idx="62">
                  <c:v>-1.9059968373311738</c:v>
                </c:pt>
                <c:pt idx="63">
                  <c:v>0.23628739969899401</c:v>
                </c:pt>
                <c:pt idx="64">
                  <c:v>0.39901311249835791</c:v>
                </c:pt>
                <c:pt idx="65">
                  <c:v>0.43820044678204112</c:v>
                </c:pt>
                <c:pt idx="66">
                  <c:v>-1.3823344142687228</c:v>
                </c:pt>
                <c:pt idx="67">
                  <c:v>1.091533667002442</c:v>
                </c:pt>
                <c:pt idx="68">
                  <c:v>-0.58080777433452258</c:v>
                </c:pt>
                <c:pt idx="69">
                  <c:v>0.78273086502487987</c:v>
                </c:pt>
                <c:pt idx="70">
                  <c:v>0.81012252561210296</c:v>
                </c:pt>
                <c:pt idx="71">
                  <c:v>0.54112028234865273</c:v>
                </c:pt>
                <c:pt idx="72">
                  <c:v>1.3898637137076149</c:v>
                </c:pt>
                <c:pt idx="73">
                  <c:v>1.1339246094127235</c:v>
                </c:pt>
                <c:pt idx="74">
                  <c:v>0.44282220292605884</c:v>
                </c:pt>
                <c:pt idx="75">
                  <c:v>-0.31137959344676747</c:v>
                </c:pt>
                <c:pt idx="76">
                  <c:v>-1.1622082314539817</c:v>
                </c:pt>
                <c:pt idx="77">
                  <c:v>-1.7892654332584841</c:v>
                </c:pt>
                <c:pt idx="78">
                  <c:v>-1.7547830674967499</c:v>
                </c:pt>
                <c:pt idx="79">
                  <c:v>8.0846357728209889E-2</c:v>
                </c:pt>
                <c:pt idx="80">
                  <c:v>-1.0327174976667832</c:v>
                </c:pt>
                <c:pt idx="81">
                  <c:v>1.4729039362899907</c:v>
                </c:pt>
                <c:pt idx="82">
                  <c:v>0.63341829686791185</c:v>
                </c:pt>
                <c:pt idx="83">
                  <c:v>0.21512218968129418</c:v>
                </c:pt>
                <c:pt idx="84">
                  <c:v>-0.30887840453861098</c:v>
                </c:pt>
                <c:pt idx="85">
                  <c:v>2.0389530301028511</c:v>
                </c:pt>
                <c:pt idx="86">
                  <c:v>0.21394718515133321</c:v>
                </c:pt>
                <c:pt idx="87">
                  <c:v>-0.5095650517196898</c:v>
                </c:pt>
                <c:pt idx="88">
                  <c:v>-1.1365323396965075</c:v>
                </c:pt>
                <c:pt idx="89">
                  <c:v>-0.28570370168482317</c:v>
                </c:pt>
                <c:pt idx="90">
                  <c:v>-1.7534701180565635</c:v>
                </c:pt>
                <c:pt idx="91">
                  <c:v>-0.13429563156094323</c:v>
                </c:pt>
                <c:pt idx="92">
                  <c:v>-0.72868831616126162</c:v>
                </c:pt>
                <c:pt idx="93">
                  <c:v>-0.53059719273113148</c:v>
                </c:pt>
                <c:pt idx="94">
                  <c:v>0.69129117040023758</c:v>
                </c:pt>
                <c:pt idx="95">
                  <c:v>0.74376180592949415</c:v>
                </c:pt>
                <c:pt idx="96">
                  <c:v>2.0248366337423405</c:v>
                </c:pt>
                <c:pt idx="97">
                  <c:v>0.13748199206749581</c:v>
                </c:pt>
                <c:pt idx="98">
                  <c:v>0.9921964354374283</c:v>
                </c:pt>
                <c:pt idx="99">
                  <c:v>-0.45716158316343236</c:v>
                </c:pt>
                <c:pt idx="100">
                  <c:v>-0.59688903598019527</c:v>
                </c:pt>
                <c:pt idx="101">
                  <c:v>-1.247167131893266</c:v>
                </c:pt>
                <c:pt idx="102">
                  <c:v>-1.3537287144432379</c:v>
                </c:pt>
                <c:pt idx="103">
                  <c:v>0.23257050793578618</c:v>
                </c:pt>
                <c:pt idx="104">
                  <c:v>0.86182170454146012</c:v>
                </c:pt>
                <c:pt idx="105">
                  <c:v>0.2248080299372342</c:v>
                </c:pt>
                <c:pt idx="106">
                  <c:v>0.92079547257539807</c:v>
                </c:pt>
                <c:pt idx="107">
                  <c:v>0.79911598428948594</c:v>
                </c:pt>
                <c:pt idx="108">
                  <c:v>-0.6805036085265368</c:v>
                </c:pt>
                <c:pt idx="109">
                  <c:v>1.6578939362060063</c:v>
                </c:pt>
                <c:pt idx="110">
                  <c:v>0.33753175765869958</c:v>
                </c:pt>
                <c:pt idx="111">
                  <c:v>-1.1938063367637171</c:v>
                </c:pt>
                <c:pt idx="112">
                  <c:v>0.21468654470430934</c:v>
                </c:pt>
                <c:pt idx="113">
                  <c:v>-1.2672127556416253</c:v>
                </c:pt>
                <c:pt idx="114">
                  <c:v>-0.85890237823069226</c:v>
                </c:pt>
                <c:pt idx="115">
                  <c:v>0.24325831924818955</c:v>
                </c:pt>
                <c:pt idx="116">
                  <c:v>-0.15549668945564524</c:v>
                </c:pt>
                <c:pt idx="117">
                  <c:v>0.95422433759104996</c:v>
                </c:pt>
                <c:pt idx="118">
                  <c:v>1.1431776989506839</c:v>
                </c:pt>
                <c:pt idx="119">
                  <c:v>-0.38083007802622476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Dummy_T_Standardised!$B$36:$B$155</c:f>
              <c:numCache>
                <c:formatCode>General</c:formatCode>
                <c:ptCount val="120"/>
                <c:pt idx="0">
                  <c:v>0.51889097696237074</c:v>
                </c:pt>
                <c:pt idx="1">
                  <c:v>0.60789809930725214</c:v>
                </c:pt>
                <c:pt idx="2">
                  <c:v>0.27564267305903423</c:v>
                </c:pt>
                <c:pt idx="3">
                  <c:v>-0.55733637501415689</c:v>
                </c:pt>
                <c:pt idx="4">
                  <c:v>-0.81518250611117493</c:v>
                </c:pt>
                <c:pt idx="5">
                  <c:v>-0.68134174230639755</c:v>
                </c:pt>
                <c:pt idx="6">
                  <c:v>-0.97326369002569102</c:v>
                </c:pt>
                <c:pt idx="7">
                  <c:v>-7.3034390099534496E-2</c:v>
                </c:pt>
                <c:pt idx="8">
                  <c:v>-7.6943560261593033E-2</c:v>
                </c:pt>
                <c:pt idx="9">
                  <c:v>0.39157268670382994</c:v>
                </c:pt>
                <c:pt idx="10">
                  <c:v>0.85658308644333181</c:v>
                </c:pt>
                <c:pt idx="11">
                  <c:v>0.46084571942552405</c:v>
                </c:pt>
                <c:pt idx="12">
                  <c:v>0.5089285463300246</c:v>
                </c:pt>
                <c:pt idx="13">
                  <c:v>0.61869073249211393</c:v>
                </c:pt>
                <c:pt idx="14">
                  <c:v>0.30220915474484789</c:v>
                </c:pt>
                <c:pt idx="15">
                  <c:v>-0.5544306660797711</c:v>
                </c:pt>
                <c:pt idx="16">
                  <c:v>-0.80189926526826816</c:v>
                </c:pt>
                <c:pt idx="17">
                  <c:v>-0.67802093209567083</c:v>
                </c:pt>
                <c:pt idx="18">
                  <c:v>-1.0077170959617314</c:v>
                </c:pt>
                <c:pt idx="19">
                  <c:v>-5.8090744151264327E-2</c:v>
                </c:pt>
                <c:pt idx="20">
                  <c:v>-5.9509306655244634E-2</c:v>
                </c:pt>
                <c:pt idx="21">
                  <c:v>0.37579883820287813</c:v>
                </c:pt>
                <c:pt idx="22">
                  <c:v>0.84413004815309045</c:v>
                </c:pt>
                <c:pt idx="23">
                  <c:v>0.46458163091259158</c:v>
                </c:pt>
                <c:pt idx="24">
                  <c:v>0.5317591165289367</c:v>
                </c:pt>
                <c:pt idx="25">
                  <c:v>0.62865316312429398</c:v>
                </c:pt>
                <c:pt idx="26">
                  <c:v>0.29598263559973531</c:v>
                </c:pt>
                <c:pt idx="27">
                  <c:v>-0.53699641247345586</c:v>
                </c:pt>
                <c:pt idx="28">
                  <c:v>-0.81808821504556073</c:v>
                </c:pt>
                <c:pt idx="29">
                  <c:v>-0.67926623592469337</c:v>
                </c:pt>
                <c:pt idx="30">
                  <c:v>-0.99443385511907378</c:v>
                </c:pt>
                <c:pt idx="31">
                  <c:v>-4.5637705861039192E-2</c:v>
                </c:pt>
                <c:pt idx="32">
                  <c:v>-4.4150559430633618E-2</c:v>
                </c:pt>
                <c:pt idx="33">
                  <c:v>0.42436568753475612</c:v>
                </c:pt>
                <c:pt idx="34">
                  <c:v>0.83458271879726742</c:v>
                </c:pt>
                <c:pt idx="35">
                  <c:v>0.46084571942552405</c:v>
                </c:pt>
                <c:pt idx="36">
                  <c:v>0.54379705354282093</c:v>
                </c:pt>
                <c:pt idx="37">
                  <c:v>0.5821618201741201</c:v>
                </c:pt>
                <c:pt idx="38">
                  <c:v>0.26941615391392171</c:v>
                </c:pt>
                <c:pt idx="39">
                  <c:v>-0.53409070353907007</c:v>
                </c:pt>
                <c:pt idx="40">
                  <c:v>-0.77865359379318122</c:v>
                </c:pt>
                <c:pt idx="41">
                  <c:v>-0.67968133720103419</c:v>
                </c:pt>
                <c:pt idx="42">
                  <c:v>-0.9811506142761669</c:v>
                </c:pt>
                <c:pt idx="43">
                  <c:v>-6.0166250532968521E-2</c:v>
                </c:pt>
                <c:pt idx="44">
                  <c:v>-9.7698624078601706E-2</c:v>
                </c:pt>
                <c:pt idx="45">
                  <c:v>0.33885482460854355</c:v>
                </c:pt>
                <c:pt idx="46">
                  <c:v>0.85118676985088437</c:v>
                </c:pt>
                <c:pt idx="47">
                  <c:v>0.47288365643940833</c:v>
                </c:pt>
                <c:pt idx="48">
                  <c:v>0.54338195226648012</c:v>
                </c:pt>
                <c:pt idx="49">
                  <c:v>0.58423732655582439</c:v>
                </c:pt>
                <c:pt idx="50">
                  <c:v>0.2665104449795358</c:v>
                </c:pt>
                <c:pt idx="51">
                  <c:v>-0.58390285669997055</c:v>
                </c:pt>
                <c:pt idx="52">
                  <c:v>-0.82680534184871834</c:v>
                </c:pt>
                <c:pt idx="53">
                  <c:v>-0.71870085717707299</c:v>
                </c:pt>
                <c:pt idx="54">
                  <c:v>-0.98779223469762034</c:v>
                </c:pt>
                <c:pt idx="55">
                  <c:v>-5.56001364932193E-2</c:v>
                </c:pt>
                <c:pt idx="56">
                  <c:v>-6.3660319418653008E-2</c:v>
                </c:pt>
                <c:pt idx="57">
                  <c:v>0.36583640757069802</c:v>
                </c:pt>
                <c:pt idx="58">
                  <c:v>0.83624312390261413</c:v>
                </c:pt>
                <c:pt idx="59">
                  <c:v>0.46333632708356909</c:v>
                </c:pt>
                <c:pt idx="60">
                  <c:v>0.54130644588477594</c:v>
                </c:pt>
                <c:pt idx="61">
                  <c:v>0.60831320058359295</c:v>
                </c:pt>
                <c:pt idx="62">
                  <c:v>0.28435979986219184</c:v>
                </c:pt>
                <c:pt idx="63">
                  <c:v>-0.56065718522488361</c:v>
                </c:pt>
                <c:pt idx="64">
                  <c:v>-0.81310699972947076</c:v>
                </c:pt>
                <c:pt idx="65">
                  <c:v>-0.68341724868810172</c:v>
                </c:pt>
                <c:pt idx="66">
                  <c:v>-0.98447142448689362</c:v>
                </c:pt>
                <c:pt idx="67">
                  <c:v>-1.6580616517180541E-2</c:v>
                </c:pt>
                <c:pt idx="68">
                  <c:v>-3.4603230074794364E-2</c:v>
                </c:pt>
                <c:pt idx="69">
                  <c:v>0.39738410457260165</c:v>
                </c:pt>
                <c:pt idx="70">
                  <c:v>0.85118676985088437</c:v>
                </c:pt>
                <c:pt idx="71">
                  <c:v>0.42805271859459787</c:v>
                </c:pt>
                <c:pt idx="72">
                  <c:v>0.52802320504186917</c:v>
                </c:pt>
                <c:pt idx="73">
                  <c:v>0.63695518865111078</c:v>
                </c:pt>
                <c:pt idx="74">
                  <c:v>0.27979368582244263</c:v>
                </c:pt>
                <c:pt idx="75">
                  <c:v>-0.54778904565831765</c:v>
                </c:pt>
                <c:pt idx="76">
                  <c:v>-0.8089559869660623</c:v>
                </c:pt>
                <c:pt idx="77">
                  <c:v>-0.69171927421491852</c:v>
                </c:pt>
                <c:pt idx="78">
                  <c:v>-1.003981184474664</c:v>
                </c:pt>
                <c:pt idx="79">
                  <c:v>-4.7713212242743386E-2</c:v>
                </c:pt>
                <c:pt idx="80">
                  <c:v>-8.5660687064717411E-2</c:v>
                </c:pt>
                <c:pt idx="81">
                  <c:v>0.38285555990067233</c:v>
                </c:pt>
                <c:pt idx="82">
                  <c:v>0.87194183366794276</c:v>
                </c:pt>
                <c:pt idx="83">
                  <c:v>0.48699709983503003</c:v>
                </c:pt>
                <c:pt idx="84">
                  <c:v>0.53923093950307177</c:v>
                </c:pt>
                <c:pt idx="85">
                  <c:v>0.63570988482208823</c:v>
                </c:pt>
                <c:pt idx="86">
                  <c:v>0.30054874963948452</c:v>
                </c:pt>
                <c:pt idx="87">
                  <c:v>-0.5241282729068899</c:v>
                </c:pt>
                <c:pt idx="88">
                  <c:v>-0.82431473419067336</c:v>
                </c:pt>
                <c:pt idx="89">
                  <c:v>-0.67345481805592167</c:v>
                </c:pt>
                <c:pt idx="90">
                  <c:v>-0.98198081682884863</c:v>
                </c:pt>
                <c:pt idx="91">
                  <c:v>-5.2694427558833433E-2</c:v>
                </c:pt>
                <c:pt idx="92">
                  <c:v>-4.4150559430633618E-2</c:v>
                </c:pt>
                <c:pt idx="93">
                  <c:v>0.43017710540352788</c:v>
                </c:pt>
                <c:pt idx="94">
                  <c:v>0.89435730259034807</c:v>
                </c:pt>
                <c:pt idx="95">
                  <c:v>0.47288365643940833</c:v>
                </c:pt>
                <c:pt idx="96">
                  <c:v>0.55334438289866028</c:v>
                </c:pt>
                <c:pt idx="97">
                  <c:v>0.6124642133470013</c:v>
                </c:pt>
                <c:pt idx="98">
                  <c:v>0.29017121773096355</c:v>
                </c:pt>
                <c:pt idx="99">
                  <c:v>-0.53824171630247841</c:v>
                </c:pt>
                <c:pt idx="100">
                  <c:v>-0.78903112570170209</c:v>
                </c:pt>
                <c:pt idx="101">
                  <c:v>-0.70334210995246194</c:v>
                </c:pt>
                <c:pt idx="102">
                  <c:v>-0.97077308236764603</c:v>
                </c:pt>
                <c:pt idx="103">
                  <c:v>-5.518503521687846E-2</c:v>
                </c:pt>
                <c:pt idx="104">
                  <c:v>-4.9961977299405352E-2</c:v>
                </c:pt>
                <c:pt idx="105">
                  <c:v>0.38534616755871742</c:v>
                </c:pt>
                <c:pt idx="106">
                  <c:v>0.85865859282503598</c:v>
                </c:pt>
                <c:pt idx="107">
                  <c:v>0.49197831515112012</c:v>
                </c:pt>
                <c:pt idx="108">
                  <c:v>0.56496721863620369</c:v>
                </c:pt>
                <c:pt idx="109">
                  <c:v>0.62740785929527143</c:v>
                </c:pt>
                <c:pt idx="110">
                  <c:v>0.2706614577429442</c:v>
                </c:pt>
                <c:pt idx="111">
                  <c:v>-0.5602420839485428</c:v>
                </c:pt>
                <c:pt idx="112">
                  <c:v>-0.79733315122851889</c:v>
                </c:pt>
                <c:pt idx="113">
                  <c:v>-0.70043640101807614</c:v>
                </c:pt>
                <c:pt idx="114">
                  <c:v>-0.99899996915857392</c:v>
                </c:pt>
                <c:pt idx="115">
                  <c:v>-7.635520031026119E-2</c:v>
                </c:pt>
                <c:pt idx="116">
                  <c:v>-6.4490521971367898E-2</c:v>
                </c:pt>
                <c:pt idx="117">
                  <c:v>0.39696900329626084</c:v>
                </c:pt>
                <c:pt idx="118">
                  <c:v>0.86073409920674027</c:v>
                </c:pt>
                <c:pt idx="119">
                  <c:v>0.50443135344131207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96400"/>
        <c:axId val="564486992"/>
      </c:scatterChart>
      <c:valAx>
        <c:axId val="56449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4486992"/>
        <c:crosses val="autoZero"/>
        <c:crossBetween val="midCat"/>
      </c:valAx>
      <c:valAx>
        <c:axId val="564486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4496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0.98226022042934258</c:v>
                </c:pt>
                <c:pt idx="1">
                  <c:v>0.58195482398789156</c:v>
                </c:pt>
                <c:pt idx="2">
                  <c:v>0.87174450524913494</c:v>
                </c:pt>
                <c:pt idx="3">
                  <c:v>-1.4802179486211766</c:v>
                </c:pt>
                <c:pt idx="4">
                  <c:v>-0.42510819068644357</c:v>
                </c:pt>
                <c:pt idx="5">
                  <c:v>-0.29288007397556448</c:v>
                </c:pt>
                <c:pt idx="6">
                  <c:v>-0.33957846591788798</c:v>
                </c:pt>
                <c:pt idx="7">
                  <c:v>1.2630988095811782</c:v>
                </c:pt>
                <c:pt idx="8">
                  <c:v>0.32260773238994095</c:v>
                </c:pt>
                <c:pt idx="9">
                  <c:v>-5.9468881500740575E-2</c:v>
                </c:pt>
                <c:pt idx="10">
                  <c:v>2.4630455593978168E-2</c:v>
                </c:pt>
                <c:pt idx="11">
                  <c:v>1.0679753262431066</c:v>
                </c:pt>
                <c:pt idx="12">
                  <c:v>-0.213034419606737</c:v>
                </c:pt>
                <c:pt idx="13">
                  <c:v>1.1360867080919848</c:v>
                </c:pt>
                <c:pt idx="14">
                  <c:v>-0.26958153978444926</c:v>
                </c:pt>
                <c:pt idx="15">
                  <c:v>-1.1719238545054487</c:v>
                </c:pt>
                <c:pt idx="16">
                  <c:v>-0.75081621043492297</c:v>
                </c:pt>
                <c:pt idx="17">
                  <c:v>-0.96532158908134391</c:v>
                </c:pt>
                <c:pt idx="18">
                  <c:v>-0.55351297174632919</c:v>
                </c:pt>
                <c:pt idx="19">
                  <c:v>-1.0906873146436742</c:v>
                </c:pt>
                <c:pt idx="20">
                  <c:v>0.40155016988060099</c:v>
                </c:pt>
                <c:pt idx="21">
                  <c:v>0.68837512904322473</c:v>
                </c:pt>
                <c:pt idx="22">
                  <c:v>1.956728897285924</c:v>
                </c:pt>
                <c:pt idx="23">
                  <c:v>0.56926954106860239</c:v>
                </c:pt>
                <c:pt idx="24">
                  <c:v>0.75430483616386279</c:v>
                </c:pt>
                <c:pt idx="25">
                  <c:v>1.8117786260635572E-2</c:v>
                </c:pt>
                <c:pt idx="26">
                  <c:v>0.27177028464246084</c:v>
                </c:pt>
                <c:pt idx="27">
                  <c:v>-0.87931768400997168</c:v>
                </c:pt>
                <c:pt idx="28">
                  <c:v>-6.515330832712074E-2</c:v>
                </c:pt>
                <c:pt idx="29">
                  <c:v>-1.1997957900689782</c:v>
                </c:pt>
                <c:pt idx="30">
                  <c:v>8.2222760387767116E-2</c:v>
                </c:pt>
                <c:pt idx="31">
                  <c:v>-0.53106884892107875</c:v>
                </c:pt>
                <c:pt idx="32">
                  <c:v>0.65266740869192119</c:v>
                </c:pt>
                <c:pt idx="33">
                  <c:v>0.44983913707275502</c:v>
                </c:pt>
                <c:pt idx="34">
                  <c:v>0.31397670884190765</c:v>
                </c:pt>
                <c:pt idx="35">
                  <c:v>8.002783647910526E-2</c:v>
                </c:pt>
                <c:pt idx="36">
                  <c:v>0.68790687517770366</c:v>
                </c:pt>
                <c:pt idx="37">
                  <c:v>1.5370913581987049</c:v>
                </c:pt>
                <c:pt idx="38">
                  <c:v>1.2345241489171273</c:v>
                </c:pt>
                <c:pt idx="39">
                  <c:v>-0.44072669611118309</c:v>
                </c:pt>
                <c:pt idx="40">
                  <c:v>-0.45686478922774831</c:v>
                </c:pt>
                <c:pt idx="41">
                  <c:v>-0.4743375171356613</c:v>
                </c:pt>
                <c:pt idx="42">
                  <c:v>-1.6397530466906374</c:v>
                </c:pt>
                <c:pt idx="43">
                  <c:v>-0.92741325786072659</c:v>
                </c:pt>
                <c:pt idx="44">
                  <c:v>-0.72916043313475265</c:v>
                </c:pt>
                <c:pt idx="45">
                  <c:v>9.1136632840321738E-2</c:v>
                </c:pt>
                <c:pt idx="46">
                  <c:v>1.1881798813407853</c:v>
                </c:pt>
                <c:pt idx="47">
                  <c:v>0.49455116283164408</c:v>
                </c:pt>
                <c:pt idx="48">
                  <c:v>1.5384744345911778</c:v>
                </c:pt>
                <c:pt idx="49">
                  <c:v>0.64226955346001025</c:v>
                </c:pt>
                <c:pt idx="50">
                  <c:v>0.64633783022848479</c:v>
                </c:pt>
                <c:pt idx="51">
                  <c:v>0.7099960307948594</c:v>
                </c:pt>
                <c:pt idx="52">
                  <c:v>-4.0934984712790836</c:v>
                </c:pt>
                <c:pt idx="53">
                  <c:v>0.19410258932335911</c:v>
                </c:pt>
                <c:pt idx="54">
                  <c:v>-0.33072355093386585</c:v>
                </c:pt>
                <c:pt idx="55">
                  <c:v>-0.76890032749330406</c:v>
                </c:pt>
                <c:pt idx="56">
                  <c:v>0.3673943495633944</c:v>
                </c:pt>
                <c:pt idx="57">
                  <c:v>-0.18479160821509769</c:v>
                </c:pt>
                <c:pt idx="58">
                  <c:v>0.87728323781920325</c:v>
                </c:pt>
                <c:pt idx="59">
                  <c:v>0.57672214590292148</c:v>
                </c:pt>
                <c:pt idx="60">
                  <c:v>-0.80160044354494087</c:v>
                </c:pt>
                <c:pt idx="61">
                  <c:v>-2.7412823094356291</c:v>
                </c:pt>
                <c:pt idx="62">
                  <c:v>-1.9059968373311738</c:v>
                </c:pt>
                <c:pt idx="63">
                  <c:v>0.23628739969899401</c:v>
                </c:pt>
                <c:pt idx="64">
                  <c:v>0.39901311249835791</c:v>
                </c:pt>
                <c:pt idx="65">
                  <c:v>0.43820044678204112</c:v>
                </c:pt>
                <c:pt idx="66">
                  <c:v>-1.3823344142687228</c:v>
                </c:pt>
                <c:pt idx="67">
                  <c:v>1.091533667002442</c:v>
                </c:pt>
                <c:pt idx="68">
                  <c:v>-0.58080777433452258</c:v>
                </c:pt>
                <c:pt idx="69">
                  <c:v>0.78273086502487987</c:v>
                </c:pt>
                <c:pt idx="70">
                  <c:v>0.81012252561210296</c:v>
                </c:pt>
                <c:pt idx="71">
                  <c:v>0.54112028234865273</c:v>
                </c:pt>
                <c:pt idx="72">
                  <c:v>1.3898637137076149</c:v>
                </c:pt>
                <c:pt idx="73">
                  <c:v>1.1339246094127235</c:v>
                </c:pt>
                <c:pt idx="74">
                  <c:v>0.44282220292605884</c:v>
                </c:pt>
                <c:pt idx="75">
                  <c:v>-0.31137959344676747</c:v>
                </c:pt>
                <c:pt idx="76">
                  <c:v>-1.1622082314539817</c:v>
                </c:pt>
                <c:pt idx="77">
                  <c:v>-1.7892654332584841</c:v>
                </c:pt>
                <c:pt idx="78">
                  <c:v>-1.7547830674967499</c:v>
                </c:pt>
                <c:pt idx="79">
                  <c:v>8.0846357728209889E-2</c:v>
                </c:pt>
                <c:pt idx="80">
                  <c:v>-1.0327174976667832</c:v>
                </c:pt>
                <c:pt idx="81">
                  <c:v>1.4729039362899907</c:v>
                </c:pt>
                <c:pt idx="82">
                  <c:v>0.63341829686791185</c:v>
                </c:pt>
                <c:pt idx="83">
                  <c:v>0.21512218968129418</c:v>
                </c:pt>
                <c:pt idx="84">
                  <c:v>-0.30887840453861098</c:v>
                </c:pt>
                <c:pt idx="85">
                  <c:v>2.0389530301028511</c:v>
                </c:pt>
                <c:pt idx="86">
                  <c:v>0.21394718515133321</c:v>
                </c:pt>
                <c:pt idx="87">
                  <c:v>-0.5095650517196898</c:v>
                </c:pt>
                <c:pt idx="88">
                  <c:v>-1.1365323396965075</c:v>
                </c:pt>
                <c:pt idx="89">
                  <c:v>-0.28570370168482317</c:v>
                </c:pt>
                <c:pt idx="90">
                  <c:v>-1.7534701180565635</c:v>
                </c:pt>
                <c:pt idx="91">
                  <c:v>-0.13429563156094323</c:v>
                </c:pt>
                <c:pt idx="92">
                  <c:v>-0.72868831616126162</c:v>
                </c:pt>
                <c:pt idx="93">
                  <c:v>-0.53059719273113148</c:v>
                </c:pt>
                <c:pt idx="94">
                  <c:v>0.69129117040023758</c:v>
                </c:pt>
                <c:pt idx="95">
                  <c:v>0.74376180592949415</c:v>
                </c:pt>
                <c:pt idx="96">
                  <c:v>2.0248366337423405</c:v>
                </c:pt>
                <c:pt idx="97">
                  <c:v>0.13748199206749581</c:v>
                </c:pt>
                <c:pt idx="98">
                  <c:v>0.9921964354374283</c:v>
                </c:pt>
                <c:pt idx="99">
                  <c:v>-0.45716158316343236</c:v>
                </c:pt>
                <c:pt idx="100">
                  <c:v>-0.59688903598019527</c:v>
                </c:pt>
                <c:pt idx="101">
                  <c:v>-1.247167131893266</c:v>
                </c:pt>
                <c:pt idx="102">
                  <c:v>-1.3537287144432379</c:v>
                </c:pt>
                <c:pt idx="103">
                  <c:v>0.23257050793578618</c:v>
                </c:pt>
                <c:pt idx="104">
                  <c:v>0.86182170454146012</c:v>
                </c:pt>
                <c:pt idx="105">
                  <c:v>0.2248080299372342</c:v>
                </c:pt>
                <c:pt idx="106">
                  <c:v>0.92079547257539807</c:v>
                </c:pt>
                <c:pt idx="107">
                  <c:v>0.79911598428948594</c:v>
                </c:pt>
                <c:pt idx="108">
                  <c:v>-0.6805036085265368</c:v>
                </c:pt>
                <c:pt idx="109">
                  <c:v>1.6578939362060063</c:v>
                </c:pt>
                <c:pt idx="110">
                  <c:v>0.33753175765869958</c:v>
                </c:pt>
                <c:pt idx="111">
                  <c:v>-1.1938063367637171</c:v>
                </c:pt>
                <c:pt idx="112">
                  <c:v>0.21468654470430934</c:v>
                </c:pt>
                <c:pt idx="113">
                  <c:v>-1.2672127556416253</c:v>
                </c:pt>
                <c:pt idx="114">
                  <c:v>-0.85890237823069226</c:v>
                </c:pt>
                <c:pt idx="115">
                  <c:v>0.24325831924818955</c:v>
                </c:pt>
                <c:pt idx="116">
                  <c:v>-0.15549668945564524</c:v>
                </c:pt>
                <c:pt idx="117">
                  <c:v>0.95422433759104996</c:v>
                </c:pt>
                <c:pt idx="118">
                  <c:v>1.1431776989506839</c:v>
                </c:pt>
                <c:pt idx="119">
                  <c:v>-0.38083007802622476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Dummy_T_Standardised!$B$36:$B$155</c:f>
              <c:numCache>
                <c:formatCode>General</c:formatCode>
                <c:ptCount val="120"/>
                <c:pt idx="0">
                  <c:v>0.51889097696237074</c:v>
                </c:pt>
                <c:pt idx="1">
                  <c:v>0.60789809930725214</c:v>
                </c:pt>
                <c:pt idx="2">
                  <c:v>0.27564267305903423</c:v>
                </c:pt>
                <c:pt idx="3">
                  <c:v>-0.55733637501415689</c:v>
                </c:pt>
                <c:pt idx="4">
                  <c:v>-0.81518250611117493</c:v>
                </c:pt>
                <c:pt idx="5">
                  <c:v>-0.68134174230639755</c:v>
                </c:pt>
                <c:pt idx="6">
                  <c:v>-0.97326369002569102</c:v>
                </c:pt>
                <c:pt idx="7">
                  <c:v>-7.3034390099534496E-2</c:v>
                </c:pt>
                <c:pt idx="8">
                  <c:v>-7.6943560261593033E-2</c:v>
                </c:pt>
                <c:pt idx="9">
                  <c:v>0.39157268670382994</c:v>
                </c:pt>
                <c:pt idx="10">
                  <c:v>0.85658308644333181</c:v>
                </c:pt>
                <c:pt idx="11">
                  <c:v>0.46084571942552405</c:v>
                </c:pt>
                <c:pt idx="12">
                  <c:v>0.5089285463300246</c:v>
                </c:pt>
                <c:pt idx="13">
                  <c:v>0.61869073249211393</c:v>
                </c:pt>
                <c:pt idx="14">
                  <c:v>0.30220915474484789</c:v>
                </c:pt>
                <c:pt idx="15">
                  <c:v>-0.5544306660797711</c:v>
                </c:pt>
                <c:pt idx="16">
                  <c:v>-0.80189926526826816</c:v>
                </c:pt>
                <c:pt idx="17">
                  <c:v>-0.67802093209567083</c:v>
                </c:pt>
                <c:pt idx="18">
                  <c:v>-1.0077170959617314</c:v>
                </c:pt>
                <c:pt idx="19">
                  <c:v>-5.8090744151264327E-2</c:v>
                </c:pt>
                <c:pt idx="20">
                  <c:v>-5.9509306655244634E-2</c:v>
                </c:pt>
                <c:pt idx="21">
                  <c:v>0.37579883820287813</c:v>
                </c:pt>
                <c:pt idx="22">
                  <c:v>0.84413004815309045</c:v>
                </c:pt>
                <c:pt idx="23">
                  <c:v>0.46458163091259158</c:v>
                </c:pt>
                <c:pt idx="24">
                  <c:v>0.5317591165289367</c:v>
                </c:pt>
                <c:pt idx="25">
                  <c:v>0.62865316312429398</c:v>
                </c:pt>
                <c:pt idx="26">
                  <c:v>0.29598263559973531</c:v>
                </c:pt>
                <c:pt idx="27">
                  <c:v>-0.53699641247345586</c:v>
                </c:pt>
                <c:pt idx="28">
                  <c:v>-0.81808821504556073</c:v>
                </c:pt>
                <c:pt idx="29">
                  <c:v>-0.67926623592469337</c:v>
                </c:pt>
                <c:pt idx="30">
                  <c:v>-0.99443385511907378</c:v>
                </c:pt>
                <c:pt idx="31">
                  <c:v>-4.5637705861039192E-2</c:v>
                </c:pt>
                <c:pt idx="32">
                  <c:v>-4.4150559430633618E-2</c:v>
                </c:pt>
                <c:pt idx="33">
                  <c:v>0.42436568753475612</c:v>
                </c:pt>
                <c:pt idx="34">
                  <c:v>0.83458271879726742</c:v>
                </c:pt>
                <c:pt idx="35">
                  <c:v>0.46084571942552405</c:v>
                </c:pt>
                <c:pt idx="36">
                  <c:v>0.54379705354282093</c:v>
                </c:pt>
                <c:pt idx="37">
                  <c:v>0.5821618201741201</c:v>
                </c:pt>
                <c:pt idx="38">
                  <c:v>0.26941615391392171</c:v>
                </c:pt>
                <c:pt idx="39">
                  <c:v>-0.53409070353907007</c:v>
                </c:pt>
                <c:pt idx="40">
                  <c:v>-0.77865359379318122</c:v>
                </c:pt>
                <c:pt idx="41">
                  <c:v>-0.67968133720103419</c:v>
                </c:pt>
                <c:pt idx="42">
                  <c:v>-0.9811506142761669</c:v>
                </c:pt>
                <c:pt idx="43">
                  <c:v>-6.0166250532968521E-2</c:v>
                </c:pt>
                <c:pt idx="44">
                  <c:v>-9.7698624078601706E-2</c:v>
                </c:pt>
                <c:pt idx="45">
                  <c:v>0.33885482460854355</c:v>
                </c:pt>
                <c:pt idx="46">
                  <c:v>0.85118676985088437</c:v>
                </c:pt>
                <c:pt idx="47">
                  <c:v>0.47288365643940833</c:v>
                </c:pt>
                <c:pt idx="48">
                  <c:v>0.54338195226648012</c:v>
                </c:pt>
                <c:pt idx="49">
                  <c:v>0.58423732655582439</c:v>
                </c:pt>
                <c:pt idx="50">
                  <c:v>0.2665104449795358</c:v>
                </c:pt>
                <c:pt idx="51">
                  <c:v>-0.58390285669997055</c:v>
                </c:pt>
                <c:pt idx="52">
                  <c:v>-0.82680534184871834</c:v>
                </c:pt>
                <c:pt idx="53">
                  <c:v>-0.71870085717707299</c:v>
                </c:pt>
                <c:pt idx="54">
                  <c:v>-0.98779223469762034</c:v>
                </c:pt>
                <c:pt idx="55">
                  <c:v>-5.56001364932193E-2</c:v>
                </c:pt>
                <c:pt idx="56">
                  <c:v>-6.3660319418653008E-2</c:v>
                </c:pt>
                <c:pt idx="57">
                  <c:v>0.36583640757069802</c:v>
                </c:pt>
                <c:pt idx="58">
                  <c:v>0.83624312390261413</c:v>
                </c:pt>
                <c:pt idx="59">
                  <c:v>0.46333632708356909</c:v>
                </c:pt>
                <c:pt idx="60">
                  <c:v>0.54130644588477594</c:v>
                </c:pt>
                <c:pt idx="61">
                  <c:v>0.60831320058359295</c:v>
                </c:pt>
                <c:pt idx="62">
                  <c:v>0.28435979986219184</c:v>
                </c:pt>
                <c:pt idx="63">
                  <c:v>-0.56065718522488361</c:v>
                </c:pt>
                <c:pt idx="64">
                  <c:v>-0.81310699972947076</c:v>
                </c:pt>
                <c:pt idx="65">
                  <c:v>-0.68341724868810172</c:v>
                </c:pt>
                <c:pt idx="66">
                  <c:v>-0.98447142448689362</c:v>
                </c:pt>
                <c:pt idx="67">
                  <c:v>-1.6580616517180541E-2</c:v>
                </c:pt>
                <c:pt idx="68">
                  <c:v>-3.4603230074794364E-2</c:v>
                </c:pt>
                <c:pt idx="69">
                  <c:v>0.39738410457260165</c:v>
                </c:pt>
                <c:pt idx="70">
                  <c:v>0.85118676985088437</c:v>
                </c:pt>
                <c:pt idx="71">
                  <c:v>0.42805271859459787</c:v>
                </c:pt>
                <c:pt idx="72">
                  <c:v>0.52802320504186917</c:v>
                </c:pt>
                <c:pt idx="73">
                  <c:v>0.63695518865111078</c:v>
                </c:pt>
                <c:pt idx="74">
                  <c:v>0.27979368582244263</c:v>
                </c:pt>
                <c:pt idx="75">
                  <c:v>-0.54778904565831765</c:v>
                </c:pt>
                <c:pt idx="76">
                  <c:v>-0.8089559869660623</c:v>
                </c:pt>
                <c:pt idx="77">
                  <c:v>-0.69171927421491852</c:v>
                </c:pt>
                <c:pt idx="78">
                  <c:v>-1.003981184474664</c:v>
                </c:pt>
                <c:pt idx="79">
                  <c:v>-4.7713212242743386E-2</c:v>
                </c:pt>
                <c:pt idx="80">
                  <c:v>-8.5660687064717411E-2</c:v>
                </c:pt>
                <c:pt idx="81">
                  <c:v>0.38285555990067233</c:v>
                </c:pt>
                <c:pt idx="82">
                  <c:v>0.87194183366794276</c:v>
                </c:pt>
                <c:pt idx="83">
                  <c:v>0.48699709983503003</c:v>
                </c:pt>
                <c:pt idx="84">
                  <c:v>0.53923093950307177</c:v>
                </c:pt>
                <c:pt idx="85">
                  <c:v>0.63570988482208823</c:v>
                </c:pt>
                <c:pt idx="86">
                  <c:v>0.30054874963948452</c:v>
                </c:pt>
                <c:pt idx="87">
                  <c:v>-0.5241282729068899</c:v>
                </c:pt>
                <c:pt idx="88">
                  <c:v>-0.82431473419067336</c:v>
                </c:pt>
                <c:pt idx="89">
                  <c:v>-0.67345481805592167</c:v>
                </c:pt>
                <c:pt idx="90">
                  <c:v>-0.98198081682884863</c:v>
                </c:pt>
                <c:pt idx="91">
                  <c:v>-5.2694427558833433E-2</c:v>
                </c:pt>
                <c:pt idx="92">
                  <c:v>-4.4150559430633618E-2</c:v>
                </c:pt>
                <c:pt idx="93">
                  <c:v>0.43017710540352788</c:v>
                </c:pt>
                <c:pt idx="94">
                  <c:v>0.89435730259034807</c:v>
                </c:pt>
                <c:pt idx="95">
                  <c:v>0.47288365643940833</c:v>
                </c:pt>
                <c:pt idx="96">
                  <c:v>0.55334438289866028</c:v>
                </c:pt>
                <c:pt idx="97">
                  <c:v>0.6124642133470013</c:v>
                </c:pt>
                <c:pt idx="98">
                  <c:v>0.29017121773096355</c:v>
                </c:pt>
                <c:pt idx="99">
                  <c:v>-0.53824171630247841</c:v>
                </c:pt>
                <c:pt idx="100">
                  <c:v>-0.78903112570170209</c:v>
                </c:pt>
                <c:pt idx="101">
                  <c:v>-0.70334210995246194</c:v>
                </c:pt>
                <c:pt idx="102">
                  <c:v>-0.97077308236764603</c:v>
                </c:pt>
                <c:pt idx="103">
                  <c:v>-5.518503521687846E-2</c:v>
                </c:pt>
                <c:pt idx="104">
                  <c:v>-4.9961977299405352E-2</c:v>
                </c:pt>
                <c:pt idx="105">
                  <c:v>0.38534616755871742</c:v>
                </c:pt>
                <c:pt idx="106">
                  <c:v>0.85865859282503598</c:v>
                </c:pt>
                <c:pt idx="107">
                  <c:v>0.49197831515112012</c:v>
                </c:pt>
                <c:pt idx="108">
                  <c:v>0.56496721863620369</c:v>
                </c:pt>
                <c:pt idx="109">
                  <c:v>0.62740785929527143</c:v>
                </c:pt>
                <c:pt idx="110">
                  <c:v>0.2706614577429442</c:v>
                </c:pt>
                <c:pt idx="111">
                  <c:v>-0.5602420839485428</c:v>
                </c:pt>
                <c:pt idx="112">
                  <c:v>-0.79733315122851889</c:v>
                </c:pt>
                <c:pt idx="113">
                  <c:v>-0.70043640101807614</c:v>
                </c:pt>
                <c:pt idx="114">
                  <c:v>-0.99899996915857392</c:v>
                </c:pt>
                <c:pt idx="115">
                  <c:v>-7.635520031026119E-2</c:v>
                </c:pt>
                <c:pt idx="116">
                  <c:v>-6.4490521971367898E-2</c:v>
                </c:pt>
                <c:pt idx="117">
                  <c:v>0.39696900329626084</c:v>
                </c:pt>
                <c:pt idx="118">
                  <c:v>0.86073409920674027</c:v>
                </c:pt>
                <c:pt idx="119">
                  <c:v>0.50443135344131207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87776"/>
        <c:axId val="564497184"/>
      </c:scatterChart>
      <c:valAx>
        <c:axId val="56448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4497184"/>
        <c:crosses val="autoZero"/>
        <c:crossBetween val="midCat"/>
      </c:valAx>
      <c:valAx>
        <c:axId val="564497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4487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0.98226022042934258</c:v>
                </c:pt>
                <c:pt idx="1">
                  <c:v>0.58195482398789156</c:v>
                </c:pt>
                <c:pt idx="2">
                  <c:v>0.87174450524913494</c:v>
                </c:pt>
                <c:pt idx="3">
                  <c:v>-1.4802179486211766</c:v>
                </c:pt>
                <c:pt idx="4">
                  <c:v>-0.42510819068644357</c:v>
                </c:pt>
                <c:pt idx="5">
                  <c:v>-0.29288007397556448</c:v>
                </c:pt>
                <c:pt idx="6">
                  <c:v>-0.33957846591788798</c:v>
                </c:pt>
                <c:pt idx="7">
                  <c:v>1.2630988095811782</c:v>
                </c:pt>
                <c:pt idx="8">
                  <c:v>0.32260773238994095</c:v>
                </c:pt>
                <c:pt idx="9">
                  <c:v>-5.9468881500740575E-2</c:v>
                </c:pt>
                <c:pt idx="10">
                  <c:v>2.4630455593978168E-2</c:v>
                </c:pt>
                <c:pt idx="11">
                  <c:v>1.0679753262431066</c:v>
                </c:pt>
                <c:pt idx="12">
                  <c:v>-0.213034419606737</c:v>
                </c:pt>
                <c:pt idx="13">
                  <c:v>1.1360867080919848</c:v>
                </c:pt>
                <c:pt idx="14">
                  <c:v>-0.26958153978444926</c:v>
                </c:pt>
                <c:pt idx="15">
                  <c:v>-1.1719238545054487</c:v>
                </c:pt>
                <c:pt idx="16">
                  <c:v>-0.75081621043492297</c:v>
                </c:pt>
                <c:pt idx="17">
                  <c:v>-0.96532158908134391</c:v>
                </c:pt>
                <c:pt idx="18">
                  <c:v>-0.55351297174632919</c:v>
                </c:pt>
                <c:pt idx="19">
                  <c:v>-1.0906873146436742</c:v>
                </c:pt>
                <c:pt idx="20">
                  <c:v>0.40155016988060099</c:v>
                </c:pt>
                <c:pt idx="21">
                  <c:v>0.68837512904322473</c:v>
                </c:pt>
                <c:pt idx="22">
                  <c:v>1.956728897285924</c:v>
                </c:pt>
                <c:pt idx="23">
                  <c:v>0.56926954106860239</c:v>
                </c:pt>
                <c:pt idx="24">
                  <c:v>0.75430483616386279</c:v>
                </c:pt>
                <c:pt idx="25">
                  <c:v>1.8117786260635572E-2</c:v>
                </c:pt>
                <c:pt idx="26">
                  <c:v>0.27177028464246084</c:v>
                </c:pt>
                <c:pt idx="27">
                  <c:v>-0.87931768400997168</c:v>
                </c:pt>
                <c:pt idx="28">
                  <c:v>-6.515330832712074E-2</c:v>
                </c:pt>
                <c:pt idx="29">
                  <c:v>-1.1997957900689782</c:v>
                </c:pt>
                <c:pt idx="30">
                  <c:v>8.2222760387767116E-2</c:v>
                </c:pt>
                <c:pt idx="31">
                  <c:v>-0.53106884892107875</c:v>
                </c:pt>
                <c:pt idx="32">
                  <c:v>0.65266740869192119</c:v>
                </c:pt>
                <c:pt idx="33">
                  <c:v>0.44983913707275502</c:v>
                </c:pt>
                <c:pt idx="34">
                  <c:v>0.31397670884190765</c:v>
                </c:pt>
                <c:pt idx="35">
                  <c:v>8.002783647910526E-2</c:v>
                </c:pt>
                <c:pt idx="36">
                  <c:v>0.68790687517770366</c:v>
                </c:pt>
                <c:pt idx="37">
                  <c:v>1.5370913581987049</c:v>
                </c:pt>
                <c:pt idx="38">
                  <c:v>1.2345241489171273</c:v>
                </c:pt>
                <c:pt idx="39">
                  <c:v>-0.44072669611118309</c:v>
                </c:pt>
                <c:pt idx="40">
                  <c:v>-0.45686478922774831</c:v>
                </c:pt>
                <c:pt idx="41">
                  <c:v>-0.4743375171356613</c:v>
                </c:pt>
                <c:pt idx="42">
                  <c:v>-1.6397530466906374</c:v>
                </c:pt>
                <c:pt idx="43">
                  <c:v>-0.92741325786072659</c:v>
                </c:pt>
                <c:pt idx="44">
                  <c:v>-0.72916043313475265</c:v>
                </c:pt>
                <c:pt idx="45">
                  <c:v>9.1136632840321738E-2</c:v>
                </c:pt>
                <c:pt idx="46">
                  <c:v>1.1881798813407853</c:v>
                </c:pt>
                <c:pt idx="47">
                  <c:v>0.49455116283164408</c:v>
                </c:pt>
                <c:pt idx="48">
                  <c:v>1.5384744345911778</c:v>
                </c:pt>
                <c:pt idx="49">
                  <c:v>0.64226955346001025</c:v>
                </c:pt>
                <c:pt idx="50">
                  <c:v>0.64633783022848479</c:v>
                </c:pt>
                <c:pt idx="51">
                  <c:v>0.7099960307948594</c:v>
                </c:pt>
                <c:pt idx="52">
                  <c:v>-4.0934984712790836</c:v>
                </c:pt>
                <c:pt idx="53">
                  <c:v>0.19410258932335911</c:v>
                </c:pt>
                <c:pt idx="54">
                  <c:v>-0.33072355093386585</c:v>
                </c:pt>
                <c:pt idx="55">
                  <c:v>-0.76890032749330406</c:v>
                </c:pt>
                <c:pt idx="56">
                  <c:v>0.3673943495633944</c:v>
                </c:pt>
                <c:pt idx="57">
                  <c:v>-0.18479160821509769</c:v>
                </c:pt>
                <c:pt idx="58">
                  <c:v>0.87728323781920325</c:v>
                </c:pt>
                <c:pt idx="59">
                  <c:v>0.57672214590292148</c:v>
                </c:pt>
                <c:pt idx="60">
                  <c:v>-0.80160044354494087</c:v>
                </c:pt>
                <c:pt idx="61">
                  <c:v>-2.7412823094356291</c:v>
                </c:pt>
                <c:pt idx="62">
                  <c:v>-1.9059968373311738</c:v>
                </c:pt>
                <c:pt idx="63">
                  <c:v>0.23628739969899401</c:v>
                </c:pt>
                <c:pt idx="64">
                  <c:v>0.39901311249835791</c:v>
                </c:pt>
                <c:pt idx="65">
                  <c:v>0.43820044678204112</c:v>
                </c:pt>
                <c:pt idx="66">
                  <c:v>-1.3823344142687228</c:v>
                </c:pt>
                <c:pt idx="67">
                  <c:v>1.091533667002442</c:v>
                </c:pt>
                <c:pt idx="68">
                  <c:v>-0.58080777433452258</c:v>
                </c:pt>
                <c:pt idx="69">
                  <c:v>0.78273086502487987</c:v>
                </c:pt>
                <c:pt idx="70">
                  <c:v>0.81012252561210296</c:v>
                </c:pt>
                <c:pt idx="71">
                  <c:v>0.54112028234865273</c:v>
                </c:pt>
                <c:pt idx="72">
                  <c:v>1.3898637137076149</c:v>
                </c:pt>
                <c:pt idx="73">
                  <c:v>1.1339246094127235</c:v>
                </c:pt>
                <c:pt idx="74">
                  <c:v>0.44282220292605884</c:v>
                </c:pt>
                <c:pt idx="75">
                  <c:v>-0.31137959344676747</c:v>
                </c:pt>
                <c:pt idx="76">
                  <c:v>-1.1622082314539817</c:v>
                </c:pt>
                <c:pt idx="77">
                  <c:v>-1.7892654332584841</c:v>
                </c:pt>
                <c:pt idx="78">
                  <c:v>-1.7547830674967499</c:v>
                </c:pt>
                <c:pt idx="79">
                  <c:v>8.0846357728209889E-2</c:v>
                </c:pt>
                <c:pt idx="80">
                  <c:v>-1.0327174976667832</c:v>
                </c:pt>
                <c:pt idx="81">
                  <c:v>1.4729039362899907</c:v>
                </c:pt>
                <c:pt idx="82">
                  <c:v>0.63341829686791185</c:v>
                </c:pt>
                <c:pt idx="83">
                  <c:v>0.21512218968129418</c:v>
                </c:pt>
                <c:pt idx="84">
                  <c:v>-0.30887840453861098</c:v>
                </c:pt>
                <c:pt idx="85">
                  <c:v>2.0389530301028511</c:v>
                </c:pt>
                <c:pt idx="86">
                  <c:v>0.21394718515133321</c:v>
                </c:pt>
                <c:pt idx="87">
                  <c:v>-0.5095650517196898</c:v>
                </c:pt>
                <c:pt idx="88">
                  <c:v>-1.1365323396965075</c:v>
                </c:pt>
                <c:pt idx="89">
                  <c:v>-0.28570370168482317</c:v>
                </c:pt>
                <c:pt idx="90">
                  <c:v>-1.7534701180565635</c:v>
                </c:pt>
                <c:pt idx="91">
                  <c:v>-0.13429563156094323</c:v>
                </c:pt>
                <c:pt idx="92">
                  <c:v>-0.72868831616126162</c:v>
                </c:pt>
                <c:pt idx="93">
                  <c:v>-0.53059719273113148</c:v>
                </c:pt>
                <c:pt idx="94">
                  <c:v>0.69129117040023758</c:v>
                </c:pt>
                <c:pt idx="95">
                  <c:v>0.74376180592949415</c:v>
                </c:pt>
                <c:pt idx="96">
                  <c:v>2.0248366337423405</c:v>
                </c:pt>
                <c:pt idx="97">
                  <c:v>0.13748199206749581</c:v>
                </c:pt>
                <c:pt idx="98">
                  <c:v>0.9921964354374283</c:v>
                </c:pt>
                <c:pt idx="99">
                  <c:v>-0.45716158316343236</c:v>
                </c:pt>
                <c:pt idx="100">
                  <c:v>-0.59688903598019527</c:v>
                </c:pt>
                <c:pt idx="101">
                  <c:v>-1.247167131893266</c:v>
                </c:pt>
                <c:pt idx="102">
                  <c:v>-1.3537287144432379</c:v>
                </c:pt>
                <c:pt idx="103">
                  <c:v>0.23257050793578618</c:v>
                </c:pt>
                <c:pt idx="104">
                  <c:v>0.86182170454146012</c:v>
                </c:pt>
                <c:pt idx="105">
                  <c:v>0.2248080299372342</c:v>
                </c:pt>
                <c:pt idx="106">
                  <c:v>0.92079547257539807</c:v>
                </c:pt>
                <c:pt idx="107">
                  <c:v>0.79911598428948594</c:v>
                </c:pt>
                <c:pt idx="108">
                  <c:v>-0.6805036085265368</c:v>
                </c:pt>
                <c:pt idx="109">
                  <c:v>1.6578939362060063</c:v>
                </c:pt>
                <c:pt idx="110">
                  <c:v>0.33753175765869958</c:v>
                </c:pt>
                <c:pt idx="111">
                  <c:v>-1.1938063367637171</c:v>
                </c:pt>
                <c:pt idx="112">
                  <c:v>0.21468654470430934</c:v>
                </c:pt>
                <c:pt idx="113">
                  <c:v>-1.2672127556416253</c:v>
                </c:pt>
                <c:pt idx="114">
                  <c:v>-0.85890237823069226</c:v>
                </c:pt>
                <c:pt idx="115">
                  <c:v>0.24325831924818955</c:v>
                </c:pt>
                <c:pt idx="116">
                  <c:v>-0.15549668945564524</c:v>
                </c:pt>
                <c:pt idx="117">
                  <c:v>0.95422433759104996</c:v>
                </c:pt>
                <c:pt idx="118">
                  <c:v>1.1431776989506839</c:v>
                </c:pt>
                <c:pt idx="119">
                  <c:v>-0.38083007802622476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Dummy_T_Standardised!$B$36:$B$155</c:f>
              <c:numCache>
                <c:formatCode>General</c:formatCode>
                <c:ptCount val="120"/>
                <c:pt idx="0">
                  <c:v>0.51889097696237074</c:v>
                </c:pt>
                <c:pt idx="1">
                  <c:v>0.60789809930725214</c:v>
                </c:pt>
                <c:pt idx="2">
                  <c:v>0.27564267305903423</c:v>
                </c:pt>
                <c:pt idx="3">
                  <c:v>-0.55733637501415689</c:v>
                </c:pt>
                <c:pt idx="4">
                  <c:v>-0.81518250611117493</c:v>
                </c:pt>
                <c:pt idx="5">
                  <c:v>-0.68134174230639755</c:v>
                </c:pt>
                <c:pt idx="6">
                  <c:v>-0.97326369002569102</c:v>
                </c:pt>
                <c:pt idx="7">
                  <c:v>-7.3034390099534496E-2</c:v>
                </c:pt>
                <c:pt idx="8">
                  <c:v>-7.6943560261593033E-2</c:v>
                </c:pt>
                <c:pt idx="9">
                  <c:v>0.39157268670382994</c:v>
                </c:pt>
                <c:pt idx="10">
                  <c:v>0.85658308644333181</c:v>
                </c:pt>
                <c:pt idx="11">
                  <c:v>0.46084571942552405</c:v>
                </c:pt>
                <c:pt idx="12">
                  <c:v>0.5089285463300246</c:v>
                </c:pt>
                <c:pt idx="13">
                  <c:v>0.61869073249211393</c:v>
                </c:pt>
                <c:pt idx="14">
                  <c:v>0.30220915474484789</c:v>
                </c:pt>
                <c:pt idx="15">
                  <c:v>-0.5544306660797711</c:v>
                </c:pt>
                <c:pt idx="16">
                  <c:v>-0.80189926526826816</c:v>
                </c:pt>
                <c:pt idx="17">
                  <c:v>-0.67802093209567083</c:v>
                </c:pt>
                <c:pt idx="18">
                  <c:v>-1.0077170959617314</c:v>
                </c:pt>
                <c:pt idx="19">
                  <c:v>-5.8090744151264327E-2</c:v>
                </c:pt>
                <c:pt idx="20">
                  <c:v>-5.9509306655244634E-2</c:v>
                </c:pt>
                <c:pt idx="21">
                  <c:v>0.37579883820287813</c:v>
                </c:pt>
                <c:pt idx="22">
                  <c:v>0.84413004815309045</c:v>
                </c:pt>
                <c:pt idx="23">
                  <c:v>0.46458163091259158</c:v>
                </c:pt>
                <c:pt idx="24">
                  <c:v>0.5317591165289367</c:v>
                </c:pt>
                <c:pt idx="25">
                  <c:v>0.62865316312429398</c:v>
                </c:pt>
                <c:pt idx="26">
                  <c:v>0.29598263559973531</c:v>
                </c:pt>
                <c:pt idx="27">
                  <c:v>-0.53699641247345586</c:v>
                </c:pt>
                <c:pt idx="28">
                  <c:v>-0.81808821504556073</c:v>
                </c:pt>
                <c:pt idx="29">
                  <c:v>-0.67926623592469337</c:v>
                </c:pt>
                <c:pt idx="30">
                  <c:v>-0.99443385511907378</c:v>
                </c:pt>
                <c:pt idx="31">
                  <c:v>-4.5637705861039192E-2</c:v>
                </c:pt>
                <c:pt idx="32">
                  <c:v>-4.4150559430633618E-2</c:v>
                </c:pt>
                <c:pt idx="33">
                  <c:v>0.42436568753475612</c:v>
                </c:pt>
                <c:pt idx="34">
                  <c:v>0.83458271879726742</c:v>
                </c:pt>
                <c:pt idx="35">
                  <c:v>0.46084571942552405</c:v>
                </c:pt>
                <c:pt idx="36">
                  <c:v>0.54379705354282093</c:v>
                </c:pt>
                <c:pt idx="37">
                  <c:v>0.5821618201741201</c:v>
                </c:pt>
                <c:pt idx="38">
                  <c:v>0.26941615391392171</c:v>
                </c:pt>
                <c:pt idx="39">
                  <c:v>-0.53409070353907007</c:v>
                </c:pt>
                <c:pt idx="40">
                  <c:v>-0.77865359379318122</c:v>
                </c:pt>
                <c:pt idx="41">
                  <c:v>-0.67968133720103419</c:v>
                </c:pt>
                <c:pt idx="42">
                  <c:v>-0.9811506142761669</c:v>
                </c:pt>
                <c:pt idx="43">
                  <c:v>-6.0166250532968521E-2</c:v>
                </c:pt>
                <c:pt idx="44">
                  <c:v>-9.7698624078601706E-2</c:v>
                </c:pt>
                <c:pt idx="45">
                  <c:v>0.33885482460854355</c:v>
                </c:pt>
                <c:pt idx="46">
                  <c:v>0.85118676985088437</c:v>
                </c:pt>
                <c:pt idx="47">
                  <c:v>0.47288365643940833</c:v>
                </c:pt>
                <c:pt idx="48">
                  <c:v>0.54338195226648012</c:v>
                </c:pt>
                <c:pt idx="49">
                  <c:v>0.58423732655582439</c:v>
                </c:pt>
                <c:pt idx="50">
                  <c:v>0.2665104449795358</c:v>
                </c:pt>
                <c:pt idx="51">
                  <c:v>-0.58390285669997055</c:v>
                </c:pt>
                <c:pt idx="52">
                  <c:v>-0.82680534184871834</c:v>
                </c:pt>
                <c:pt idx="53">
                  <c:v>-0.71870085717707299</c:v>
                </c:pt>
                <c:pt idx="54">
                  <c:v>-0.98779223469762034</c:v>
                </c:pt>
                <c:pt idx="55">
                  <c:v>-5.56001364932193E-2</c:v>
                </c:pt>
                <c:pt idx="56">
                  <c:v>-6.3660319418653008E-2</c:v>
                </c:pt>
                <c:pt idx="57">
                  <c:v>0.36583640757069802</c:v>
                </c:pt>
                <c:pt idx="58">
                  <c:v>0.83624312390261413</c:v>
                </c:pt>
                <c:pt idx="59">
                  <c:v>0.46333632708356909</c:v>
                </c:pt>
                <c:pt idx="60">
                  <c:v>0.54130644588477594</c:v>
                </c:pt>
                <c:pt idx="61">
                  <c:v>0.60831320058359295</c:v>
                </c:pt>
                <c:pt idx="62">
                  <c:v>0.28435979986219184</c:v>
                </c:pt>
                <c:pt idx="63">
                  <c:v>-0.56065718522488361</c:v>
                </c:pt>
                <c:pt idx="64">
                  <c:v>-0.81310699972947076</c:v>
                </c:pt>
                <c:pt idx="65">
                  <c:v>-0.68341724868810172</c:v>
                </c:pt>
                <c:pt idx="66">
                  <c:v>-0.98447142448689362</c:v>
                </c:pt>
                <c:pt idx="67">
                  <c:v>-1.6580616517180541E-2</c:v>
                </c:pt>
                <c:pt idx="68">
                  <c:v>-3.4603230074794364E-2</c:v>
                </c:pt>
                <c:pt idx="69">
                  <c:v>0.39738410457260165</c:v>
                </c:pt>
                <c:pt idx="70">
                  <c:v>0.85118676985088437</c:v>
                </c:pt>
                <c:pt idx="71">
                  <c:v>0.42805271859459787</c:v>
                </c:pt>
                <c:pt idx="72">
                  <c:v>0.52802320504186917</c:v>
                </c:pt>
                <c:pt idx="73">
                  <c:v>0.63695518865111078</c:v>
                </c:pt>
                <c:pt idx="74">
                  <c:v>0.27979368582244263</c:v>
                </c:pt>
                <c:pt idx="75">
                  <c:v>-0.54778904565831765</c:v>
                </c:pt>
                <c:pt idx="76">
                  <c:v>-0.8089559869660623</c:v>
                </c:pt>
                <c:pt idx="77">
                  <c:v>-0.69171927421491852</c:v>
                </c:pt>
                <c:pt idx="78">
                  <c:v>-1.003981184474664</c:v>
                </c:pt>
                <c:pt idx="79">
                  <c:v>-4.7713212242743386E-2</c:v>
                </c:pt>
                <c:pt idx="80">
                  <c:v>-8.5660687064717411E-2</c:v>
                </c:pt>
                <c:pt idx="81">
                  <c:v>0.38285555990067233</c:v>
                </c:pt>
                <c:pt idx="82">
                  <c:v>0.87194183366794276</c:v>
                </c:pt>
                <c:pt idx="83">
                  <c:v>0.48699709983503003</c:v>
                </c:pt>
                <c:pt idx="84">
                  <c:v>0.53923093950307177</c:v>
                </c:pt>
                <c:pt idx="85">
                  <c:v>0.63570988482208823</c:v>
                </c:pt>
                <c:pt idx="86">
                  <c:v>0.30054874963948452</c:v>
                </c:pt>
                <c:pt idx="87">
                  <c:v>-0.5241282729068899</c:v>
                </c:pt>
                <c:pt idx="88">
                  <c:v>-0.82431473419067336</c:v>
                </c:pt>
                <c:pt idx="89">
                  <c:v>-0.67345481805592167</c:v>
                </c:pt>
                <c:pt idx="90">
                  <c:v>-0.98198081682884863</c:v>
                </c:pt>
                <c:pt idx="91">
                  <c:v>-5.2694427558833433E-2</c:v>
                </c:pt>
                <c:pt idx="92">
                  <c:v>-4.4150559430633618E-2</c:v>
                </c:pt>
                <c:pt idx="93">
                  <c:v>0.43017710540352788</c:v>
                </c:pt>
                <c:pt idx="94">
                  <c:v>0.89435730259034807</c:v>
                </c:pt>
                <c:pt idx="95">
                  <c:v>0.47288365643940833</c:v>
                </c:pt>
                <c:pt idx="96">
                  <c:v>0.55334438289866028</c:v>
                </c:pt>
                <c:pt idx="97">
                  <c:v>0.6124642133470013</c:v>
                </c:pt>
                <c:pt idx="98">
                  <c:v>0.29017121773096355</c:v>
                </c:pt>
                <c:pt idx="99">
                  <c:v>-0.53824171630247841</c:v>
                </c:pt>
                <c:pt idx="100">
                  <c:v>-0.78903112570170209</c:v>
                </c:pt>
                <c:pt idx="101">
                  <c:v>-0.70334210995246194</c:v>
                </c:pt>
                <c:pt idx="102">
                  <c:v>-0.97077308236764603</c:v>
                </c:pt>
                <c:pt idx="103">
                  <c:v>-5.518503521687846E-2</c:v>
                </c:pt>
                <c:pt idx="104">
                  <c:v>-4.9961977299405352E-2</c:v>
                </c:pt>
                <c:pt idx="105">
                  <c:v>0.38534616755871742</c:v>
                </c:pt>
                <c:pt idx="106">
                  <c:v>0.85865859282503598</c:v>
                </c:pt>
                <c:pt idx="107">
                  <c:v>0.49197831515112012</c:v>
                </c:pt>
                <c:pt idx="108">
                  <c:v>0.56496721863620369</c:v>
                </c:pt>
                <c:pt idx="109">
                  <c:v>0.62740785929527143</c:v>
                </c:pt>
                <c:pt idx="110">
                  <c:v>0.2706614577429442</c:v>
                </c:pt>
                <c:pt idx="111">
                  <c:v>-0.5602420839485428</c:v>
                </c:pt>
                <c:pt idx="112">
                  <c:v>-0.79733315122851889</c:v>
                </c:pt>
                <c:pt idx="113">
                  <c:v>-0.70043640101807614</c:v>
                </c:pt>
                <c:pt idx="114">
                  <c:v>-0.99899996915857392</c:v>
                </c:pt>
                <c:pt idx="115">
                  <c:v>-7.635520031026119E-2</c:v>
                </c:pt>
                <c:pt idx="116">
                  <c:v>-6.4490521971367898E-2</c:v>
                </c:pt>
                <c:pt idx="117">
                  <c:v>0.39696900329626084</c:v>
                </c:pt>
                <c:pt idx="118">
                  <c:v>0.86073409920674027</c:v>
                </c:pt>
                <c:pt idx="119">
                  <c:v>0.50443135344131207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94440"/>
        <c:axId val="564491304"/>
      </c:scatterChart>
      <c:valAx>
        <c:axId val="564494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4491304"/>
        <c:crosses val="autoZero"/>
        <c:crossBetween val="midCat"/>
      </c:valAx>
      <c:valAx>
        <c:axId val="564491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4494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0.98226022042934258</c:v>
                </c:pt>
                <c:pt idx="1">
                  <c:v>0.58195482398789156</c:v>
                </c:pt>
                <c:pt idx="2">
                  <c:v>0.87174450524913494</c:v>
                </c:pt>
                <c:pt idx="3">
                  <c:v>-1.4802179486211766</c:v>
                </c:pt>
                <c:pt idx="4">
                  <c:v>-0.42510819068644357</c:v>
                </c:pt>
                <c:pt idx="5">
                  <c:v>-0.29288007397556448</c:v>
                </c:pt>
                <c:pt idx="6">
                  <c:v>-0.33957846591788798</c:v>
                </c:pt>
                <c:pt idx="7">
                  <c:v>1.2630988095811782</c:v>
                </c:pt>
                <c:pt idx="8">
                  <c:v>0.32260773238994095</c:v>
                </c:pt>
                <c:pt idx="9">
                  <c:v>-5.9468881500740575E-2</c:v>
                </c:pt>
                <c:pt idx="10">
                  <c:v>2.4630455593978168E-2</c:v>
                </c:pt>
                <c:pt idx="11">
                  <c:v>1.0679753262431066</c:v>
                </c:pt>
                <c:pt idx="12">
                  <c:v>-0.213034419606737</c:v>
                </c:pt>
                <c:pt idx="13">
                  <c:v>1.1360867080919848</c:v>
                </c:pt>
                <c:pt idx="14">
                  <c:v>-0.26958153978444926</c:v>
                </c:pt>
                <c:pt idx="15">
                  <c:v>-1.1719238545054487</c:v>
                </c:pt>
                <c:pt idx="16">
                  <c:v>-0.75081621043492297</c:v>
                </c:pt>
                <c:pt idx="17">
                  <c:v>-0.96532158908134391</c:v>
                </c:pt>
                <c:pt idx="18">
                  <c:v>-0.55351297174632919</c:v>
                </c:pt>
                <c:pt idx="19">
                  <c:v>-1.0906873146436742</c:v>
                </c:pt>
                <c:pt idx="20">
                  <c:v>0.40155016988060099</c:v>
                </c:pt>
                <c:pt idx="21">
                  <c:v>0.68837512904322473</c:v>
                </c:pt>
                <c:pt idx="22">
                  <c:v>1.956728897285924</c:v>
                </c:pt>
                <c:pt idx="23">
                  <c:v>0.56926954106860239</c:v>
                </c:pt>
                <c:pt idx="24">
                  <c:v>0.75430483616386279</c:v>
                </c:pt>
                <c:pt idx="25">
                  <c:v>1.8117786260635572E-2</c:v>
                </c:pt>
                <c:pt idx="26">
                  <c:v>0.27177028464246084</c:v>
                </c:pt>
                <c:pt idx="27">
                  <c:v>-0.87931768400997168</c:v>
                </c:pt>
                <c:pt idx="28">
                  <c:v>-6.515330832712074E-2</c:v>
                </c:pt>
                <c:pt idx="29">
                  <c:v>-1.1997957900689782</c:v>
                </c:pt>
                <c:pt idx="30">
                  <c:v>8.2222760387767116E-2</c:v>
                </c:pt>
                <c:pt idx="31">
                  <c:v>-0.53106884892107875</c:v>
                </c:pt>
                <c:pt idx="32">
                  <c:v>0.65266740869192119</c:v>
                </c:pt>
                <c:pt idx="33">
                  <c:v>0.44983913707275502</c:v>
                </c:pt>
                <c:pt idx="34">
                  <c:v>0.31397670884190765</c:v>
                </c:pt>
                <c:pt idx="35">
                  <c:v>8.002783647910526E-2</c:v>
                </c:pt>
                <c:pt idx="36">
                  <c:v>0.68790687517770366</c:v>
                </c:pt>
                <c:pt idx="37">
                  <c:v>1.5370913581987049</c:v>
                </c:pt>
                <c:pt idx="38">
                  <c:v>1.2345241489171273</c:v>
                </c:pt>
                <c:pt idx="39">
                  <c:v>-0.44072669611118309</c:v>
                </c:pt>
                <c:pt idx="40">
                  <c:v>-0.45686478922774831</c:v>
                </c:pt>
                <c:pt idx="41">
                  <c:v>-0.4743375171356613</c:v>
                </c:pt>
                <c:pt idx="42">
                  <c:v>-1.6397530466906374</c:v>
                </c:pt>
                <c:pt idx="43">
                  <c:v>-0.92741325786072659</c:v>
                </c:pt>
                <c:pt idx="44">
                  <c:v>-0.72916043313475265</c:v>
                </c:pt>
                <c:pt idx="45">
                  <c:v>9.1136632840321738E-2</c:v>
                </c:pt>
                <c:pt idx="46">
                  <c:v>1.1881798813407853</c:v>
                </c:pt>
                <c:pt idx="47">
                  <c:v>0.49455116283164408</c:v>
                </c:pt>
                <c:pt idx="48">
                  <c:v>1.5384744345911778</c:v>
                </c:pt>
                <c:pt idx="49">
                  <c:v>0.64226955346001025</c:v>
                </c:pt>
                <c:pt idx="50">
                  <c:v>0.64633783022848479</c:v>
                </c:pt>
                <c:pt idx="51">
                  <c:v>0.7099960307948594</c:v>
                </c:pt>
                <c:pt idx="52">
                  <c:v>-4.0934984712790836</c:v>
                </c:pt>
                <c:pt idx="53">
                  <c:v>0.19410258932335911</c:v>
                </c:pt>
                <c:pt idx="54">
                  <c:v>-0.33072355093386585</c:v>
                </c:pt>
                <c:pt idx="55">
                  <c:v>-0.76890032749330406</c:v>
                </c:pt>
                <c:pt idx="56">
                  <c:v>0.3673943495633944</c:v>
                </c:pt>
                <c:pt idx="57">
                  <c:v>-0.18479160821509769</c:v>
                </c:pt>
                <c:pt idx="58">
                  <c:v>0.87728323781920325</c:v>
                </c:pt>
                <c:pt idx="59">
                  <c:v>0.57672214590292148</c:v>
                </c:pt>
                <c:pt idx="60">
                  <c:v>-0.80160044354494087</c:v>
                </c:pt>
                <c:pt idx="61">
                  <c:v>-2.7412823094356291</c:v>
                </c:pt>
                <c:pt idx="62">
                  <c:v>-1.9059968373311738</c:v>
                </c:pt>
                <c:pt idx="63">
                  <c:v>0.23628739969899401</c:v>
                </c:pt>
                <c:pt idx="64">
                  <c:v>0.39901311249835791</c:v>
                </c:pt>
                <c:pt idx="65">
                  <c:v>0.43820044678204112</c:v>
                </c:pt>
                <c:pt idx="66">
                  <c:v>-1.3823344142687228</c:v>
                </c:pt>
                <c:pt idx="67">
                  <c:v>1.091533667002442</c:v>
                </c:pt>
                <c:pt idx="68">
                  <c:v>-0.58080777433452258</c:v>
                </c:pt>
                <c:pt idx="69">
                  <c:v>0.78273086502487987</c:v>
                </c:pt>
                <c:pt idx="70">
                  <c:v>0.81012252561210296</c:v>
                </c:pt>
                <c:pt idx="71">
                  <c:v>0.54112028234865273</c:v>
                </c:pt>
                <c:pt idx="72">
                  <c:v>1.3898637137076149</c:v>
                </c:pt>
                <c:pt idx="73">
                  <c:v>1.1339246094127235</c:v>
                </c:pt>
                <c:pt idx="74">
                  <c:v>0.44282220292605884</c:v>
                </c:pt>
                <c:pt idx="75">
                  <c:v>-0.31137959344676747</c:v>
                </c:pt>
                <c:pt idx="76">
                  <c:v>-1.1622082314539817</c:v>
                </c:pt>
                <c:pt idx="77">
                  <c:v>-1.7892654332584841</c:v>
                </c:pt>
                <c:pt idx="78">
                  <c:v>-1.7547830674967499</c:v>
                </c:pt>
                <c:pt idx="79">
                  <c:v>8.0846357728209889E-2</c:v>
                </c:pt>
                <c:pt idx="80">
                  <c:v>-1.0327174976667832</c:v>
                </c:pt>
                <c:pt idx="81">
                  <c:v>1.4729039362899907</c:v>
                </c:pt>
                <c:pt idx="82">
                  <c:v>0.63341829686791185</c:v>
                </c:pt>
                <c:pt idx="83">
                  <c:v>0.21512218968129418</c:v>
                </c:pt>
                <c:pt idx="84">
                  <c:v>-0.30887840453861098</c:v>
                </c:pt>
                <c:pt idx="85">
                  <c:v>2.0389530301028511</c:v>
                </c:pt>
                <c:pt idx="86">
                  <c:v>0.21394718515133321</c:v>
                </c:pt>
                <c:pt idx="87">
                  <c:v>-0.5095650517196898</c:v>
                </c:pt>
                <c:pt idx="88">
                  <c:v>-1.1365323396965075</c:v>
                </c:pt>
                <c:pt idx="89">
                  <c:v>-0.28570370168482317</c:v>
                </c:pt>
                <c:pt idx="90">
                  <c:v>-1.7534701180565635</c:v>
                </c:pt>
                <c:pt idx="91">
                  <c:v>-0.13429563156094323</c:v>
                </c:pt>
                <c:pt idx="92">
                  <c:v>-0.72868831616126162</c:v>
                </c:pt>
                <c:pt idx="93">
                  <c:v>-0.53059719273113148</c:v>
                </c:pt>
                <c:pt idx="94">
                  <c:v>0.69129117040023758</c:v>
                </c:pt>
                <c:pt idx="95">
                  <c:v>0.74376180592949415</c:v>
                </c:pt>
                <c:pt idx="96">
                  <c:v>2.0248366337423405</c:v>
                </c:pt>
                <c:pt idx="97">
                  <c:v>0.13748199206749581</c:v>
                </c:pt>
                <c:pt idx="98">
                  <c:v>0.9921964354374283</c:v>
                </c:pt>
                <c:pt idx="99">
                  <c:v>-0.45716158316343236</c:v>
                </c:pt>
                <c:pt idx="100">
                  <c:v>-0.59688903598019527</c:v>
                </c:pt>
                <c:pt idx="101">
                  <c:v>-1.247167131893266</c:v>
                </c:pt>
                <c:pt idx="102">
                  <c:v>-1.3537287144432379</c:v>
                </c:pt>
                <c:pt idx="103">
                  <c:v>0.23257050793578618</c:v>
                </c:pt>
                <c:pt idx="104">
                  <c:v>0.86182170454146012</c:v>
                </c:pt>
                <c:pt idx="105">
                  <c:v>0.2248080299372342</c:v>
                </c:pt>
                <c:pt idx="106">
                  <c:v>0.92079547257539807</c:v>
                </c:pt>
                <c:pt idx="107">
                  <c:v>0.79911598428948594</c:v>
                </c:pt>
                <c:pt idx="108">
                  <c:v>-0.6805036085265368</c:v>
                </c:pt>
                <c:pt idx="109">
                  <c:v>1.6578939362060063</c:v>
                </c:pt>
                <c:pt idx="110">
                  <c:v>0.33753175765869958</c:v>
                </c:pt>
                <c:pt idx="111">
                  <c:v>-1.1938063367637171</c:v>
                </c:pt>
                <c:pt idx="112">
                  <c:v>0.21468654470430934</c:v>
                </c:pt>
                <c:pt idx="113">
                  <c:v>-1.2672127556416253</c:v>
                </c:pt>
                <c:pt idx="114">
                  <c:v>-0.85890237823069226</c:v>
                </c:pt>
                <c:pt idx="115">
                  <c:v>0.24325831924818955</c:v>
                </c:pt>
                <c:pt idx="116">
                  <c:v>-0.15549668945564524</c:v>
                </c:pt>
                <c:pt idx="117">
                  <c:v>0.95422433759104996</c:v>
                </c:pt>
                <c:pt idx="118">
                  <c:v>1.1431776989506839</c:v>
                </c:pt>
                <c:pt idx="119">
                  <c:v>-0.38083007802622476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Dummy_T_Standardised!$B$36:$B$155</c:f>
              <c:numCache>
                <c:formatCode>General</c:formatCode>
                <c:ptCount val="120"/>
                <c:pt idx="0">
                  <c:v>0.51889097696237074</c:v>
                </c:pt>
                <c:pt idx="1">
                  <c:v>0.60789809930725214</c:v>
                </c:pt>
                <c:pt idx="2">
                  <c:v>0.27564267305903423</c:v>
                </c:pt>
                <c:pt idx="3">
                  <c:v>-0.55733637501415689</c:v>
                </c:pt>
                <c:pt idx="4">
                  <c:v>-0.81518250611117493</c:v>
                </c:pt>
                <c:pt idx="5">
                  <c:v>-0.68134174230639755</c:v>
                </c:pt>
                <c:pt idx="6">
                  <c:v>-0.97326369002569102</c:v>
                </c:pt>
                <c:pt idx="7">
                  <c:v>-7.3034390099534496E-2</c:v>
                </c:pt>
                <c:pt idx="8">
                  <c:v>-7.6943560261593033E-2</c:v>
                </c:pt>
                <c:pt idx="9">
                  <c:v>0.39157268670382994</c:v>
                </c:pt>
                <c:pt idx="10">
                  <c:v>0.85658308644333181</c:v>
                </c:pt>
                <c:pt idx="11">
                  <c:v>0.46084571942552405</c:v>
                </c:pt>
                <c:pt idx="12">
                  <c:v>0.5089285463300246</c:v>
                </c:pt>
                <c:pt idx="13">
                  <c:v>0.61869073249211393</c:v>
                </c:pt>
                <c:pt idx="14">
                  <c:v>0.30220915474484789</c:v>
                </c:pt>
                <c:pt idx="15">
                  <c:v>-0.5544306660797711</c:v>
                </c:pt>
                <c:pt idx="16">
                  <c:v>-0.80189926526826816</c:v>
                </c:pt>
                <c:pt idx="17">
                  <c:v>-0.67802093209567083</c:v>
                </c:pt>
                <c:pt idx="18">
                  <c:v>-1.0077170959617314</c:v>
                </c:pt>
                <c:pt idx="19">
                  <c:v>-5.8090744151264327E-2</c:v>
                </c:pt>
                <c:pt idx="20">
                  <c:v>-5.9509306655244634E-2</c:v>
                </c:pt>
                <c:pt idx="21">
                  <c:v>0.37579883820287813</c:v>
                </c:pt>
                <c:pt idx="22">
                  <c:v>0.84413004815309045</c:v>
                </c:pt>
                <c:pt idx="23">
                  <c:v>0.46458163091259158</c:v>
                </c:pt>
                <c:pt idx="24">
                  <c:v>0.5317591165289367</c:v>
                </c:pt>
                <c:pt idx="25">
                  <c:v>0.62865316312429398</c:v>
                </c:pt>
                <c:pt idx="26">
                  <c:v>0.29598263559973531</c:v>
                </c:pt>
                <c:pt idx="27">
                  <c:v>-0.53699641247345586</c:v>
                </c:pt>
                <c:pt idx="28">
                  <c:v>-0.81808821504556073</c:v>
                </c:pt>
                <c:pt idx="29">
                  <c:v>-0.67926623592469337</c:v>
                </c:pt>
                <c:pt idx="30">
                  <c:v>-0.99443385511907378</c:v>
                </c:pt>
                <c:pt idx="31">
                  <c:v>-4.5637705861039192E-2</c:v>
                </c:pt>
                <c:pt idx="32">
                  <c:v>-4.4150559430633618E-2</c:v>
                </c:pt>
                <c:pt idx="33">
                  <c:v>0.42436568753475612</c:v>
                </c:pt>
                <c:pt idx="34">
                  <c:v>0.83458271879726742</c:v>
                </c:pt>
                <c:pt idx="35">
                  <c:v>0.46084571942552405</c:v>
                </c:pt>
                <c:pt idx="36">
                  <c:v>0.54379705354282093</c:v>
                </c:pt>
                <c:pt idx="37">
                  <c:v>0.5821618201741201</c:v>
                </c:pt>
                <c:pt idx="38">
                  <c:v>0.26941615391392171</c:v>
                </c:pt>
                <c:pt idx="39">
                  <c:v>-0.53409070353907007</c:v>
                </c:pt>
                <c:pt idx="40">
                  <c:v>-0.77865359379318122</c:v>
                </c:pt>
                <c:pt idx="41">
                  <c:v>-0.67968133720103419</c:v>
                </c:pt>
                <c:pt idx="42">
                  <c:v>-0.9811506142761669</c:v>
                </c:pt>
                <c:pt idx="43">
                  <c:v>-6.0166250532968521E-2</c:v>
                </c:pt>
                <c:pt idx="44">
                  <c:v>-9.7698624078601706E-2</c:v>
                </c:pt>
                <c:pt idx="45">
                  <c:v>0.33885482460854355</c:v>
                </c:pt>
                <c:pt idx="46">
                  <c:v>0.85118676985088437</c:v>
                </c:pt>
                <c:pt idx="47">
                  <c:v>0.47288365643940833</c:v>
                </c:pt>
                <c:pt idx="48">
                  <c:v>0.54338195226648012</c:v>
                </c:pt>
                <c:pt idx="49">
                  <c:v>0.58423732655582439</c:v>
                </c:pt>
                <c:pt idx="50">
                  <c:v>0.2665104449795358</c:v>
                </c:pt>
                <c:pt idx="51">
                  <c:v>-0.58390285669997055</c:v>
                </c:pt>
                <c:pt idx="52">
                  <c:v>-0.82680534184871834</c:v>
                </c:pt>
                <c:pt idx="53">
                  <c:v>-0.71870085717707299</c:v>
                </c:pt>
                <c:pt idx="54">
                  <c:v>-0.98779223469762034</c:v>
                </c:pt>
                <c:pt idx="55">
                  <c:v>-5.56001364932193E-2</c:v>
                </c:pt>
                <c:pt idx="56">
                  <c:v>-6.3660319418653008E-2</c:v>
                </c:pt>
                <c:pt idx="57">
                  <c:v>0.36583640757069802</c:v>
                </c:pt>
                <c:pt idx="58">
                  <c:v>0.83624312390261413</c:v>
                </c:pt>
                <c:pt idx="59">
                  <c:v>0.46333632708356909</c:v>
                </c:pt>
                <c:pt idx="60">
                  <c:v>0.54130644588477594</c:v>
                </c:pt>
                <c:pt idx="61">
                  <c:v>0.60831320058359295</c:v>
                </c:pt>
                <c:pt idx="62">
                  <c:v>0.28435979986219184</c:v>
                </c:pt>
                <c:pt idx="63">
                  <c:v>-0.56065718522488361</c:v>
                </c:pt>
                <c:pt idx="64">
                  <c:v>-0.81310699972947076</c:v>
                </c:pt>
                <c:pt idx="65">
                  <c:v>-0.68341724868810172</c:v>
                </c:pt>
                <c:pt idx="66">
                  <c:v>-0.98447142448689362</c:v>
                </c:pt>
                <c:pt idx="67">
                  <c:v>-1.6580616517180541E-2</c:v>
                </c:pt>
                <c:pt idx="68">
                  <c:v>-3.4603230074794364E-2</c:v>
                </c:pt>
                <c:pt idx="69">
                  <c:v>0.39738410457260165</c:v>
                </c:pt>
                <c:pt idx="70">
                  <c:v>0.85118676985088437</c:v>
                </c:pt>
                <c:pt idx="71">
                  <c:v>0.42805271859459787</c:v>
                </c:pt>
                <c:pt idx="72">
                  <c:v>0.52802320504186917</c:v>
                </c:pt>
                <c:pt idx="73">
                  <c:v>0.63695518865111078</c:v>
                </c:pt>
                <c:pt idx="74">
                  <c:v>0.27979368582244263</c:v>
                </c:pt>
                <c:pt idx="75">
                  <c:v>-0.54778904565831765</c:v>
                </c:pt>
                <c:pt idx="76">
                  <c:v>-0.8089559869660623</c:v>
                </c:pt>
                <c:pt idx="77">
                  <c:v>-0.69171927421491852</c:v>
                </c:pt>
                <c:pt idx="78">
                  <c:v>-1.003981184474664</c:v>
                </c:pt>
                <c:pt idx="79">
                  <c:v>-4.7713212242743386E-2</c:v>
                </c:pt>
                <c:pt idx="80">
                  <c:v>-8.5660687064717411E-2</c:v>
                </c:pt>
                <c:pt idx="81">
                  <c:v>0.38285555990067233</c:v>
                </c:pt>
                <c:pt idx="82">
                  <c:v>0.87194183366794276</c:v>
                </c:pt>
                <c:pt idx="83">
                  <c:v>0.48699709983503003</c:v>
                </c:pt>
                <c:pt idx="84">
                  <c:v>0.53923093950307177</c:v>
                </c:pt>
                <c:pt idx="85">
                  <c:v>0.63570988482208823</c:v>
                </c:pt>
                <c:pt idx="86">
                  <c:v>0.30054874963948452</c:v>
                </c:pt>
                <c:pt idx="87">
                  <c:v>-0.5241282729068899</c:v>
                </c:pt>
                <c:pt idx="88">
                  <c:v>-0.82431473419067336</c:v>
                </c:pt>
                <c:pt idx="89">
                  <c:v>-0.67345481805592167</c:v>
                </c:pt>
                <c:pt idx="90">
                  <c:v>-0.98198081682884863</c:v>
                </c:pt>
                <c:pt idx="91">
                  <c:v>-5.2694427558833433E-2</c:v>
                </c:pt>
                <c:pt idx="92">
                  <c:v>-4.4150559430633618E-2</c:v>
                </c:pt>
                <c:pt idx="93">
                  <c:v>0.43017710540352788</c:v>
                </c:pt>
                <c:pt idx="94">
                  <c:v>0.89435730259034807</c:v>
                </c:pt>
                <c:pt idx="95">
                  <c:v>0.47288365643940833</c:v>
                </c:pt>
                <c:pt idx="96">
                  <c:v>0.55334438289866028</c:v>
                </c:pt>
                <c:pt idx="97">
                  <c:v>0.6124642133470013</c:v>
                </c:pt>
                <c:pt idx="98">
                  <c:v>0.29017121773096355</c:v>
                </c:pt>
                <c:pt idx="99">
                  <c:v>-0.53824171630247841</c:v>
                </c:pt>
                <c:pt idx="100">
                  <c:v>-0.78903112570170209</c:v>
                </c:pt>
                <c:pt idx="101">
                  <c:v>-0.70334210995246194</c:v>
                </c:pt>
                <c:pt idx="102">
                  <c:v>-0.97077308236764603</c:v>
                </c:pt>
                <c:pt idx="103">
                  <c:v>-5.518503521687846E-2</c:v>
                </c:pt>
                <c:pt idx="104">
                  <c:v>-4.9961977299405352E-2</c:v>
                </c:pt>
                <c:pt idx="105">
                  <c:v>0.38534616755871742</c:v>
                </c:pt>
                <c:pt idx="106">
                  <c:v>0.85865859282503598</c:v>
                </c:pt>
                <c:pt idx="107">
                  <c:v>0.49197831515112012</c:v>
                </c:pt>
                <c:pt idx="108">
                  <c:v>0.56496721863620369</c:v>
                </c:pt>
                <c:pt idx="109">
                  <c:v>0.62740785929527143</c:v>
                </c:pt>
                <c:pt idx="110">
                  <c:v>0.2706614577429442</c:v>
                </c:pt>
                <c:pt idx="111">
                  <c:v>-0.5602420839485428</c:v>
                </c:pt>
                <c:pt idx="112">
                  <c:v>-0.79733315122851889</c:v>
                </c:pt>
                <c:pt idx="113">
                  <c:v>-0.70043640101807614</c:v>
                </c:pt>
                <c:pt idx="114">
                  <c:v>-0.99899996915857392</c:v>
                </c:pt>
                <c:pt idx="115">
                  <c:v>-7.635520031026119E-2</c:v>
                </c:pt>
                <c:pt idx="116">
                  <c:v>-6.4490521971367898E-2</c:v>
                </c:pt>
                <c:pt idx="117">
                  <c:v>0.39696900329626084</c:v>
                </c:pt>
                <c:pt idx="118">
                  <c:v>0.86073409920674027</c:v>
                </c:pt>
                <c:pt idx="119">
                  <c:v>0.50443135344131207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96792"/>
        <c:axId val="564494832"/>
      </c:scatterChart>
      <c:valAx>
        <c:axId val="564496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4494832"/>
        <c:crosses val="autoZero"/>
        <c:crossBetween val="midCat"/>
      </c:valAx>
      <c:valAx>
        <c:axId val="564494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4496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0.98226022042934258</c:v>
                </c:pt>
                <c:pt idx="1">
                  <c:v>0.58195482398789156</c:v>
                </c:pt>
                <c:pt idx="2">
                  <c:v>0.87174450524913494</c:v>
                </c:pt>
                <c:pt idx="3">
                  <c:v>-1.4802179486211766</c:v>
                </c:pt>
                <c:pt idx="4">
                  <c:v>-0.42510819068644357</c:v>
                </c:pt>
                <c:pt idx="5">
                  <c:v>-0.29288007397556448</c:v>
                </c:pt>
                <c:pt idx="6">
                  <c:v>-0.33957846591788798</c:v>
                </c:pt>
                <c:pt idx="7">
                  <c:v>1.2630988095811782</c:v>
                </c:pt>
                <c:pt idx="8">
                  <c:v>0.32260773238994095</c:v>
                </c:pt>
                <c:pt idx="9">
                  <c:v>-5.9468881500740575E-2</c:v>
                </c:pt>
                <c:pt idx="10">
                  <c:v>2.4630455593978168E-2</c:v>
                </c:pt>
                <c:pt idx="11">
                  <c:v>1.0679753262431066</c:v>
                </c:pt>
                <c:pt idx="12">
                  <c:v>-0.213034419606737</c:v>
                </c:pt>
                <c:pt idx="13">
                  <c:v>1.1360867080919848</c:v>
                </c:pt>
                <c:pt idx="14">
                  <c:v>-0.26958153978444926</c:v>
                </c:pt>
                <c:pt idx="15">
                  <c:v>-1.1719238545054487</c:v>
                </c:pt>
                <c:pt idx="16">
                  <c:v>-0.75081621043492297</c:v>
                </c:pt>
                <c:pt idx="17">
                  <c:v>-0.96532158908134391</c:v>
                </c:pt>
                <c:pt idx="18">
                  <c:v>-0.55351297174632919</c:v>
                </c:pt>
                <c:pt idx="19">
                  <c:v>-1.0906873146436742</c:v>
                </c:pt>
                <c:pt idx="20">
                  <c:v>0.40155016988060099</c:v>
                </c:pt>
                <c:pt idx="21">
                  <c:v>0.68837512904322473</c:v>
                </c:pt>
                <c:pt idx="22">
                  <c:v>1.956728897285924</c:v>
                </c:pt>
                <c:pt idx="23">
                  <c:v>0.56926954106860239</c:v>
                </c:pt>
                <c:pt idx="24">
                  <c:v>0.75430483616386279</c:v>
                </c:pt>
                <c:pt idx="25">
                  <c:v>1.8117786260635572E-2</c:v>
                </c:pt>
                <c:pt idx="26">
                  <c:v>0.27177028464246084</c:v>
                </c:pt>
                <c:pt idx="27">
                  <c:v>-0.87931768400997168</c:v>
                </c:pt>
                <c:pt idx="28">
                  <c:v>-6.515330832712074E-2</c:v>
                </c:pt>
                <c:pt idx="29">
                  <c:v>-1.1997957900689782</c:v>
                </c:pt>
                <c:pt idx="30">
                  <c:v>8.2222760387767116E-2</c:v>
                </c:pt>
                <c:pt idx="31">
                  <c:v>-0.53106884892107875</c:v>
                </c:pt>
                <c:pt idx="32">
                  <c:v>0.65266740869192119</c:v>
                </c:pt>
                <c:pt idx="33">
                  <c:v>0.44983913707275502</c:v>
                </c:pt>
                <c:pt idx="34">
                  <c:v>0.31397670884190765</c:v>
                </c:pt>
                <c:pt idx="35">
                  <c:v>8.002783647910526E-2</c:v>
                </c:pt>
                <c:pt idx="36">
                  <c:v>0.68790687517770366</c:v>
                </c:pt>
                <c:pt idx="37">
                  <c:v>1.5370913581987049</c:v>
                </c:pt>
                <c:pt idx="38">
                  <c:v>1.2345241489171273</c:v>
                </c:pt>
                <c:pt idx="39">
                  <c:v>-0.44072669611118309</c:v>
                </c:pt>
                <c:pt idx="40">
                  <c:v>-0.45686478922774831</c:v>
                </c:pt>
                <c:pt idx="41">
                  <c:v>-0.4743375171356613</c:v>
                </c:pt>
                <c:pt idx="42">
                  <c:v>-1.6397530466906374</c:v>
                </c:pt>
                <c:pt idx="43">
                  <c:v>-0.92741325786072659</c:v>
                </c:pt>
                <c:pt idx="44">
                  <c:v>-0.72916043313475265</c:v>
                </c:pt>
                <c:pt idx="45">
                  <c:v>9.1136632840321738E-2</c:v>
                </c:pt>
                <c:pt idx="46">
                  <c:v>1.1881798813407853</c:v>
                </c:pt>
                <c:pt idx="47">
                  <c:v>0.49455116283164408</c:v>
                </c:pt>
                <c:pt idx="48">
                  <c:v>1.5384744345911778</c:v>
                </c:pt>
                <c:pt idx="49">
                  <c:v>0.64226955346001025</c:v>
                </c:pt>
                <c:pt idx="50">
                  <c:v>0.64633783022848479</c:v>
                </c:pt>
                <c:pt idx="51">
                  <c:v>0.7099960307948594</c:v>
                </c:pt>
                <c:pt idx="52">
                  <c:v>-4.0934984712790836</c:v>
                </c:pt>
                <c:pt idx="53">
                  <c:v>0.19410258932335911</c:v>
                </c:pt>
                <c:pt idx="54">
                  <c:v>-0.33072355093386585</c:v>
                </c:pt>
                <c:pt idx="55">
                  <c:v>-0.76890032749330406</c:v>
                </c:pt>
                <c:pt idx="56">
                  <c:v>0.3673943495633944</c:v>
                </c:pt>
                <c:pt idx="57">
                  <c:v>-0.18479160821509769</c:v>
                </c:pt>
                <c:pt idx="58">
                  <c:v>0.87728323781920325</c:v>
                </c:pt>
                <c:pt idx="59">
                  <c:v>0.57672214590292148</c:v>
                </c:pt>
                <c:pt idx="60">
                  <c:v>-0.80160044354494087</c:v>
                </c:pt>
                <c:pt idx="61">
                  <c:v>-2.7412823094356291</c:v>
                </c:pt>
                <c:pt idx="62">
                  <c:v>-1.9059968373311738</c:v>
                </c:pt>
                <c:pt idx="63">
                  <c:v>0.23628739969899401</c:v>
                </c:pt>
                <c:pt idx="64">
                  <c:v>0.39901311249835791</c:v>
                </c:pt>
                <c:pt idx="65">
                  <c:v>0.43820044678204112</c:v>
                </c:pt>
                <c:pt idx="66">
                  <c:v>-1.3823344142687228</c:v>
                </c:pt>
                <c:pt idx="67">
                  <c:v>1.091533667002442</c:v>
                </c:pt>
                <c:pt idx="68">
                  <c:v>-0.58080777433452258</c:v>
                </c:pt>
                <c:pt idx="69">
                  <c:v>0.78273086502487987</c:v>
                </c:pt>
                <c:pt idx="70">
                  <c:v>0.81012252561210296</c:v>
                </c:pt>
                <c:pt idx="71">
                  <c:v>0.54112028234865273</c:v>
                </c:pt>
                <c:pt idx="72">
                  <c:v>1.3898637137076149</c:v>
                </c:pt>
                <c:pt idx="73">
                  <c:v>1.1339246094127235</c:v>
                </c:pt>
                <c:pt idx="74">
                  <c:v>0.44282220292605884</c:v>
                </c:pt>
                <c:pt idx="75">
                  <c:v>-0.31137959344676747</c:v>
                </c:pt>
                <c:pt idx="76">
                  <c:v>-1.1622082314539817</c:v>
                </c:pt>
                <c:pt idx="77">
                  <c:v>-1.7892654332584841</c:v>
                </c:pt>
                <c:pt idx="78">
                  <c:v>-1.7547830674967499</c:v>
                </c:pt>
                <c:pt idx="79">
                  <c:v>8.0846357728209889E-2</c:v>
                </c:pt>
                <c:pt idx="80">
                  <c:v>-1.0327174976667832</c:v>
                </c:pt>
                <c:pt idx="81">
                  <c:v>1.4729039362899907</c:v>
                </c:pt>
                <c:pt idx="82">
                  <c:v>0.63341829686791185</c:v>
                </c:pt>
                <c:pt idx="83">
                  <c:v>0.21512218968129418</c:v>
                </c:pt>
                <c:pt idx="84">
                  <c:v>-0.30887840453861098</c:v>
                </c:pt>
                <c:pt idx="85">
                  <c:v>2.0389530301028511</c:v>
                </c:pt>
                <c:pt idx="86">
                  <c:v>0.21394718515133321</c:v>
                </c:pt>
                <c:pt idx="87">
                  <c:v>-0.5095650517196898</c:v>
                </c:pt>
                <c:pt idx="88">
                  <c:v>-1.1365323396965075</c:v>
                </c:pt>
                <c:pt idx="89">
                  <c:v>-0.28570370168482317</c:v>
                </c:pt>
                <c:pt idx="90">
                  <c:v>-1.7534701180565635</c:v>
                </c:pt>
                <c:pt idx="91">
                  <c:v>-0.13429563156094323</c:v>
                </c:pt>
                <c:pt idx="92">
                  <c:v>-0.72868831616126162</c:v>
                </c:pt>
                <c:pt idx="93">
                  <c:v>-0.53059719273113148</c:v>
                </c:pt>
                <c:pt idx="94">
                  <c:v>0.69129117040023758</c:v>
                </c:pt>
                <c:pt idx="95">
                  <c:v>0.74376180592949415</c:v>
                </c:pt>
                <c:pt idx="96">
                  <c:v>2.0248366337423405</c:v>
                </c:pt>
                <c:pt idx="97">
                  <c:v>0.13748199206749581</c:v>
                </c:pt>
                <c:pt idx="98">
                  <c:v>0.9921964354374283</c:v>
                </c:pt>
                <c:pt idx="99">
                  <c:v>-0.45716158316343236</c:v>
                </c:pt>
                <c:pt idx="100">
                  <c:v>-0.59688903598019527</c:v>
                </c:pt>
                <c:pt idx="101">
                  <c:v>-1.247167131893266</c:v>
                </c:pt>
                <c:pt idx="102">
                  <c:v>-1.3537287144432379</c:v>
                </c:pt>
                <c:pt idx="103">
                  <c:v>0.23257050793578618</c:v>
                </c:pt>
                <c:pt idx="104">
                  <c:v>0.86182170454146012</c:v>
                </c:pt>
                <c:pt idx="105">
                  <c:v>0.2248080299372342</c:v>
                </c:pt>
                <c:pt idx="106">
                  <c:v>0.92079547257539807</c:v>
                </c:pt>
                <c:pt idx="107">
                  <c:v>0.79911598428948594</c:v>
                </c:pt>
                <c:pt idx="108">
                  <c:v>-0.6805036085265368</c:v>
                </c:pt>
                <c:pt idx="109">
                  <c:v>1.6578939362060063</c:v>
                </c:pt>
                <c:pt idx="110">
                  <c:v>0.33753175765869958</c:v>
                </c:pt>
                <c:pt idx="111">
                  <c:v>-1.1938063367637171</c:v>
                </c:pt>
                <c:pt idx="112">
                  <c:v>0.21468654470430934</c:v>
                </c:pt>
                <c:pt idx="113">
                  <c:v>-1.2672127556416253</c:v>
                </c:pt>
                <c:pt idx="114">
                  <c:v>-0.85890237823069226</c:v>
                </c:pt>
                <c:pt idx="115">
                  <c:v>0.24325831924818955</c:v>
                </c:pt>
                <c:pt idx="116">
                  <c:v>-0.15549668945564524</c:v>
                </c:pt>
                <c:pt idx="117">
                  <c:v>0.95422433759104996</c:v>
                </c:pt>
                <c:pt idx="118">
                  <c:v>1.1431776989506839</c:v>
                </c:pt>
                <c:pt idx="119">
                  <c:v>-0.38083007802622476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Dummy_T_Standardised!$B$36:$B$155</c:f>
              <c:numCache>
                <c:formatCode>General</c:formatCode>
                <c:ptCount val="120"/>
                <c:pt idx="0">
                  <c:v>0.51889097696237074</c:v>
                </c:pt>
                <c:pt idx="1">
                  <c:v>0.60789809930725214</c:v>
                </c:pt>
                <c:pt idx="2">
                  <c:v>0.27564267305903423</c:v>
                </c:pt>
                <c:pt idx="3">
                  <c:v>-0.55733637501415689</c:v>
                </c:pt>
                <c:pt idx="4">
                  <c:v>-0.81518250611117493</c:v>
                </c:pt>
                <c:pt idx="5">
                  <c:v>-0.68134174230639755</c:v>
                </c:pt>
                <c:pt idx="6">
                  <c:v>-0.97326369002569102</c:v>
                </c:pt>
                <c:pt idx="7">
                  <c:v>-7.3034390099534496E-2</c:v>
                </c:pt>
                <c:pt idx="8">
                  <c:v>-7.6943560261593033E-2</c:v>
                </c:pt>
                <c:pt idx="9">
                  <c:v>0.39157268670382994</c:v>
                </c:pt>
                <c:pt idx="10">
                  <c:v>0.85658308644333181</c:v>
                </c:pt>
                <c:pt idx="11">
                  <c:v>0.46084571942552405</c:v>
                </c:pt>
                <c:pt idx="12">
                  <c:v>0.5089285463300246</c:v>
                </c:pt>
                <c:pt idx="13">
                  <c:v>0.61869073249211393</c:v>
                </c:pt>
                <c:pt idx="14">
                  <c:v>0.30220915474484789</c:v>
                </c:pt>
                <c:pt idx="15">
                  <c:v>-0.5544306660797711</c:v>
                </c:pt>
                <c:pt idx="16">
                  <c:v>-0.80189926526826816</c:v>
                </c:pt>
                <c:pt idx="17">
                  <c:v>-0.67802093209567083</c:v>
                </c:pt>
                <c:pt idx="18">
                  <c:v>-1.0077170959617314</c:v>
                </c:pt>
                <c:pt idx="19">
                  <c:v>-5.8090744151264327E-2</c:v>
                </c:pt>
                <c:pt idx="20">
                  <c:v>-5.9509306655244634E-2</c:v>
                </c:pt>
                <c:pt idx="21">
                  <c:v>0.37579883820287813</c:v>
                </c:pt>
                <c:pt idx="22">
                  <c:v>0.84413004815309045</c:v>
                </c:pt>
                <c:pt idx="23">
                  <c:v>0.46458163091259158</c:v>
                </c:pt>
                <c:pt idx="24">
                  <c:v>0.5317591165289367</c:v>
                </c:pt>
                <c:pt idx="25">
                  <c:v>0.62865316312429398</c:v>
                </c:pt>
                <c:pt idx="26">
                  <c:v>0.29598263559973531</c:v>
                </c:pt>
                <c:pt idx="27">
                  <c:v>-0.53699641247345586</c:v>
                </c:pt>
                <c:pt idx="28">
                  <c:v>-0.81808821504556073</c:v>
                </c:pt>
                <c:pt idx="29">
                  <c:v>-0.67926623592469337</c:v>
                </c:pt>
                <c:pt idx="30">
                  <c:v>-0.99443385511907378</c:v>
                </c:pt>
                <c:pt idx="31">
                  <c:v>-4.5637705861039192E-2</c:v>
                </c:pt>
                <c:pt idx="32">
                  <c:v>-4.4150559430633618E-2</c:v>
                </c:pt>
                <c:pt idx="33">
                  <c:v>0.42436568753475612</c:v>
                </c:pt>
                <c:pt idx="34">
                  <c:v>0.83458271879726742</c:v>
                </c:pt>
                <c:pt idx="35">
                  <c:v>0.46084571942552405</c:v>
                </c:pt>
                <c:pt idx="36">
                  <c:v>0.54379705354282093</c:v>
                </c:pt>
                <c:pt idx="37">
                  <c:v>0.5821618201741201</c:v>
                </c:pt>
                <c:pt idx="38">
                  <c:v>0.26941615391392171</c:v>
                </c:pt>
                <c:pt idx="39">
                  <c:v>-0.53409070353907007</c:v>
                </c:pt>
                <c:pt idx="40">
                  <c:v>-0.77865359379318122</c:v>
                </c:pt>
                <c:pt idx="41">
                  <c:v>-0.67968133720103419</c:v>
                </c:pt>
                <c:pt idx="42">
                  <c:v>-0.9811506142761669</c:v>
                </c:pt>
                <c:pt idx="43">
                  <c:v>-6.0166250532968521E-2</c:v>
                </c:pt>
                <c:pt idx="44">
                  <c:v>-9.7698624078601706E-2</c:v>
                </c:pt>
                <c:pt idx="45">
                  <c:v>0.33885482460854355</c:v>
                </c:pt>
                <c:pt idx="46">
                  <c:v>0.85118676985088437</c:v>
                </c:pt>
                <c:pt idx="47">
                  <c:v>0.47288365643940833</c:v>
                </c:pt>
                <c:pt idx="48">
                  <c:v>0.54338195226648012</c:v>
                </c:pt>
                <c:pt idx="49">
                  <c:v>0.58423732655582439</c:v>
                </c:pt>
                <c:pt idx="50">
                  <c:v>0.2665104449795358</c:v>
                </c:pt>
                <c:pt idx="51">
                  <c:v>-0.58390285669997055</c:v>
                </c:pt>
                <c:pt idx="52">
                  <c:v>-0.82680534184871834</c:v>
                </c:pt>
                <c:pt idx="53">
                  <c:v>-0.71870085717707299</c:v>
                </c:pt>
                <c:pt idx="54">
                  <c:v>-0.98779223469762034</c:v>
                </c:pt>
                <c:pt idx="55">
                  <c:v>-5.56001364932193E-2</c:v>
                </c:pt>
                <c:pt idx="56">
                  <c:v>-6.3660319418653008E-2</c:v>
                </c:pt>
                <c:pt idx="57">
                  <c:v>0.36583640757069802</c:v>
                </c:pt>
                <c:pt idx="58">
                  <c:v>0.83624312390261413</c:v>
                </c:pt>
                <c:pt idx="59">
                  <c:v>0.46333632708356909</c:v>
                </c:pt>
                <c:pt idx="60">
                  <c:v>0.54130644588477594</c:v>
                </c:pt>
                <c:pt idx="61">
                  <c:v>0.60831320058359295</c:v>
                </c:pt>
                <c:pt idx="62">
                  <c:v>0.28435979986219184</c:v>
                </c:pt>
                <c:pt idx="63">
                  <c:v>-0.56065718522488361</c:v>
                </c:pt>
                <c:pt idx="64">
                  <c:v>-0.81310699972947076</c:v>
                </c:pt>
                <c:pt idx="65">
                  <c:v>-0.68341724868810172</c:v>
                </c:pt>
                <c:pt idx="66">
                  <c:v>-0.98447142448689362</c:v>
                </c:pt>
                <c:pt idx="67">
                  <c:v>-1.6580616517180541E-2</c:v>
                </c:pt>
                <c:pt idx="68">
                  <c:v>-3.4603230074794364E-2</c:v>
                </c:pt>
                <c:pt idx="69">
                  <c:v>0.39738410457260165</c:v>
                </c:pt>
                <c:pt idx="70">
                  <c:v>0.85118676985088437</c:v>
                </c:pt>
                <c:pt idx="71">
                  <c:v>0.42805271859459787</c:v>
                </c:pt>
                <c:pt idx="72">
                  <c:v>0.52802320504186917</c:v>
                </c:pt>
                <c:pt idx="73">
                  <c:v>0.63695518865111078</c:v>
                </c:pt>
                <c:pt idx="74">
                  <c:v>0.27979368582244263</c:v>
                </c:pt>
                <c:pt idx="75">
                  <c:v>-0.54778904565831765</c:v>
                </c:pt>
                <c:pt idx="76">
                  <c:v>-0.8089559869660623</c:v>
                </c:pt>
                <c:pt idx="77">
                  <c:v>-0.69171927421491852</c:v>
                </c:pt>
                <c:pt idx="78">
                  <c:v>-1.003981184474664</c:v>
                </c:pt>
                <c:pt idx="79">
                  <c:v>-4.7713212242743386E-2</c:v>
                </c:pt>
                <c:pt idx="80">
                  <c:v>-8.5660687064717411E-2</c:v>
                </c:pt>
                <c:pt idx="81">
                  <c:v>0.38285555990067233</c:v>
                </c:pt>
                <c:pt idx="82">
                  <c:v>0.87194183366794276</c:v>
                </c:pt>
                <c:pt idx="83">
                  <c:v>0.48699709983503003</c:v>
                </c:pt>
                <c:pt idx="84">
                  <c:v>0.53923093950307177</c:v>
                </c:pt>
                <c:pt idx="85">
                  <c:v>0.63570988482208823</c:v>
                </c:pt>
                <c:pt idx="86">
                  <c:v>0.30054874963948452</c:v>
                </c:pt>
                <c:pt idx="87">
                  <c:v>-0.5241282729068899</c:v>
                </c:pt>
                <c:pt idx="88">
                  <c:v>-0.82431473419067336</c:v>
                </c:pt>
                <c:pt idx="89">
                  <c:v>-0.67345481805592167</c:v>
                </c:pt>
                <c:pt idx="90">
                  <c:v>-0.98198081682884863</c:v>
                </c:pt>
                <c:pt idx="91">
                  <c:v>-5.2694427558833433E-2</c:v>
                </c:pt>
                <c:pt idx="92">
                  <c:v>-4.4150559430633618E-2</c:v>
                </c:pt>
                <c:pt idx="93">
                  <c:v>0.43017710540352788</c:v>
                </c:pt>
                <c:pt idx="94">
                  <c:v>0.89435730259034807</c:v>
                </c:pt>
                <c:pt idx="95">
                  <c:v>0.47288365643940833</c:v>
                </c:pt>
                <c:pt idx="96">
                  <c:v>0.55334438289866028</c:v>
                </c:pt>
                <c:pt idx="97">
                  <c:v>0.6124642133470013</c:v>
                </c:pt>
                <c:pt idx="98">
                  <c:v>0.29017121773096355</c:v>
                </c:pt>
                <c:pt idx="99">
                  <c:v>-0.53824171630247841</c:v>
                </c:pt>
                <c:pt idx="100">
                  <c:v>-0.78903112570170209</c:v>
                </c:pt>
                <c:pt idx="101">
                  <c:v>-0.70334210995246194</c:v>
                </c:pt>
                <c:pt idx="102">
                  <c:v>-0.97077308236764603</c:v>
                </c:pt>
                <c:pt idx="103">
                  <c:v>-5.518503521687846E-2</c:v>
                </c:pt>
                <c:pt idx="104">
                  <c:v>-4.9961977299405352E-2</c:v>
                </c:pt>
                <c:pt idx="105">
                  <c:v>0.38534616755871742</c:v>
                </c:pt>
                <c:pt idx="106">
                  <c:v>0.85865859282503598</c:v>
                </c:pt>
                <c:pt idx="107">
                  <c:v>0.49197831515112012</c:v>
                </c:pt>
                <c:pt idx="108">
                  <c:v>0.56496721863620369</c:v>
                </c:pt>
                <c:pt idx="109">
                  <c:v>0.62740785929527143</c:v>
                </c:pt>
                <c:pt idx="110">
                  <c:v>0.2706614577429442</c:v>
                </c:pt>
                <c:pt idx="111">
                  <c:v>-0.5602420839485428</c:v>
                </c:pt>
                <c:pt idx="112">
                  <c:v>-0.79733315122851889</c:v>
                </c:pt>
                <c:pt idx="113">
                  <c:v>-0.70043640101807614</c:v>
                </c:pt>
                <c:pt idx="114">
                  <c:v>-0.99899996915857392</c:v>
                </c:pt>
                <c:pt idx="115">
                  <c:v>-7.635520031026119E-2</c:v>
                </c:pt>
                <c:pt idx="116">
                  <c:v>-6.4490521971367898E-2</c:v>
                </c:pt>
                <c:pt idx="117">
                  <c:v>0.39696900329626084</c:v>
                </c:pt>
                <c:pt idx="118">
                  <c:v>0.86073409920674027</c:v>
                </c:pt>
                <c:pt idx="119">
                  <c:v>0.50443135344131207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01888"/>
        <c:axId val="564500712"/>
      </c:scatterChart>
      <c:valAx>
        <c:axId val="56450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4500712"/>
        <c:crosses val="autoZero"/>
        <c:crossBetween val="midCat"/>
      </c:valAx>
      <c:valAx>
        <c:axId val="564500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4501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0.98226022042934258</c:v>
                </c:pt>
                <c:pt idx="1">
                  <c:v>0.58195482398789156</c:v>
                </c:pt>
                <c:pt idx="2">
                  <c:v>0.87174450524913494</c:v>
                </c:pt>
                <c:pt idx="3">
                  <c:v>-1.4802179486211766</c:v>
                </c:pt>
                <c:pt idx="4">
                  <c:v>-0.42510819068644357</c:v>
                </c:pt>
                <c:pt idx="5">
                  <c:v>-0.29288007397556448</c:v>
                </c:pt>
                <c:pt idx="6">
                  <c:v>-0.33957846591788798</c:v>
                </c:pt>
                <c:pt idx="7">
                  <c:v>1.2630988095811782</c:v>
                </c:pt>
                <c:pt idx="8">
                  <c:v>0.32260773238994095</c:v>
                </c:pt>
                <c:pt idx="9">
                  <c:v>-5.9468881500740575E-2</c:v>
                </c:pt>
                <c:pt idx="10">
                  <c:v>2.4630455593978168E-2</c:v>
                </c:pt>
                <c:pt idx="11">
                  <c:v>1.0679753262431066</c:v>
                </c:pt>
                <c:pt idx="12">
                  <c:v>-0.213034419606737</c:v>
                </c:pt>
                <c:pt idx="13">
                  <c:v>1.1360867080919848</c:v>
                </c:pt>
                <c:pt idx="14">
                  <c:v>-0.26958153978444926</c:v>
                </c:pt>
                <c:pt idx="15">
                  <c:v>-1.1719238545054487</c:v>
                </c:pt>
                <c:pt idx="16">
                  <c:v>-0.75081621043492297</c:v>
                </c:pt>
                <c:pt idx="17">
                  <c:v>-0.96532158908134391</c:v>
                </c:pt>
                <c:pt idx="18">
                  <c:v>-0.55351297174632919</c:v>
                </c:pt>
                <c:pt idx="19">
                  <c:v>-1.0906873146436742</c:v>
                </c:pt>
                <c:pt idx="20">
                  <c:v>0.40155016988060099</c:v>
                </c:pt>
                <c:pt idx="21">
                  <c:v>0.68837512904322473</c:v>
                </c:pt>
                <c:pt idx="22">
                  <c:v>1.956728897285924</c:v>
                </c:pt>
                <c:pt idx="23">
                  <c:v>0.56926954106860239</c:v>
                </c:pt>
                <c:pt idx="24">
                  <c:v>0.75430483616386279</c:v>
                </c:pt>
                <c:pt idx="25">
                  <c:v>1.8117786260635572E-2</c:v>
                </c:pt>
                <c:pt idx="26">
                  <c:v>0.27177028464246084</c:v>
                </c:pt>
                <c:pt idx="27">
                  <c:v>-0.87931768400997168</c:v>
                </c:pt>
                <c:pt idx="28">
                  <c:v>-6.515330832712074E-2</c:v>
                </c:pt>
                <c:pt idx="29">
                  <c:v>-1.1997957900689782</c:v>
                </c:pt>
                <c:pt idx="30">
                  <c:v>8.2222760387767116E-2</c:v>
                </c:pt>
                <c:pt idx="31">
                  <c:v>-0.53106884892107875</c:v>
                </c:pt>
                <c:pt idx="32">
                  <c:v>0.65266740869192119</c:v>
                </c:pt>
                <c:pt idx="33">
                  <c:v>0.44983913707275502</c:v>
                </c:pt>
                <c:pt idx="34">
                  <c:v>0.31397670884190765</c:v>
                </c:pt>
                <c:pt idx="35">
                  <c:v>8.002783647910526E-2</c:v>
                </c:pt>
                <c:pt idx="36">
                  <c:v>0.68790687517770366</c:v>
                </c:pt>
                <c:pt idx="37">
                  <c:v>1.5370913581987049</c:v>
                </c:pt>
                <c:pt idx="38">
                  <c:v>1.2345241489171273</c:v>
                </c:pt>
                <c:pt idx="39">
                  <c:v>-0.44072669611118309</c:v>
                </c:pt>
                <c:pt idx="40">
                  <c:v>-0.45686478922774831</c:v>
                </c:pt>
                <c:pt idx="41">
                  <c:v>-0.4743375171356613</c:v>
                </c:pt>
                <c:pt idx="42">
                  <c:v>-1.6397530466906374</c:v>
                </c:pt>
                <c:pt idx="43">
                  <c:v>-0.92741325786072659</c:v>
                </c:pt>
                <c:pt idx="44">
                  <c:v>-0.72916043313475265</c:v>
                </c:pt>
                <c:pt idx="45">
                  <c:v>9.1136632840321738E-2</c:v>
                </c:pt>
                <c:pt idx="46">
                  <c:v>1.1881798813407853</c:v>
                </c:pt>
                <c:pt idx="47">
                  <c:v>0.49455116283164408</c:v>
                </c:pt>
                <c:pt idx="48">
                  <c:v>1.5384744345911778</c:v>
                </c:pt>
                <c:pt idx="49">
                  <c:v>0.64226955346001025</c:v>
                </c:pt>
                <c:pt idx="50">
                  <c:v>0.64633783022848479</c:v>
                </c:pt>
                <c:pt idx="51">
                  <c:v>0.7099960307948594</c:v>
                </c:pt>
                <c:pt idx="52">
                  <c:v>-4.0934984712790836</c:v>
                </c:pt>
                <c:pt idx="53">
                  <c:v>0.19410258932335911</c:v>
                </c:pt>
                <c:pt idx="54">
                  <c:v>-0.33072355093386585</c:v>
                </c:pt>
                <c:pt idx="55">
                  <c:v>-0.76890032749330406</c:v>
                </c:pt>
                <c:pt idx="56">
                  <c:v>0.3673943495633944</c:v>
                </c:pt>
                <c:pt idx="57">
                  <c:v>-0.18479160821509769</c:v>
                </c:pt>
                <c:pt idx="58">
                  <c:v>0.87728323781920325</c:v>
                </c:pt>
                <c:pt idx="59">
                  <c:v>0.57672214590292148</c:v>
                </c:pt>
                <c:pt idx="60">
                  <c:v>-0.80160044354494087</c:v>
                </c:pt>
                <c:pt idx="61">
                  <c:v>-2.7412823094356291</c:v>
                </c:pt>
                <c:pt idx="62">
                  <c:v>-1.9059968373311738</c:v>
                </c:pt>
                <c:pt idx="63">
                  <c:v>0.23628739969899401</c:v>
                </c:pt>
                <c:pt idx="64">
                  <c:v>0.39901311249835791</c:v>
                </c:pt>
                <c:pt idx="65">
                  <c:v>0.43820044678204112</c:v>
                </c:pt>
                <c:pt idx="66">
                  <c:v>-1.3823344142687228</c:v>
                </c:pt>
                <c:pt idx="67">
                  <c:v>1.091533667002442</c:v>
                </c:pt>
                <c:pt idx="68">
                  <c:v>-0.58080777433452258</c:v>
                </c:pt>
                <c:pt idx="69">
                  <c:v>0.78273086502487987</c:v>
                </c:pt>
                <c:pt idx="70">
                  <c:v>0.81012252561210296</c:v>
                </c:pt>
                <c:pt idx="71">
                  <c:v>0.54112028234865273</c:v>
                </c:pt>
                <c:pt idx="72">
                  <c:v>1.3898637137076149</c:v>
                </c:pt>
                <c:pt idx="73">
                  <c:v>1.1339246094127235</c:v>
                </c:pt>
                <c:pt idx="74">
                  <c:v>0.44282220292605884</c:v>
                </c:pt>
                <c:pt idx="75">
                  <c:v>-0.31137959344676747</c:v>
                </c:pt>
                <c:pt idx="76">
                  <c:v>-1.1622082314539817</c:v>
                </c:pt>
                <c:pt idx="77">
                  <c:v>-1.7892654332584841</c:v>
                </c:pt>
                <c:pt idx="78">
                  <c:v>-1.7547830674967499</c:v>
                </c:pt>
                <c:pt idx="79">
                  <c:v>8.0846357728209889E-2</c:v>
                </c:pt>
                <c:pt idx="80">
                  <c:v>-1.0327174976667832</c:v>
                </c:pt>
                <c:pt idx="81">
                  <c:v>1.4729039362899907</c:v>
                </c:pt>
                <c:pt idx="82">
                  <c:v>0.63341829686791185</c:v>
                </c:pt>
                <c:pt idx="83">
                  <c:v>0.21512218968129418</c:v>
                </c:pt>
                <c:pt idx="84">
                  <c:v>-0.30887840453861098</c:v>
                </c:pt>
                <c:pt idx="85">
                  <c:v>2.0389530301028511</c:v>
                </c:pt>
                <c:pt idx="86">
                  <c:v>0.21394718515133321</c:v>
                </c:pt>
                <c:pt idx="87">
                  <c:v>-0.5095650517196898</c:v>
                </c:pt>
                <c:pt idx="88">
                  <c:v>-1.1365323396965075</c:v>
                </c:pt>
                <c:pt idx="89">
                  <c:v>-0.28570370168482317</c:v>
                </c:pt>
                <c:pt idx="90">
                  <c:v>-1.7534701180565635</c:v>
                </c:pt>
                <c:pt idx="91">
                  <c:v>-0.13429563156094323</c:v>
                </c:pt>
                <c:pt idx="92">
                  <c:v>-0.72868831616126162</c:v>
                </c:pt>
                <c:pt idx="93">
                  <c:v>-0.53059719273113148</c:v>
                </c:pt>
                <c:pt idx="94">
                  <c:v>0.69129117040023758</c:v>
                </c:pt>
                <c:pt idx="95">
                  <c:v>0.74376180592949415</c:v>
                </c:pt>
                <c:pt idx="96">
                  <c:v>2.0248366337423405</c:v>
                </c:pt>
                <c:pt idx="97">
                  <c:v>0.13748199206749581</c:v>
                </c:pt>
                <c:pt idx="98">
                  <c:v>0.9921964354374283</c:v>
                </c:pt>
                <c:pt idx="99">
                  <c:v>-0.45716158316343236</c:v>
                </c:pt>
                <c:pt idx="100">
                  <c:v>-0.59688903598019527</c:v>
                </c:pt>
                <c:pt idx="101">
                  <c:v>-1.247167131893266</c:v>
                </c:pt>
                <c:pt idx="102">
                  <c:v>-1.3537287144432379</c:v>
                </c:pt>
                <c:pt idx="103">
                  <c:v>0.23257050793578618</c:v>
                </c:pt>
                <c:pt idx="104">
                  <c:v>0.86182170454146012</c:v>
                </c:pt>
                <c:pt idx="105">
                  <c:v>0.2248080299372342</c:v>
                </c:pt>
                <c:pt idx="106">
                  <c:v>0.92079547257539807</c:v>
                </c:pt>
                <c:pt idx="107">
                  <c:v>0.79911598428948594</c:v>
                </c:pt>
                <c:pt idx="108">
                  <c:v>-0.6805036085265368</c:v>
                </c:pt>
                <c:pt idx="109">
                  <c:v>1.6578939362060063</c:v>
                </c:pt>
                <c:pt idx="110">
                  <c:v>0.33753175765869958</c:v>
                </c:pt>
                <c:pt idx="111">
                  <c:v>-1.1938063367637171</c:v>
                </c:pt>
                <c:pt idx="112">
                  <c:v>0.21468654470430934</c:v>
                </c:pt>
                <c:pt idx="113">
                  <c:v>-1.2672127556416253</c:v>
                </c:pt>
                <c:pt idx="114">
                  <c:v>-0.85890237823069226</c:v>
                </c:pt>
                <c:pt idx="115">
                  <c:v>0.24325831924818955</c:v>
                </c:pt>
                <c:pt idx="116">
                  <c:v>-0.15549668945564524</c:v>
                </c:pt>
                <c:pt idx="117">
                  <c:v>0.95422433759104996</c:v>
                </c:pt>
                <c:pt idx="118">
                  <c:v>1.1431776989506839</c:v>
                </c:pt>
                <c:pt idx="119">
                  <c:v>-0.38083007802622476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Dummy_T_Standardised!$B$36:$B$155</c:f>
              <c:numCache>
                <c:formatCode>General</c:formatCode>
                <c:ptCount val="120"/>
                <c:pt idx="0">
                  <c:v>0.51889097696237074</c:v>
                </c:pt>
                <c:pt idx="1">
                  <c:v>0.60789809930725214</c:v>
                </c:pt>
                <c:pt idx="2">
                  <c:v>0.27564267305903423</c:v>
                </c:pt>
                <c:pt idx="3">
                  <c:v>-0.55733637501415689</c:v>
                </c:pt>
                <c:pt idx="4">
                  <c:v>-0.81518250611117493</c:v>
                </c:pt>
                <c:pt idx="5">
                  <c:v>-0.68134174230639755</c:v>
                </c:pt>
                <c:pt idx="6">
                  <c:v>-0.97326369002569102</c:v>
                </c:pt>
                <c:pt idx="7">
                  <c:v>-7.3034390099534496E-2</c:v>
                </c:pt>
                <c:pt idx="8">
                  <c:v>-7.6943560261593033E-2</c:v>
                </c:pt>
                <c:pt idx="9">
                  <c:v>0.39157268670382994</c:v>
                </c:pt>
                <c:pt idx="10">
                  <c:v>0.85658308644333181</c:v>
                </c:pt>
                <c:pt idx="11">
                  <c:v>0.46084571942552405</c:v>
                </c:pt>
                <c:pt idx="12">
                  <c:v>0.5089285463300246</c:v>
                </c:pt>
                <c:pt idx="13">
                  <c:v>0.61869073249211393</c:v>
                </c:pt>
                <c:pt idx="14">
                  <c:v>0.30220915474484789</c:v>
                </c:pt>
                <c:pt idx="15">
                  <c:v>-0.5544306660797711</c:v>
                </c:pt>
                <c:pt idx="16">
                  <c:v>-0.80189926526826816</c:v>
                </c:pt>
                <c:pt idx="17">
                  <c:v>-0.67802093209567083</c:v>
                </c:pt>
                <c:pt idx="18">
                  <c:v>-1.0077170959617314</c:v>
                </c:pt>
                <c:pt idx="19">
                  <c:v>-5.8090744151264327E-2</c:v>
                </c:pt>
                <c:pt idx="20">
                  <c:v>-5.9509306655244634E-2</c:v>
                </c:pt>
                <c:pt idx="21">
                  <c:v>0.37579883820287813</c:v>
                </c:pt>
                <c:pt idx="22">
                  <c:v>0.84413004815309045</c:v>
                </c:pt>
                <c:pt idx="23">
                  <c:v>0.46458163091259158</c:v>
                </c:pt>
                <c:pt idx="24">
                  <c:v>0.5317591165289367</c:v>
                </c:pt>
                <c:pt idx="25">
                  <c:v>0.62865316312429398</c:v>
                </c:pt>
                <c:pt idx="26">
                  <c:v>0.29598263559973531</c:v>
                </c:pt>
                <c:pt idx="27">
                  <c:v>-0.53699641247345586</c:v>
                </c:pt>
                <c:pt idx="28">
                  <c:v>-0.81808821504556073</c:v>
                </c:pt>
                <c:pt idx="29">
                  <c:v>-0.67926623592469337</c:v>
                </c:pt>
                <c:pt idx="30">
                  <c:v>-0.99443385511907378</c:v>
                </c:pt>
                <c:pt idx="31">
                  <c:v>-4.5637705861039192E-2</c:v>
                </c:pt>
                <c:pt idx="32">
                  <c:v>-4.4150559430633618E-2</c:v>
                </c:pt>
                <c:pt idx="33">
                  <c:v>0.42436568753475612</c:v>
                </c:pt>
                <c:pt idx="34">
                  <c:v>0.83458271879726742</c:v>
                </c:pt>
                <c:pt idx="35">
                  <c:v>0.46084571942552405</c:v>
                </c:pt>
                <c:pt idx="36">
                  <c:v>0.54379705354282093</c:v>
                </c:pt>
                <c:pt idx="37">
                  <c:v>0.5821618201741201</c:v>
                </c:pt>
                <c:pt idx="38">
                  <c:v>0.26941615391392171</c:v>
                </c:pt>
                <c:pt idx="39">
                  <c:v>-0.53409070353907007</c:v>
                </c:pt>
                <c:pt idx="40">
                  <c:v>-0.77865359379318122</c:v>
                </c:pt>
                <c:pt idx="41">
                  <c:v>-0.67968133720103419</c:v>
                </c:pt>
                <c:pt idx="42">
                  <c:v>-0.9811506142761669</c:v>
                </c:pt>
                <c:pt idx="43">
                  <c:v>-6.0166250532968521E-2</c:v>
                </c:pt>
                <c:pt idx="44">
                  <c:v>-9.7698624078601706E-2</c:v>
                </c:pt>
                <c:pt idx="45">
                  <c:v>0.33885482460854355</c:v>
                </c:pt>
                <c:pt idx="46">
                  <c:v>0.85118676985088437</c:v>
                </c:pt>
                <c:pt idx="47">
                  <c:v>0.47288365643940833</c:v>
                </c:pt>
                <c:pt idx="48">
                  <c:v>0.54338195226648012</c:v>
                </c:pt>
                <c:pt idx="49">
                  <c:v>0.58423732655582439</c:v>
                </c:pt>
                <c:pt idx="50">
                  <c:v>0.2665104449795358</c:v>
                </c:pt>
                <c:pt idx="51">
                  <c:v>-0.58390285669997055</c:v>
                </c:pt>
                <c:pt idx="52">
                  <c:v>-0.82680534184871834</c:v>
                </c:pt>
                <c:pt idx="53">
                  <c:v>-0.71870085717707299</c:v>
                </c:pt>
                <c:pt idx="54">
                  <c:v>-0.98779223469762034</c:v>
                </c:pt>
                <c:pt idx="55">
                  <c:v>-5.56001364932193E-2</c:v>
                </c:pt>
                <c:pt idx="56">
                  <c:v>-6.3660319418653008E-2</c:v>
                </c:pt>
                <c:pt idx="57">
                  <c:v>0.36583640757069802</c:v>
                </c:pt>
                <c:pt idx="58">
                  <c:v>0.83624312390261413</c:v>
                </c:pt>
                <c:pt idx="59">
                  <c:v>0.46333632708356909</c:v>
                </c:pt>
                <c:pt idx="60">
                  <c:v>0.54130644588477594</c:v>
                </c:pt>
                <c:pt idx="61">
                  <c:v>0.60831320058359295</c:v>
                </c:pt>
                <c:pt idx="62">
                  <c:v>0.28435979986219184</c:v>
                </c:pt>
                <c:pt idx="63">
                  <c:v>-0.56065718522488361</c:v>
                </c:pt>
                <c:pt idx="64">
                  <c:v>-0.81310699972947076</c:v>
                </c:pt>
                <c:pt idx="65">
                  <c:v>-0.68341724868810172</c:v>
                </c:pt>
                <c:pt idx="66">
                  <c:v>-0.98447142448689362</c:v>
                </c:pt>
                <c:pt idx="67">
                  <c:v>-1.6580616517180541E-2</c:v>
                </c:pt>
                <c:pt idx="68">
                  <c:v>-3.4603230074794364E-2</c:v>
                </c:pt>
                <c:pt idx="69">
                  <c:v>0.39738410457260165</c:v>
                </c:pt>
                <c:pt idx="70">
                  <c:v>0.85118676985088437</c:v>
                </c:pt>
                <c:pt idx="71">
                  <c:v>0.42805271859459787</c:v>
                </c:pt>
                <c:pt idx="72">
                  <c:v>0.52802320504186917</c:v>
                </c:pt>
                <c:pt idx="73">
                  <c:v>0.63695518865111078</c:v>
                </c:pt>
                <c:pt idx="74">
                  <c:v>0.27979368582244263</c:v>
                </c:pt>
                <c:pt idx="75">
                  <c:v>-0.54778904565831765</c:v>
                </c:pt>
                <c:pt idx="76">
                  <c:v>-0.8089559869660623</c:v>
                </c:pt>
                <c:pt idx="77">
                  <c:v>-0.69171927421491852</c:v>
                </c:pt>
                <c:pt idx="78">
                  <c:v>-1.003981184474664</c:v>
                </c:pt>
                <c:pt idx="79">
                  <c:v>-4.7713212242743386E-2</c:v>
                </c:pt>
                <c:pt idx="80">
                  <c:v>-8.5660687064717411E-2</c:v>
                </c:pt>
                <c:pt idx="81">
                  <c:v>0.38285555990067233</c:v>
                </c:pt>
                <c:pt idx="82">
                  <c:v>0.87194183366794276</c:v>
                </c:pt>
                <c:pt idx="83">
                  <c:v>0.48699709983503003</c:v>
                </c:pt>
                <c:pt idx="84">
                  <c:v>0.53923093950307177</c:v>
                </c:pt>
                <c:pt idx="85">
                  <c:v>0.63570988482208823</c:v>
                </c:pt>
                <c:pt idx="86">
                  <c:v>0.30054874963948452</c:v>
                </c:pt>
                <c:pt idx="87">
                  <c:v>-0.5241282729068899</c:v>
                </c:pt>
                <c:pt idx="88">
                  <c:v>-0.82431473419067336</c:v>
                </c:pt>
                <c:pt idx="89">
                  <c:v>-0.67345481805592167</c:v>
                </c:pt>
                <c:pt idx="90">
                  <c:v>-0.98198081682884863</c:v>
                </c:pt>
                <c:pt idx="91">
                  <c:v>-5.2694427558833433E-2</c:v>
                </c:pt>
                <c:pt idx="92">
                  <c:v>-4.4150559430633618E-2</c:v>
                </c:pt>
                <c:pt idx="93">
                  <c:v>0.43017710540352788</c:v>
                </c:pt>
                <c:pt idx="94">
                  <c:v>0.89435730259034807</c:v>
                </c:pt>
                <c:pt idx="95">
                  <c:v>0.47288365643940833</c:v>
                </c:pt>
                <c:pt idx="96">
                  <c:v>0.55334438289866028</c:v>
                </c:pt>
                <c:pt idx="97">
                  <c:v>0.6124642133470013</c:v>
                </c:pt>
                <c:pt idx="98">
                  <c:v>0.29017121773096355</c:v>
                </c:pt>
                <c:pt idx="99">
                  <c:v>-0.53824171630247841</c:v>
                </c:pt>
                <c:pt idx="100">
                  <c:v>-0.78903112570170209</c:v>
                </c:pt>
                <c:pt idx="101">
                  <c:v>-0.70334210995246194</c:v>
                </c:pt>
                <c:pt idx="102">
                  <c:v>-0.97077308236764603</c:v>
                </c:pt>
                <c:pt idx="103">
                  <c:v>-5.518503521687846E-2</c:v>
                </c:pt>
                <c:pt idx="104">
                  <c:v>-4.9961977299405352E-2</c:v>
                </c:pt>
                <c:pt idx="105">
                  <c:v>0.38534616755871742</c:v>
                </c:pt>
                <c:pt idx="106">
                  <c:v>0.85865859282503598</c:v>
                </c:pt>
                <c:pt idx="107">
                  <c:v>0.49197831515112012</c:v>
                </c:pt>
                <c:pt idx="108">
                  <c:v>0.56496721863620369</c:v>
                </c:pt>
                <c:pt idx="109">
                  <c:v>0.62740785929527143</c:v>
                </c:pt>
                <c:pt idx="110">
                  <c:v>0.2706614577429442</c:v>
                </c:pt>
                <c:pt idx="111">
                  <c:v>-0.5602420839485428</c:v>
                </c:pt>
                <c:pt idx="112">
                  <c:v>-0.79733315122851889</c:v>
                </c:pt>
                <c:pt idx="113">
                  <c:v>-0.70043640101807614</c:v>
                </c:pt>
                <c:pt idx="114">
                  <c:v>-0.99899996915857392</c:v>
                </c:pt>
                <c:pt idx="115">
                  <c:v>-7.635520031026119E-2</c:v>
                </c:pt>
                <c:pt idx="116">
                  <c:v>-6.4490521971367898E-2</c:v>
                </c:pt>
                <c:pt idx="117">
                  <c:v>0.39696900329626084</c:v>
                </c:pt>
                <c:pt idx="118">
                  <c:v>0.86073409920674027</c:v>
                </c:pt>
                <c:pt idx="119">
                  <c:v>0.50443135344131207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253576"/>
        <c:axId val="498885664"/>
      </c:scatterChart>
      <c:valAx>
        <c:axId val="563253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8885664"/>
        <c:crosses val="autoZero"/>
        <c:crossBetween val="midCat"/>
      </c:valAx>
      <c:valAx>
        <c:axId val="498885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3253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0.98226022042934258</c:v>
                </c:pt>
                <c:pt idx="1">
                  <c:v>0.58195482398789156</c:v>
                </c:pt>
                <c:pt idx="2">
                  <c:v>0.87174450524913494</c:v>
                </c:pt>
                <c:pt idx="3">
                  <c:v>-1.4802179486211766</c:v>
                </c:pt>
                <c:pt idx="4">
                  <c:v>-0.42510819068644357</c:v>
                </c:pt>
                <c:pt idx="5">
                  <c:v>-0.29288007397556448</c:v>
                </c:pt>
                <c:pt idx="6">
                  <c:v>-0.33957846591788798</c:v>
                </c:pt>
                <c:pt idx="7">
                  <c:v>1.2630988095811782</c:v>
                </c:pt>
                <c:pt idx="8">
                  <c:v>0.32260773238994095</c:v>
                </c:pt>
                <c:pt idx="9">
                  <c:v>-5.9468881500740575E-2</c:v>
                </c:pt>
                <c:pt idx="10">
                  <c:v>2.4630455593978168E-2</c:v>
                </c:pt>
                <c:pt idx="11">
                  <c:v>1.0679753262431066</c:v>
                </c:pt>
                <c:pt idx="12">
                  <c:v>-0.213034419606737</c:v>
                </c:pt>
                <c:pt idx="13">
                  <c:v>1.1360867080919848</c:v>
                </c:pt>
                <c:pt idx="14">
                  <c:v>-0.26958153978444926</c:v>
                </c:pt>
                <c:pt idx="15">
                  <c:v>-1.1719238545054487</c:v>
                </c:pt>
                <c:pt idx="16">
                  <c:v>-0.75081621043492297</c:v>
                </c:pt>
                <c:pt idx="17">
                  <c:v>-0.96532158908134391</c:v>
                </c:pt>
                <c:pt idx="18">
                  <c:v>-0.55351297174632919</c:v>
                </c:pt>
                <c:pt idx="19">
                  <c:v>-1.0906873146436742</c:v>
                </c:pt>
                <c:pt idx="20">
                  <c:v>0.40155016988060099</c:v>
                </c:pt>
                <c:pt idx="21">
                  <c:v>0.68837512904322473</c:v>
                </c:pt>
                <c:pt idx="22">
                  <c:v>1.956728897285924</c:v>
                </c:pt>
                <c:pt idx="23">
                  <c:v>0.56926954106860239</c:v>
                </c:pt>
                <c:pt idx="24">
                  <c:v>0.75430483616386279</c:v>
                </c:pt>
                <c:pt idx="25">
                  <c:v>1.8117786260635572E-2</c:v>
                </c:pt>
                <c:pt idx="26">
                  <c:v>0.27177028464246084</c:v>
                </c:pt>
                <c:pt idx="27">
                  <c:v>-0.87931768400997168</c:v>
                </c:pt>
                <c:pt idx="28">
                  <c:v>-6.515330832712074E-2</c:v>
                </c:pt>
                <c:pt idx="29">
                  <c:v>-1.1997957900689782</c:v>
                </c:pt>
                <c:pt idx="30">
                  <c:v>8.2222760387767116E-2</c:v>
                </c:pt>
                <c:pt idx="31">
                  <c:v>-0.53106884892107875</c:v>
                </c:pt>
                <c:pt idx="32">
                  <c:v>0.65266740869192119</c:v>
                </c:pt>
                <c:pt idx="33">
                  <c:v>0.44983913707275502</c:v>
                </c:pt>
                <c:pt idx="34">
                  <c:v>0.31397670884190765</c:v>
                </c:pt>
                <c:pt idx="35">
                  <c:v>8.002783647910526E-2</c:v>
                </c:pt>
                <c:pt idx="36">
                  <c:v>0.68790687517770366</c:v>
                </c:pt>
                <c:pt idx="37">
                  <c:v>1.5370913581987049</c:v>
                </c:pt>
                <c:pt idx="38">
                  <c:v>1.2345241489171273</c:v>
                </c:pt>
                <c:pt idx="39">
                  <c:v>-0.44072669611118309</c:v>
                </c:pt>
                <c:pt idx="40">
                  <c:v>-0.45686478922774831</c:v>
                </c:pt>
                <c:pt idx="41">
                  <c:v>-0.4743375171356613</c:v>
                </c:pt>
                <c:pt idx="42">
                  <c:v>-1.6397530466906374</c:v>
                </c:pt>
                <c:pt idx="43">
                  <c:v>-0.92741325786072659</c:v>
                </c:pt>
                <c:pt idx="44">
                  <c:v>-0.72916043313475265</c:v>
                </c:pt>
                <c:pt idx="45">
                  <c:v>9.1136632840321738E-2</c:v>
                </c:pt>
                <c:pt idx="46">
                  <c:v>1.1881798813407853</c:v>
                </c:pt>
                <c:pt idx="47">
                  <c:v>0.49455116283164408</c:v>
                </c:pt>
                <c:pt idx="48">
                  <c:v>1.5384744345911778</c:v>
                </c:pt>
                <c:pt idx="49">
                  <c:v>0.64226955346001025</c:v>
                </c:pt>
                <c:pt idx="50">
                  <c:v>0.64633783022848479</c:v>
                </c:pt>
                <c:pt idx="51">
                  <c:v>0.7099960307948594</c:v>
                </c:pt>
                <c:pt idx="52">
                  <c:v>-4.0934984712790836</c:v>
                </c:pt>
                <c:pt idx="53">
                  <c:v>0.19410258932335911</c:v>
                </c:pt>
                <c:pt idx="54">
                  <c:v>-0.33072355093386585</c:v>
                </c:pt>
                <c:pt idx="55">
                  <c:v>-0.76890032749330406</c:v>
                </c:pt>
                <c:pt idx="56">
                  <c:v>0.3673943495633944</c:v>
                </c:pt>
                <c:pt idx="57">
                  <c:v>-0.18479160821509769</c:v>
                </c:pt>
                <c:pt idx="58">
                  <c:v>0.87728323781920325</c:v>
                </c:pt>
                <c:pt idx="59">
                  <c:v>0.57672214590292148</c:v>
                </c:pt>
                <c:pt idx="60">
                  <c:v>-0.80160044354494087</c:v>
                </c:pt>
                <c:pt idx="61">
                  <c:v>-2.7412823094356291</c:v>
                </c:pt>
                <c:pt idx="62">
                  <c:v>-1.9059968373311738</c:v>
                </c:pt>
                <c:pt idx="63">
                  <c:v>0.23628739969899401</c:v>
                </c:pt>
                <c:pt idx="64">
                  <c:v>0.39901311249835791</c:v>
                </c:pt>
                <c:pt idx="65">
                  <c:v>0.43820044678204112</c:v>
                </c:pt>
                <c:pt idx="66">
                  <c:v>-1.3823344142687228</c:v>
                </c:pt>
                <c:pt idx="67">
                  <c:v>1.091533667002442</c:v>
                </c:pt>
                <c:pt idx="68">
                  <c:v>-0.58080777433452258</c:v>
                </c:pt>
                <c:pt idx="69">
                  <c:v>0.78273086502487987</c:v>
                </c:pt>
                <c:pt idx="70">
                  <c:v>0.81012252561210296</c:v>
                </c:pt>
                <c:pt idx="71">
                  <c:v>0.54112028234865273</c:v>
                </c:pt>
                <c:pt idx="72">
                  <c:v>1.3898637137076149</c:v>
                </c:pt>
                <c:pt idx="73">
                  <c:v>1.1339246094127235</c:v>
                </c:pt>
                <c:pt idx="74">
                  <c:v>0.44282220292605884</c:v>
                </c:pt>
                <c:pt idx="75">
                  <c:v>-0.31137959344676747</c:v>
                </c:pt>
                <c:pt idx="76">
                  <c:v>-1.1622082314539817</c:v>
                </c:pt>
                <c:pt idx="77">
                  <c:v>-1.7892654332584841</c:v>
                </c:pt>
                <c:pt idx="78">
                  <c:v>-1.7547830674967499</c:v>
                </c:pt>
                <c:pt idx="79">
                  <c:v>8.0846357728209889E-2</c:v>
                </c:pt>
                <c:pt idx="80">
                  <c:v>-1.0327174976667832</c:v>
                </c:pt>
                <c:pt idx="81">
                  <c:v>1.4729039362899907</c:v>
                </c:pt>
                <c:pt idx="82">
                  <c:v>0.63341829686791185</c:v>
                </c:pt>
                <c:pt idx="83">
                  <c:v>0.21512218968129418</c:v>
                </c:pt>
                <c:pt idx="84">
                  <c:v>-0.30887840453861098</c:v>
                </c:pt>
                <c:pt idx="85">
                  <c:v>2.0389530301028511</c:v>
                </c:pt>
                <c:pt idx="86">
                  <c:v>0.21394718515133321</c:v>
                </c:pt>
                <c:pt idx="87">
                  <c:v>-0.5095650517196898</c:v>
                </c:pt>
                <c:pt idx="88">
                  <c:v>-1.1365323396965075</c:v>
                </c:pt>
                <c:pt idx="89">
                  <c:v>-0.28570370168482317</c:v>
                </c:pt>
                <c:pt idx="90">
                  <c:v>-1.7534701180565635</c:v>
                </c:pt>
                <c:pt idx="91">
                  <c:v>-0.13429563156094323</c:v>
                </c:pt>
                <c:pt idx="92">
                  <c:v>-0.72868831616126162</c:v>
                </c:pt>
                <c:pt idx="93">
                  <c:v>-0.53059719273113148</c:v>
                </c:pt>
                <c:pt idx="94">
                  <c:v>0.69129117040023758</c:v>
                </c:pt>
                <c:pt idx="95">
                  <c:v>0.74376180592949415</c:v>
                </c:pt>
                <c:pt idx="96">
                  <c:v>2.0248366337423405</c:v>
                </c:pt>
                <c:pt idx="97">
                  <c:v>0.13748199206749581</c:v>
                </c:pt>
                <c:pt idx="98">
                  <c:v>0.9921964354374283</c:v>
                </c:pt>
                <c:pt idx="99">
                  <c:v>-0.45716158316343236</c:v>
                </c:pt>
                <c:pt idx="100">
                  <c:v>-0.59688903598019527</c:v>
                </c:pt>
                <c:pt idx="101">
                  <c:v>-1.247167131893266</c:v>
                </c:pt>
                <c:pt idx="102">
                  <c:v>-1.3537287144432379</c:v>
                </c:pt>
                <c:pt idx="103">
                  <c:v>0.23257050793578618</c:v>
                </c:pt>
                <c:pt idx="104">
                  <c:v>0.86182170454146012</c:v>
                </c:pt>
                <c:pt idx="105">
                  <c:v>0.2248080299372342</c:v>
                </c:pt>
                <c:pt idx="106">
                  <c:v>0.92079547257539807</c:v>
                </c:pt>
                <c:pt idx="107">
                  <c:v>0.79911598428948594</c:v>
                </c:pt>
                <c:pt idx="108">
                  <c:v>-0.6805036085265368</c:v>
                </c:pt>
                <c:pt idx="109">
                  <c:v>1.6578939362060063</c:v>
                </c:pt>
                <c:pt idx="110">
                  <c:v>0.33753175765869958</c:v>
                </c:pt>
                <c:pt idx="111">
                  <c:v>-1.1938063367637171</c:v>
                </c:pt>
                <c:pt idx="112">
                  <c:v>0.21468654470430934</c:v>
                </c:pt>
                <c:pt idx="113">
                  <c:v>-1.2672127556416253</c:v>
                </c:pt>
                <c:pt idx="114">
                  <c:v>-0.85890237823069226</c:v>
                </c:pt>
                <c:pt idx="115">
                  <c:v>0.24325831924818955</c:v>
                </c:pt>
                <c:pt idx="116">
                  <c:v>-0.15549668945564524</c:v>
                </c:pt>
                <c:pt idx="117">
                  <c:v>0.95422433759104996</c:v>
                </c:pt>
                <c:pt idx="118">
                  <c:v>1.1431776989506839</c:v>
                </c:pt>
                <c:pt idx="119">
                  <c:v>-0.38083007802622476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Dummy_T_Standardised!$B$36:$B$155</c:f>
              <c:numCache>
                <c:formatCode>General</c:formatCode>
                <c:ptCount val="120"/>
                <c:pt idx="0">
                  <c:v>0.51889097696237074</c:v>
                </c:pt>
                <c:pt idx="1">
                  <c:v>0.60789809930725214</c:v>
                </c:pt>
                <c:pt idx="2">
                  <c:v>0.27564267305903423</c:v>
                </c:pt>
                <c:pt idx="3">
                  <c:v>-0.55733637501415689</c:v>
                </c:pt>
                <c:pt idx="4">
                  <c:v>-0.81518250611117493</c:v>
                </c:pt>
                <c:pt idx="5">
                  <c:v>-0.68134174230639755</c:v>
                </c:pt>
                <c:pt idx="6">
                  <c:v>-0.97326369002569102</c:v>
                </c:pt>
                <c:pt idx="7">
                  <c:v>-7.3034390099534496E-2</c:v>
                </c:pt>
                <c:pt idx="8">
                  <c:v>-7.6943560261593033E-2</c:v>
                </c:pt>
                <c:pt idx="9">
                  <c:v>0.39157268670382994</c:v>
                </c:pt>
                <c:pt idx="10">
                  <c:v>0.85658308644333181</c:v>
                </c:pt>
                <c:pt idx="11">
                  <c:v>0.46084571942552405</c:v>
                </c:pt>
                <c:pt idx="12">
                  <c:v>0.5089285463300246</c:v>
                </c:pt>
                <c:pt idx="13">
                  <c:v>0.61869073249211393</c:v>
                </c:pt>
                <c:pt idx="14">
                  <c:v>0.30220915474484789</c:v>
                </c:pt>
                <c:pt idx="15">
                  <c:v>-0.5544306660797711</c:v>
                </c:pt>
                <c:pt idx="16">
                  <c:v>-0.80189926526826816</c:v>
                </c:pt>
                <c:pt idx="17">
                  <c:v>-0.67802093209567083</c:v>
                </c:pt>
                <c:pt idx="18">
                  <c:v>-1.0077170959617314</c:v>
                </c:pt>
                <c:pt idx="19">
                  <c:v>-5.8090744151264327E-2</c:v>
                </c:pt>
                <c:pt idx="20">
                  <c:v>-5.9509306655244634E-2</c:v>
                </c:pt>
                <c:pt idx="21">
                  <c:v>0.37579883820287813</c:v>
                </c:pt>
                <c:pt idx="22">
                  <c:v>0.84413004815309045</c:v>
                </c:pt>
                <c:pt idx="23">
                  <c:v>0.46458163091259158</c:v>
                </c:pt>
                <c:pt idx="24">
                  <c:v>0.5317591165289367</c:v>
                </c:pt>
                <c:pt idx="25">
                  <c:v>0.62865316312429398</c:v>
                </c:pt>
                <c:pt idx="26">
                  <c:v>0.29598263559973531</c:v>
                </c:pt>
                <c:pt idx="27">
                  <c:v>-0.53699641247345586</c:v>
                </c:pt>
                <c:pt idx="28">
                  <c:v>-0.81808821504556073</c:v>
                </c:pt>
                <c:pt idx="29">
                  <c:v>-0.67926623592469337</c:v>
                </c:pt>
                <c:pt idx="30">
                  <c:v>-0.99443385511907378</c:v>
                </c:pt>
                <c:pt idx="31">
                  <c:v>-4.5637705861039192E-2</c:v>
                </c:pt>
                <c:pt idx="32">
                  <c:v>-4.4150559430633618E-2</c:v>
                </c:pt>
                <c:pt idx="33">
                  <c:v>0.42436568753475612</c:v>
                </c:pt>
                <c:pt idx="34">
                  <c:v>0.83458271879726742</c:v>
                </c:pt>
                <c:pt idx="35">
                  <c:v>0.46084571942552405</c:v>
                </c:pt>
                <c:pt idx="36">
                  <c:v>0.54379705354282093</c:v>
                </c:pt>
                <c:pt idx="37">
                  <c:v>0.5821618201741201</c:v>
                </c:pt>
                <c:pt idx="38">
                  <c:v>0.26941615391392171</c:v>
                </c:pt>
                <c:pt idx="39">
                  <c:v>-0.53409070353907007</c:v>
                </c:pt>
                <c:pt idx="40">
                  <c:v>-0.77865359379318122</c:v>
                </c:pt>
                <c:pt idx="41">
                  <c:v>-0.67968133720103419</c:v>
                </c:pt>
                <c:pt idx="42">
                  <c:v>-0.9811506142761669</c:v>
                </c:pt>
                <c:pt idx="43">
                  <c:v>-6.0166250532968521E-2</c:v>
                </c:pt>
                <c:pt idx="44">
                  <c:v>-9.7698624078601706E-2</c:v>
                </c:pt>
                <c:pt idx="45">
                  <c:v>0.33885482460854355</c:v>
                </c:pt>
                <c:pt idx="46">
                  <c:v>0.85118676985088437</c:v>
                </c:pt>
                <c:pt idx="47">
                  <c:v>0.47288365643940833</c:v>
                </c:pt>
                <c:pt idx="48">
                  <c:v>0.54338195226648012</c:v>
                </c:pt>
                <c:pt idx="49">
                  <c:v>0.58423732655582439</c:v>
                </c:pt>
                <c:pt idx="50">
                  <c:v>0.2665104449795358</c:v>
                </c:pt>
                <c:pt idx="51">
                  <c:v>-0.58390285669997055</c:v>
                </c:pt>
                <c:pt idx="52">
                  <c:v>-0.82680534184871834</c:v>
                </c:pt>
                <c:pt idx="53">
                  <c:v>-0.71870085717707299</c:v>
                </c:pt>
                <c:pt idx="54">
                  <c:v>-0.98779223469762034</c:v>
                </c:pt>
                <c:pt idx="55">
                  <c:v>-5.56001364932193E-2</c:v>
                </c:pt>
                <c:pt idx="56">
                  <c:v>-6.3660319418653008E-2</c:v>
                </c:pt>
                <c:pt idx="57">
                  <c:v>0.36583640757069802</c:v>
                </c:pt>
                <c:pt idx="58">
                  <c:v>0.83624312390261413</c:v>
                </c:pt>
                <c:pt idx="59">
                  <c:v>0.46333632708356909</c:v>
                </c:pt>
                <c:pt idx="60">
                  <c:v>0.54130644588477594</c:v>
                </c:pt>
                <c:pt idx="61">
                  <c:v>0.60831320058359295</c:v>
                </c:pt>
                <c:pt idx="62">
                  <c:v>0.28435979986219184</c:v>
                </c:pt>
                <c:pt idx="63">
                  <c:v>-0.56065718522488361</c:v>
                </c:pt>
                <c:pt idx="64">
                  <c:v>-0.81310699972947076</c:v>
                </c:pt>
                <c:pt idx="65">
                  <c:v>-0.68341724868810172</c:v>
                </c:pt>
                <c:pt idx="66">
                  <c:v>-0.98447142448689362</c:v>
                </c:pt>
                <c:pt idx="67">
                  <c:v>-1.6580616517180541E-2</c:v>
                </c:pt>
                <c:pt idx="68">
                  <c:v>-3.4603230074794364E-2</c:v>
                </c:pt>
                <c:pt idx="69">
                  <c:v>0.39738410457260165</c:v>
                </c:pt>
                <c:pt idx="70">
                  <c:v>0.85118676985088437</c:v>
                </c:pt>
                <c:pt idx="71">
                  <c:v>0.42805271859459787</c:v>
                </c:pt>
                <c:pt idx="72">
                  <c:v>0.52802320504186917</c:v>
                </c:pt>
                <c:pt idx="73">
                  <c:v>0.63695518865111078</c:v>
                </c:pt>
                <c:pt idx="74">
                  <c:v>0.27979368582244263</c:v>
                </c:pt>
                <c:pt idx="75">
                  <c:v>-0.54778904565831765</c:v>
                </c:pt>
                <c:pt idx="76">
                  <c:v>-0.8089559869660623</c:v>
                </c:pt>
                <c:pt idx="77">
                  <c:v>-0.69171927421491852</c:v>
                </c:pt>
                <c:pt idx="78">
                  <c:v>-1.003981184474664</c:v>
                </c:pt>
                <c:pt idx="79">
                  <c:v>-4.7713212242743386E-2</c:v>
                </c:pt>
                <c:pt idx="80">
                  <c:v>-8.5660687064717411E-2</c:v>
                </c:pt>
                <c:pt idx="81">
                  <c:v>0.38285555990067233</c:v>
                </c:pt>
                <c:pt idx="82">
                  <c:v>0.87194183366794276</c:v>
                </c:pt>
                <c:pt idx="83">
                  <c:v>0.48699709983503003</c:v>
                </c:pt>
                <c:pt idx="84">
                  <c:v>0.53923093950307177</c:v>
                </c:pt>
                <c:pt idx="85">
                  <c:v>0.63570988482208823</c:v>
                </c:pt>
                <c:pt idx="86">
                  <c:v>0.30054874963948452</c:v>
                </c:pt>
                <c:pt idx="87">
                  <c:v>-0.5241282729068899</c:v>
                </c:pt>
                <c:pt idx="88">
                  <c:v>-0.82431473419067336</c:v>
                </c:pt>
                <c:pt idx="89">
                  <c:v>-0.67345481805592167</c:v>
                </c:pt>
                <c:pt idx="90">
                  <c:v>-0.98198081682884863</c:v>
                </c:pt>
                <c:pt idx="91">
                  <c:v>-5.2694427558833433E-2</c:v>
                </c:pt>
                <c:pt idx="92">
                  <c:v>-4.4150559430633618E-2</c:v>
                </c:pt>
                <c:pt idx="93">
                  <c:v>0.43017710540352788</c:v>
                </c:pt>
                <c:pt idx="94">
                  <c:v>0.89435730259034807</c:v>
                </c:pt>
                <c:pt idx="95">
                  <c:v>0.47288365643940833</c:v>
                </c:pt>
                <c:pt idx="96">
                  <c:v>0.55334438289866028</c:v>
                </c:pt>
                <c:pt idx="97">
                  <c:v>0.6124642133470013</c:v>
                </c:pt>
                <c:pt idx="98">
                  <c:v>0.29017121773096355</c:v>
                </c:pt>
                <c:pt idx="99">
                  <c:v>-0.53824171630247841</c:v>
                </c:pt>
                <c:pt idx="100">
                  <c:v>-0.78903112570170209</c:v>
                </c:pt>
                <c:pt idx="101">
                  <c:v>-0.70334210995246194</c:v>
                </c:pt>
                <c:pt idx="102">
                  <c:v>-0.97077308236764603</c:v>
                </c:pt>
                <c:pt idx="103">
                  <c:v>-5.518503521687846E-2</c:v>
                </c:pt>
                <c:pt idx="104">
                  <c:v>-4.9961977299405352E-2</c:v>
                </c:pt>
                <c:pt idx="105">
                  <c:v>0.38534616755871742</c:v>
                </c:pt>
                <c:pt idx="106">
                  <c:v>0.85865859282503598</c:v>
                </c:pt>
                <c:pt idx="107">
                  <c:v>0.49197831515112012</c:v>
                </c:pt>
                <c:pt idx="108">
                  <c:v>0.56496721863620369</c:v>
                </c:pt>
                <c:pt idx="109">
                  <c:v>0.62740785929527143</c:v>
                </c:pt>
                <c:pt idx="110">
                  <c:v>0.2706614577429442</c:v>
                </c:pt>
                <c:pt idx="111">
                  <c:v>-0.5602420839485428</c:v>
                </c:pt>
                <c:pt idx="112">
                  <c:v>-0.79733315122851889</c:v>
                </c:pt>
                <c:pt idx="113">
                  <c:v>-0.70043640101807614</c:v>
                </c:pt>
                <c:pt idx="114">
                  <c:v>-0.99899996915857392</c:v>
                </c:pt>
                <c:pt idx="115">
                  <c:v>-7.635520031026119E-2</c:v>
                </c:pt>
                <c:pt idx="116">
                  <c:v>-6.4490521971367898E-2</c:v>
                </c:pt>
                <c:pt idx="117">
                  <c:v>0.39696900329626084</c:v>
                </c:pt>
                <c:pt idx="118">
                  <c:v>0.86073409920674027</c:v>
                </c:pt>
                <c:pt idx="119">
                  <c:v>0.50443135344131207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252008"/>
        <c:axId val="563257496"/>
      </c:scatterChart>
      <c:valAx>
        <c:axId val="563252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3257496"/>
        <c:crosses val="autoZero"/>
        <c:crossBetween val="midCat"/>
      </c:valAx>
      <c:valAx>
        <c:axId val="563257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3252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0.98226022042934258</c:v>
                </c:pt>
                <c:pt idx="1">
                  <c:v>0.58195482398789156</c:v>
                </c:pt>
                <c:pt idx="2">
                  <c:v>0.87174450524913494</c:v>
                </c:pt>
                <c:pt idx="3">
                  <c:v>-1.4802179486211766</c:v>
                </c:pt>
                <c:pt idx="4">
                  <c:v>-0.42510819068644357</c:v>
                </c:pt>
                <c:pt idx="5">
                  <c:v>-0.29288007397556448</c:v>
                </c:pt>
                <c:pt idx="6">
                  <c:v>-0.33957846591788798</c:v>
                </c:pt>
                <c:pt idx="7">
                  <c:v>1.2630988095811782</c:v>
                </c:pt>
                <c:pt idx="8">
                  <c:v>0.32260773238994095</c:v>
                </c:pt>
                <c:pt idx="9">
                  <c:v>-5.9468881500740575E-2</c:v>
                </c:pt>
                <c:pt idx="10">
                  <c:v>2.4630455593978168E-2</c:v>
                </c:pt>
                <c:pt idx="11">
                  <c:v>1.0679753262431066</c:v>
                </c:pt>
                <c:pt idx="12">
                  <c:v>-0.213034419606737</c:v>
                </c:pt>
                <c:pt idx="13">
                  <c:v>1.1360867080919848</c:v>
                </c:pt>
                <c:pt idx="14">
                  <c:v>-0.26958153978444926</c:v>
                </c:pt>
                <c:pt idx="15">
                  <c:v>-1.1719238545054487</c:v>
                </c:pt>
                <c:pt idx="16">
                  <c:v>-0.75081621043492297</c:v>
                </c:pt>
                <c:pt idx="17">
                  <c:v>-0.96532158908134391</c:v>
                </c:pt>
                <c:pt idx="18">
                  <c:v>-0.55351297174632919</c:v>
                </c:pt>
                <c:pt idx="19">
                  <c:v>-1.0906873146436742</c:v>
                </c:pt>
                <c:pt idx="20">
                  <c:v>0.40155016988060099</c:v>
                </c:pt>
                <c:pt idx="21">
                  <c:v>0.68837512904322473</c:v>
                </c:pt>
                <c:pt idx="22">
                  <c:v>1.956728897285924</c:v>
                </c:pt>
                <c:pt idx="23">
                  <c:v>0.56926954106860239</c:v>
                </c:pt>
                <c:pt idx="24">
                  <c:v>0.75430483616386279</c:v>
                </c:pt>
                <c:pt idx="25">
                  <c:v>1.8117786260635572E-2</c:v>
                </c:pt>
                <c:pt idx="26">
                  <c:v>0.27177028464246084</c:v>
                </c:pt>
                <c:pt idx="27">
                  <c:v>-0.87931768400997168</c:v>
                </c:pt>
                <c:pt idx="28">
                  <c:v>-6.515330832712074E-2</c:v>
                </c:pt>
                <c:pt idx="29">
                  <c:v>-1.1997957900689782</c:v>
                </c:pt>
                <c:pt idx="30">
                  <c:v>8.2222760387767116E-2</c:v>
                </c:pt>
                <c:pt idx="31">
                  <c:v>-0.53106884892107875</c:v>
                </c:pt>
                <c:pt idx="32">
                  <c:v>0.65266740869192119</c:v>
                </c:pt>
                <c:pt idx="33">
                  <c:v>0.44983913707275502</c:v>
                </c:pt>
                <c:pt idx="34">
                  <c:v>0.31397670884190765</c:v>
                </c:pt>
                <c:pt idx="35">
                  <c:v>8.002783647910526E-2</c:v>
                </c:pt>
                <c:pt idx="36">
                  <c:v>0.68790687517770366</c:v>
                </c:pt>
                <c:pt idx="37">
                  <c:v>1.5370913581987049</c:v>
                </c:pt>
                <c:pt idx="38">
                  <c:v>1.2345241489171273</c:v>
                </c:pt>
                <c:pt idx="39">
                  <c:v>-0.44072669611118309</c:v>
                </c:pt>
                <c:pt idx="40">
                  <c:v>-0.45686478922774831</c:v>
                </c:pt>
                <c:pt idx="41">
                  <c:v>-0.4743375171356613</c:v>
                </c:pt>
                <c:pt idx="42">
                  <c:v>-1.6397530466906374</c:v>
                </c:pt>
                <c:pt idx="43">
                  <c:v>-0.92741325786072659</c:v>
                </c:pt>
                <c:pt idx="44">
                  <c:v>-0.72916043313475265</c:v>
                </c:pt>
                <c:pt idx="45">
                  <c:v>9.1136632840321738E-2</c:v>
                </c:pt>
                <c:pt idx="46">
                  <c:v>1.1881798813407853</c:v>
                </c:pt>
                <c:pt idx="47">
                  <c:v>0.49455116283164408</c:v>
                </c:pt>
                <c:pt idx="48">
                  <c:v>1.5384744345911778</c:v>
                </c:pt>
                <c:pt idx="49">
                  <c:v>0.64226955346001025</c:v>
                </c:pt>
                <c:pt idx="50">
                  <c:v>0.64633783022848479</c:v>
                </c:pt>
                <c:pt idx="51">
                  <c:v>0.7099960307948594</c:v>
                </c:pt>
                <c:pt idx="52">
                  <c:v>-4.0934984712790836</c:v>
                </c:pt>
                <c:pt idx="53">
                  <c:v>0.19410258932335911</c:v>
                </c:pt>
                <c:pt idx="54">
                  <c:v>-0.33072355093386585</c:v>
                </c:pt>
                <c:pt idx="55">
                  <c:v>-0.76890032749330406</c:v>
                </c:pt>
                <c:pt idx="56">
                  <c:v>0.3673943495633944</c:v>
                </c:pt>
                <c:pt idx="57">
                  <c:v>-0.18479160821509769</c:v>
                </c:pt>
                <c:pt idx="58">
                  <c:v>0.87728323781920325</c:v>
                </c:pt>
                <c:pt idx="59">
                  <c:v>0.57672214590292148</c:v>
                </c:pt>
                <c:pt idx="60">
                  <c:v>-0.80160044354494087</c:v>
                </c:pt>
                <c:pt idx="61">
                  <c:v>-2.7412823094356291</c:v>
                </c:pt>
                <c:pt idx="62">
                  <c:v>-1.9059968373311738</c:v>
                </c:pt>
                <c:pt idx="63">
                  <c:v>0.23628739969899401</c:v>
                </c:pt>
                <c:pt idx="64">
                  <c:v>0.39901311249835791</c:v>
                </c:pt>
                <c:pt idx="65">
                  <c:v>0.43820044678204112</c:v>
                </c:pt>
                <c:pt idx="66">
                  <c:v>-1.3823344142687228</c:v>
                </c:pt>
                <c:pt idx="67">
                  <c:v>1.091533667002442</c:v>
                </c:pt>
                <c:pt idx="68">
                  <c:v>-0.58080777433452258</c:v>
                </c:pt>
                <c:pt idx="69">
                  <c:v>0.78273086502487987</c:v>
                </c:pt>
                <c:pt idx="70">
                  <c:v>0.81012252561210296</c:v>
                </c:pt>
                <c:pt idx="71">
                  <c:v>0.54112028234865273</c:v>
                </c:pt>
                <c:pt idx="72">
                  <c:v>1.3898637137076149</c:v>
                </c:pt>
                <c:pt idx="73">
                  <c:v>1.1339246094127235</c:v>
                </c:pt>
                <c:pt idx="74">
                  <c:v>0.44282220292605884</c:v>
                </c:pt>
                <c:pt idx="75">
                  <c:v>-0.31137959344676747</c:v>
                </c:pt>
                <c:pt idx="76">
                  <c:v>-1.1622082314539817</c:v>
                </c:pt>
                <c:pt idx="77">
                  <c:v>-1.7892654332584841</c:v>
                </c:pt>
                <c:pt idx="78">
                  <c:v>-1.7547830674967499</c:v>
                </c:pt>
                <c:pt idx="79">
                  <c:v>8.0846357728209889E-2</c:v>
                </c:pt>
                <c:pt idx="80">
                  <c:v>-1.0327174976667832</c:v>
                </c:pt>
                <c:pt idx="81">
                  <c:v>1.4729039362899907</c:v>
                </c:pt>
                <c:pt idx="82">
                  <c:v>0.63341829686791185</c:v>
                </c:pt>
                <c:pt idx="83">
                  <c:v>0.21512218968129418</c:v>
                </c:pt>
                <c:pt idx="84">
                  <c:v>-0.30887840453861098</c:v>
                </c:pt>
                <c:pt idx="85">
                  <c:v>2.0389530301028511</c:v>
                </c:pt>
                <c:pt idx="86">
                  <c:v>0.21394718515133321</c:v>
                </c:pt>
                <c:pt idx="87">
                  <c:v>-0.5095650517196898</c:v>
                </c:pt>
                <c:pt idx="88">
                  <c:v>-1.1365323396965075</c:v>
                </c:pt>
                <c:pt idx="89">
                  <c:v>-0.28570370168482317</c:v>
                </c:pt>
                <c:pt idx="90">
                  <c:v>-1.7534701180565635</c:v>
                </c:pt>
                <c:pt idx="91">
                  <c:v>-0.13429563156094323</c:v>
                </c:pt>
                <c:pt idx="92">
                  <c:v>-0.72868831616126162</c:v>
                </c:pt>
                <c:pt idx="93">
                  <c:v>-0.53059719273113148</c:v>
                </c:pt>
                <c:pt idx="94">
                  <c:v>0.69129117040023758</c:v>
                </c:pt>
                <c:pt idx="95">
                  <c:v>0.74376180592949415</c:v>
                </c:pt>
                <c:pt idx="96">
                  <c:v>2.0248366337423405</c:v>
                </c:pt>
                <c:pt idx="97">
                  <c:v>0.13748199206749581</c:v>
                </c:pt>
                <c:pt idx="98">
                  <c:v>0.9921964354374283</c:v>
                </c:pt>
                <c:pt idx="99">
                  <c:v>-0.45716158316343236</c:v>
                </c:pt>
                <c:pt idx="100">
                  <c:v>-0.59688903598019527</c:v>
                </c:pt>
                <c:pt idx="101">
                  <c:v>-1.247167131893266</c:v>
                </c:pt>
                <c:pt idx="102">
                  <c:v>-1.3537287144432379</c:v>
                </c:pt>
                <c:pt idx="103">
                  <c:v>0.23257050793578618</c:v>
                </c:pt>
                <c:pt idx="104">
                  <c:v>0.86182170454146012</c:v>
                </c:pt>
                <c:pt idx="105">
                  <c:v>0.2248080299372342</c:v>
                </c:pt>
                <c:pt idx="106">
                  <c:v>0.92079547257539807</c:v>
                </c:pt>
                <c:pt idx="107">
                  <c:v>0.79911598428948594</c:v>
                </c:pt>
                <c:pt idx="108">
                  <c:v>-0.6805036085265368</c:v>
                </c:pt>
                <c:pt idx="109">
                  <c:v>1.6578939362060063</c:v>
                </c:pt>
                <c:pt idx="110">
                  <c:v>0.33753175765869958</c:v>
                </c:pt>
                <c:pt idx="111">
                  <c:v>-1.1938063367637171</c:v>
                </c:pt>
                <c:pt idx="112">
                  <c:v>0.21468654470430934</c:v>
                </c:pt>
                <c:pt idx="113">
                  <c:v>-1.2672127556416253</c:v>
                </c:pt>
                <c:pt idx="114">
                  <c:v>-0.85890237823069226</c:v>
                </c:pt>
                <c:pt idx="115">
                  <c:v>0.24325831924818955</c:v>
                </c:pt>
                <c:pt idx="116">
                  <c:v>-0.15549668945564524</c:v>
                </c:pt>
                <c:pt idx="117">
                  <c:v>0.95422433759104996</c:v>
                </c:pt>
                <c:pt idx="118">
                  <c:v>1.1431776989506839</c:v>
                </c:pt>
                <c:pt idx="119">
                  <c:v>-0.38083007802622476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Dummy_T_Standardised!$B$36:$B$155</c:f>
              <c:numCache>
                <c:formatCode>General</c:formatCode>
                <c:ptCount val="120"/>
                <c:pt idx="0">
                  <c:v>0.51889097696237074</c:v>
                </c:pt>
                <c:pt idx="1">
                  <c:v>0.60789809930725214</c:v>
                </c:pt>
                <c:pt idx="2">
                  <c:v>0.27564267305903423</c:v>
                </c:pt>
                <c:pt idx="3">
                  <c:v>-0.55733637501415689</c:v>
                </c:pt>
                <c:pt idx="4">
                  <c:v>-0.81518250611117493</c:v>
                </c:pt>
                <c:pt idx="5">
                  <c:v>-0.68134174230639755</c:v>
                </c:pt>
                <c:pt idx="6">
                  <c:v>-0.97326369002569102</c:v>
                </c:pt>
                <c:pt idx="7">
                  <c:v>-7.3034390099534496E-2</c:v>
                </c:pt>
                <c:pt idx="8">
                  <c:v>-7.6943560261593033E-2</c:v>
                </c:pt>
                <c:pt idx="9">
                  <c:v>0.39157268670382994</c:v>
                </c:pt>
                <c:pt idx="10">
                  <c:v>0.85658308644333181</c:v>
                </c:pt>
                <c:pt idx="11">
                  <c:v>0.46084571942552405</c:v>
                </c:pt>
                <c:pt idx="12">
                  <c:v>0.5089285463300246</c:v>
                </c:pt>
                <c:pt idx="13">
                  <c:v>0.61869073249211393</c:v>
                </c:pt>
                <c:pt idx="14">
                  <c:v>0.30220915474484789</c:v>
                </c:pt>
                <c:pt idx="15">
                  <c:v>-0.5544306660797711</c:v>
                </c:pt>
                <c:pt idx="16">
                  <c:v>-0.80189926526826816</c:v>
                </c:pt>
                <c:pt idx="17">
                  <c:v>-0.67802093209567083</c:v>
                </c:pt>
                <c:pt idx="18">
                  <c:v>-1.0077170959617314</c:v>
                </c:pt>
                <c:pt idx="19">
                  <c:v>-5.8090744151264327E-2</c:v>
                </c:pt>
                <c:pt idx="20">
                  <c:v>-5.9509306655244634E-2</c:v>
                </c:pt>
                <c:pt idx="21">
                  <c:v>0.37579883820287813</c:v>
                </c:pt>
                <c:pt idx="22">
                  <c:v>0.84413004815309045</c:v>
                </c:pt>
                <c:pt idx="23">
                  <c:v>0.46458163091259158</c:v>
                </c:pt>
                <c:pt idx="24">
                  <c:v>0.5317591165289367</c:v>
                </c:pt>
                <c:pt idx="25">
                  <c:v>0.62865316312429398</c:v>
                </c:pt>
                <c:pt idx="26">
                  <c:v>0.29598263559973531</c:v>
                </c:pt>
                <c:pt idx="27">
                  <c:v>-0.53699641247345586</c:v>
                </c:pt>
                <c:pt idx="28">
                  <c:v>-0.81808821504556073</c:v>
                </c:pt>
                <c:pt idx="29">
                  <c:v>-0.67926623592469337</c:v>
                </c:pt>
                <c:pt idx="30">
                  <c:v>-0.99443385511907378</c:v>
                </c:pt>
                <c:pt idx="31">
                  <c:v>-4.5637705861039192E-2</c:v>
                </c:pt>
                <c:pt idx="32">
                  <c:v>-4.4150559430633618E-2</c:v>
                </c:pt>
                <c:pt idx="33">
                  <c:v>0.42436568753475612</c:v>
                </c:pt>
                <c:pt idx="34">
                  <c:v>0.83458271879726742</c:v>
                </c:pt>
                <c:pt idx="35">
                  <c:v>0.46084571942552405</c:v>
                </c:pt>
                <c:pt idx="36">
                  <c:v>0.54379705354282093</c:v>
                </c:pt>
                <c:pt idx="37">
                  <c:v>0.5821618201741201</c:v>
                </c:pt>
                <c:pt idx="38">
                  <c:v>0.26941615391392171</c:v>
                </c:pt>
                <c:pt idx="39">
                  <c:v>-0.53409070353907007</c:v>
                </c:pt>
                <c:pt idx="40">
                  <c:v>-0.77865359379318122</c:v>
                </c:pt>
                <c:pt idx="41">
                  <c:v>-0.67968133720103419</c:v>
                </c:pt>
                <c:pt idx="42">
                  <c:v>-0.9811506142761669</c:v>
                </c:pt>
                <c:pt idx="43">
                  <c:v>-6.0166250532968521E-2</c:v>
                </c:pt>
                <c:pt idx="44">
                  <c:v>-9.7698624078601706E-2</c:v>
                </c:pt>
                <c:pt idx="45">
                  <c:v>0.33885482460854355</c:v>
                </c:pt>
                <c:pt idx="46">
                  <c:v>0.85118676985088437</c:v>
                </c:pt>
                <c:pt idx="47">
                  <c:v>0.47288365643940833</c:v>
                </c:pt>
                <c:pt idx="48">
                  <c:v>0.54338195226648012</c:v>
                </c:pt>
                <c:pt idx="49">
                  <c:v>0.58423732655582439</c:v>
                </c:pt>
                <c:pt idx="50">
                  <c:v>0.2665104449795358</c:v>
                </c:pt>
                <c:pt idx="51">
                  <c:v>-0.58390285669997055</c:v>
                </c:pt>
                <c:pt idx="52">
                  <c:v>-0.82680534184871834</c:v>
                </c:pt>
                <c:pt idx="53">
                  <c:v>-0.71870085717707299</c:v>
                </c:pt>
                <c:pt idx="54">
                  <c:v>-0.98779223469762034</c:v>
                </c:pt>
                <c:pt idx="55">
                  <c:v>-5.56001364932193E-2</c:v>
                </c:pt>
                <c:pt idx="56">
                  <c:v>-6.3660319418653008E-2</c:v>
                </c:pt>
                <c:pt idx="57">
                  <c:v>0.36583640757069802</c:v>
                </c:pt>
                <c:pt idx="58">
                  <c:v>0.83624312390261413</c:v>
                </c:pt>
                <c:pt idx="59">
                  <c:v>0.46333632708356909</c:v>
                </c:pt>
                <c:pt idx="60">
                  <c:v>0.54130644588477594</c:v>
                </c:pt>
                <c:pt idx="61">
                  <c:v>0.60831320058359295</c:v>
                </c:pt>
                <c:pt idx="62">
                  <c:v>0.28435979986219184</c:v>
                </c:pt>
                <c:pt idx="63">
                  <c:v>-0.56065718522488361</c:v>
                </c:pt>
                <c:pt idx="64">
                  <c:v>-0.81310699972947076</c:v>
                </c:pt>
                <c:pt idx="65">
                  <c:v>-0.68341724868810172</c:v>
                </c:pt>
                <c:pt idx="66">
                  <c:v>-0.98447142448689362</c:v>
                </c:pt>
                <c:pt idx="67">
                  <c:v>-1.6580616517180541E-2</c:v>
                </c:pt>
                <c:pt idx="68">
                  <c:v>-3.4603230074794364E-2</c:v>
                </c:pt>
                <c:pt idx="69">
                  <c:v>0.39738410457260165</c:v>
                </c:pt>
                <c:pt idx="70">
                  <c:v>0.85118676985088437</c:v>
                </c:pt>
                <c:pt idx="71">
                  <c:v>0.42805271859459787</c:v>
                </c:pt>
                <c:pt idx="72">
                  <c:v>0.52802320504186917</c:v>
                </c:pt>
                <c:pt idx="73">
                  <c:v>0.63695518865111078</c:v>
                </c:pt>
                <c:pt idx="74">
                  <c:v>0.27979368582244263</c:v>
                </c:pt>
                <c:pt idx="75">
                  <c:v>-0.54778904565831765</c:v>
                </c:pt>
                <c:pt idx="76">
                  <c:v>-0.8089559869660623</c:v>
                </c:pt>
                <c:pt idx="77">
                  <c:v>-0.69171927421491852</c:v>
                </c:pt>
                <c:pt idx="78">
                  <c:v>-1.003981184474664</c:v>
                </c:pt>
                <c:pt idx="79">
                  <c:v>-4.7713212242743386E-2</c:v>
                </c:pt>
                <c:pt idx="80">
                  <c:v>-8.5660687064717411E-2</c:v>
                </c:pt>
                <c:pt idx="81">
                  <c:v>0.38285555990067233</c:v>
                </c:pt>
                <c:pt idx="82">
                  <c:v>0.87194183366794276</c:v>
                </c:pt>
                <c:pt idx="83">
                  <c:v>0.48699709983503003</c:v>
                </c:pt>
                <c:pt idx="84">
                  <c:v>0.53923093950307177</c:v>
                </c:pt>
                <c:pt idx="85">
                  <c:v>0.63570988482208823</c:v>
                </c:pt>
                <c:pt idx="86">
                  <c:v>0.30054874963948452</c:v>
                </c:pt>
                <c:pt idx="87">
                  <c:v>-0.5241282729068899</c:v>
                </c:pt>
                <c:pt idx="88">
                  <c:v>-0.82431473419067336</c:v>
                </c:pt>
                <c:pt idx="89">
                  <c:v>-0.67345481805592167</c:v>
                </c:pt>
                <c:pt idx="90">
                  <c:v>-0.98198081682884863</c:v>
                </c:pt>
                <c:pt idx="91">
                  <c:v>-5.2694427558833433E-2</c:v>
                </c:pt>
                <c:pt idx="92">
                  <c:v>-4.4150559430633618E-2</c:v>
                </c:pt>
                <c:pt idx="93">
                  <c:v>0.43017710540352788</c:v>
                </c:pt>
                <c:pt idx="94">
                  <c:v>0.89435730259034807</c:v>
                </c:pt>
                <c:pt idx="95">
                  <c:v>0.47288365643940833</c:v>
                </c:pt>
                <c:pt idx="96">
                  <c:v>0.55334438289866028</c:v>
                </c:pt>
                <c:pt idx="97">
                  <c:v>0.6124642133470013</c:v>
                </c:pt>
                <c:pt idx="98">
                  <c:v>0.29017121773096355</c:v>
                </c:pt>
                <c:pt idx="99">
                  <c:v>-0.53824171630247841</c:v>
                </c:pt>
                <c:pt idx="100">
                  <c:v>-0.78903112570170209</c:v>
                </c:pt>
                <c:pt idx="101">
                  <c:v>-0.70334210995246194</c:v>
                </c:pt>
                <c:pt idx="102">
                  <c:v>-0.97077308236764603</c:v>
                </c:pt>
                <c:pt idx="103">
                  <c:v>-5.518503521687846E-2</c:v>
                </c:pt>
                <c:pt idx="104">
                  <c:v>-4.9961977299405352E-2</c:v>
                </c:pt>
                <c:pt idx="105">
                  <c:v>0.38534616755871742</c:v>
                </c:pt>
                <c:pt idx="106">
                  <c:v>0.85865859282503598</c:v>
                </c:pt>
                <c:pt idx="107">
                  <c:v>0.49197831515112012</c:v>
                </c:pt>
                <c:pt idx="108">
                  <c:v>0.56496721863620369</c:v>
                </c:pt>
                <c:pt idx="109">
                  <c:v>0.62740785929527143</c:v>
                </c:pt>
                <c:pt idx="110">
                  <c:v>0.2706614577429442</c:v>
                </c:pt>
                <c:pt idx="111">
                  <c:v>-0.5602420839485428</c:v>
                </c:pt>
                <c:pt idx="112">
                  <c:v>-0.79733315122851889</c:v>
                </c:pt>
                <c:pt idx="113">
                  <c:v>-0.70043640101807614</c:v>
                </c:pt>
                <c:pt idx="114">
                  <c:v>-0.99899996915857392</c:v>
                </c:pt>
                <c:pt idx="115">
                  <c:v>-7.635520031026119E-2</c:v>
                </c:pt>
                <c:pt idx="116">
                  <c:v>-6.4490521971367898E-2</c:v>
                </c:pt>
                <c:pt idx="117">
                  <c:v>0.39696900329626084</c:v>
                </c:pt>
                <c:pt idx="118">
                  <c:v>0.86073409920674027</c:v>
                </c:pt>
                <c:pt idx="119">
                  <c:v>0.50443135344131207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258280"/>
        <c:axId val="563254752"/>
      </c:scatterChart>
      <c:valAx>
        <c:axId val="563258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3254752"/>
        <c:crosses val="autoZero"/>
        <c:crossBetween val="midCat"/>
      </c:valAx>
      <c:valAx>
        <c:axId val="563254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3258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0.98226022042934258</c:v>
                </c:pt>
                <c:pt idx="1">
                  <c:v>0.58195482398789156</c:v>
                </c:pt>
                <c:pt idx="2">
                  <c:v>0.87174450524913494</c:v>
                </c:pt>
                <c:pt idx="3">
                  <c:v>-1.4802179486211766</c:v>
                </c:pt>
                <c:pt idx="4">
                  <c:v>-0.42510819068644357</c:v>
                </c:pt>
                <c:pt idx="5">
                  <c:v>-0.29288007397556448</c:v>
                </c:pt>
                <c:pt idx="6">
                  <c:v>-0.33957846591788798</c:v>
                </c:pt>
                <c:pt idx="7">
                  <c:v>1.2630988095811782</c:v>
                </c:pt>
                <c:pt idx="8">
                  <c:v>0.32260773238994095</c:v>
                </c:pt>
                <c:pt idx="9">
                  <c:v>-5.9468881500740575E-2</c:v>
                </c:pt>
                <c:pt idx="10">
                  <c:v>2.4630455593978168E-2</c:v>
                </c:pt>
                <c:pt idx="11">
                  <c:v>1.0679753262431066</c:v>
                </c:pt>
                <c:pt idx="12">
                  <c:v>-0.213034419606737</c:v>
                </c:pt>
                <c:pt idx="13">
                  <c:v>1.1360867080919848</c:v>
                </c:pt>
                <c:pt idx="14">
                  <c:v>-0.26958153978444926</c:v>
                </c:pt>
                <c:pt idx="15">
                  <c:v>-1.1719238545054487</c:v>
                </c:pt>
                <c:pt idx="16">
                  <c:v>-0.75081621043492297</c:v>
                </c:pt>
                <c:pt idx="17">
                  <c:v>-0.96532158908134391</c:v>
                </c:pt>
                <c:pt idx="18">
                  <c:v>-0.55351297174632919</c:v>
                </c:pt>
                <c:pt idx="19">
                  <c:v>-1.0906873146436742</c:v>
                </c:pt>
                <c:pt idx="20">
                  <c:v>0.40155016988060099</c:v>
                </c:pt>
                <c:pt idx="21">
                  <c:v>0.68837512904322473</c:v>
                </c:pt>
                <c:pt idx="22">
                  <c:v>1.956728897285924</c:v>
                </c:pt>
                <c:pt idx="23">
                  <c:v>0.56926954106860239</c:v>
                </c:pt>
                <c:pt idx="24">
                  <c:v>0.75430483616386279</c:v>
                </c:pt>
                <c:pt idx="25">
                  <c:v>1.8117786260635572E-2</c:v>
                </c:pt>
                <c:pt idx="26">
                  <c:v>0.27177028464246084</c:v>
                </c:pt>
                <c:pt idx="27">
                  <c:v>-0.87931768400997168</c:v>
                </c:pt>
                <c:pt idx="28">
                  <c:v>-6.515330832712074E-2</c:v>
                </c:pt>
                <c:pt idx="29">
                  <c:v>-1.1997957900689782</c:v>
                </c:pt>
                <c:pt idx="30">
                  <c:v>8.2222760387767116E-2</c:v>
                </c:pt>
                <c:pt idx="31">
                  <c:v>-0.53106884892107875</c:v>
                </c:pt>
                <c:pt idx="32">
                  <c:v>0.65266740869192119</c:v>
                </c:pt>
                <c:pt idx="33">
                  <c:v>0.44983913707275502</c:v>
                </c:pt>
                <c:pt idx="34">
                  <c:v>0.31397670884190765</c:v>
                </c:pt>
                <c:pt idx="35">
                  <c:v>8.002783647910526E-2</c:v>
                </c:pt>
                <c:pt idx="36">
                  <c:v>0.68790687517770366</c:v>
                </c:pt>
                <c:pt idx="37">
                  <c:v>1.5370913581987049</c:v>
                </c:pt>
                <c:pt idx="38">
                  <c:v>1.2345241489171273</c:v>
                </c:pt>
                <c:pt idx="39">
                  <c:v>-0.44072669611118309</c:v>
                </c:pt>
                <c:pt idx="40">
                  <c:v>-0.45686478922774831</c:v>
                </c:pt>
                <c:pt idx="41">
                  <c:v>-0.4743375171356613</c:v>
                </c:pt>
                <c:pt idx="42">
                  <c:v>-1.6397530466906374</c:v>
                </c:pt>
                <c:pt idx="43">
                  <c:v>-0.92741325786072659</c:v>
                </c:pt>
                <c:pt idx="44">
                  <c:v>-0.72916043313475265</c:v>
                </c:pt>
                <c:pt idx="45">
                  <c:v>9.1136632840321738E-2</c:v>
                </c:pt>
                <c:pt idx="46">
                  <c:v>1.1881798813407853</c:v>
                </c:pt>
                <c:pt idx="47">
                  <c:v>0.49455116283164408</c:v>
                </c:pt>
                <c:pt idx="48">
                  <c:v>1.5384744345911778</c:v>
                </c:pt>
                <c:pt idx="49">
                  <c:v>0.64226955346001025</c:v>
                </c:pt>
                <c:pt idx="50">
                  <c:v>0.64633783022848479</c:v>
                </c:pt>
                <c:pt idx="51">
                  <c:v>0.7099960307948594</c:v>
                </c:pt>
                <c:pt idx="52">
                  <c:v>-4.0934984712790836</c:v>
                </c:pt>
                <c:pt idx="53">
                  <c:v>0.19410258932335911</c:v>
                </c:pt>
                <c:pt idx="54">
                  <c:v>-0.33072355093386585</c:v>
                </c:pt>
                <c:pt idx="55">
                  <c:v>-0.76890032749330406</c:v>
                </c:pt>
                <c:pt idx="56">
                  <c:v>0.3673943495633944</c:v>
                </c:pt>
                <c:pt idx="57">
                  <c:v>-0.18479160821509769</c:v>
                </c:pt>
                <c:pt idx="58">
                  <c:v>0.87728323781920325</c:v>
                </c:pt>
                <c:pt idx="59">
                  <c:v>0.57672214590292148</c:v>
                </c:pt>
                <c:pt idx="60">
                  <c:v>-0.80160044354494087</c:v>
                </c:pt>
                <c:pt idx="61">
                  <c:v>-2.7412823094356291</c:v>
                </c:pt>
                <c:pt idx="62">
                  <c:v>-1.9059968373311738</c:v>
                </c:pt>
                <c:pt idx="63">
                  <c:v>0.23628739969899401</c:v>
                </c:pt>
                <c:pt idx="64">
                  <c:v>0.39901311249835791</c:v>
                </c:pt>
                <c:pt idx="65">
                  <c:v>0.43820044678204112</c:v>
                </c:pt>
                <c:pt idx="66">
                  <c:v>-1.3823344142687228</c:v>
                </c:pt>
                <c:pt idx="67">
                  <c:v>1.091533667002442</c:v>
                </c:pt>
                <c:pt idx="68">
                  <c:v>-0.58080777433452258</c:v>
                </c:pt>
                <c:pt idx="69">
                  <c:v>0.78273086502487987</c:v>
                </c:pt>
                <c:pt idx="70">
                  <c:v>0.81012252561210296</c:v>
                </c:pt>
                <c:pt idx="71">
                  <c:v>0.54112028234865273</c:v>
                </c:pt>
                <c:pt idx="72">
                  <c:v>1.3898637137076149</c:v>
                </c:pt>
                <c:pt idx="73">
                  <c:v>1.1339246094127235</c:v>
                </c:pt>
                <c:pt idx="74">
                  <c:v>0.44282220292605884</c:v>
                </c:pt>
                <c:pt idx="75">
                  <c:v>-0.31137959344676747</c:v>
                </c:pt>
                <c:pt idx="76">
                  <c:v>-1.1622082314539817</c:v>
                </c:pt>
                <c:pt idx="77">
                  <c:v>-1.7892654332584841</c:v>
                </c:pt>
                <c:pt idx="78">
                  <c:v>-1.7547830674967499</c:v>
                </c:pt>
                <c:pt idx="79">
                  <c:v>8.0846357728209889E-2</c:v>
                </c:pt>
                <c:pt idx="80">
                  <c:v>-1.0327174976667832</c:v>
                </c:pt>
                <c:pt idx="81">
                  <c:v>1.4729039362899907</c:v>
                </c:pt>
                <c:pt idx="82">
                  <c:v>0.63341829686791185</c:v>
                </c:pt>
                <c:pt idx="83">
                  <c:v>0.21512218968129418</c:v>
                </c:pt>
                <c:pt idx="84">
                  <c:v>-0.30887840453861098</c:v>
                </c:pt>
                <c:pt idx="85">
                  <c:v>2.0389530301028511</c:v>
                </c:pt>
                <c:pt idx="86">
                  <c:v>0.21394718515133321</c:v>
                </c:pt>
                <c:pt idx="87">
                  <c:v>-0.5095650517196898</c:v>
                </c:pt>
                <c:pt idx="88">
                  <c:v>-1.1365323396965075</c:v>
                </c:pt>
                <c:pt idx="89">
                  <c:v>-0.28570370168482317</c:v>
                </c:pt>
                <c:pt idx="90">
                  <c:v>-1.7534701180565635</c:v>
                </c:pt>
                <c:pt idx="91">
                  <c:v>-0.13429563156094323</c:v>
                </c:pt>
                <c:pt idx="92">
                  <c:v>-0.72868831616126162</c:v>
                </c:pt>
                <c:pt idx="93">
                  <c:v>-0.53059719273113148</c:v>
                </c:pt>
                <c:pt idx="94">
                  <c:v>0.69129117040023758</c:v>
                </c:pt>
                <c:pt idx="95">
                  <c:v>0.74376180592949415</c:v>
                </c:pt>
                <c:pt idx="96">
                  <c:v>2.0248366337423405</c:v>
                </c:pt>
                <c:pt idx="97">
                  <c:v>0.13748199206749581</c:v>
                </c:pt>
                <c:pt idx="98">
                  <c:v>0.9921964354374283</c:v>
                </c:pt>
                <c:pt idx="99">
                  <c:v>-0.45716158316343236</c:v>
                </c:pt>
                <c:pt idx="100">
                  <c:v>-0.59688903598019527</c:v>
                </c:pt>
                <c:pt idx="101">
                  <c:v>-1.247167131893266</c:v>
                </c:pt>
                <c:pt idx="102">
                  <c:v>-1.3537287144432379</c:v>
                </c:pt>
                <c:pt idx="103">
                  <c:v>0.23257050793578618</c:v>
                </c:pt>
                <c:pt idx="104">
                  <c:v>0.86182170454146012</c:v>
                </c:pt>
                <c:pt idx="105">
                  <c:v>0.2248080299372342</c:v>
                </c:pt>
                <c:pt idx="106">
                  <c:v>0.92079547257539807</c:v>
                </c:pt>
                <c:pt idx="107">
                  <c:v>0.79911598428948594</c:v>
                </c:pt>
                <c:pt idx="108">
                  <c:v>-0.6805036085265368</c:v>
                </c:pt>
                <c:pt idx="109">
                  <c:v>1.6578939362060063</c:v>
                </c:pt>
                <c:pt idx="110">
                  <c:v>0.33753175765869958</c:v>
                </c:pt>
                <c:pt idx="111">
                  <c:v>-1.1938063367637171</c:v>
                </c:pt>
                <c:pt idx="112">
                  <c:v>0.21468654470430934</c:v>
                </c:pt>
                <c:pt idx="113">
                  <c:v>-1.2672127556416253</c:v>
                </c:pt>
                <c:pt idx="114">
                  <c:v>-0.85890237823069226</c:v>
                </c:pt>
                <c:pt idx="115">
                  <c:v>0.24325831924818955</c:v>
                </c:pt>
                <c:pt idx="116">
                  <c:v>-0.15549668945564524</c:v>
                </c:pt>
                <c:pt idx="117">
                  <c:v>0.95422433759104996</c:v>
                </c:pt>
                <c:pt idx="118">
                  <c:v>1.1431776989506839</c:v>
                </c:pt>
                <c:pt idx="119">
                  <c:v>-0.38083007802622476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Dummy_T_Standardised!$B$36:$B$155</c:f>
              <c:numCache>
                <c:formatCode>General</c:formatCode>
                <c:ptCount val="120"/>
                <c:pt idx="0">
                  <c:v>0.51889097696237074</c:v>
                </c:pt>
                <c:pt idx="1">
                  <c:v>0.60789809930725214</c:v>
                </c:pt>
                <c:pt idx="2">
                  <c:v>0.27564267305903423</c:v>
                </c:pt>
                <c:pt idx="3">
                  <c:v>-0.55733637501415689</c:v>
                </c:pt>
                <c:pt idx="4">
                  <c:v>-0.81518250611117493</c:v>
                </c:pt>
                <c:pt idx="5">
                  <c:v>-0.68134174230639755</c:v>
                </c:pt>
                <c:pt idx="6">
                  <c:v>-0.97326369002569102</c:v>
                </c:pt>
                <c:pt idx="7">
                  <c:v>-7.3034390099534496E-2</c:v>
                </c:pt>
                <c:pt idx="8">
                  <c:v>-7.6943560261593033E-2</c:v>
                </c:pt>
                <c:pt idx="9">
                  <c:v>0.39157268670382994</c:v>
                </c:pt>
                <c:pt idx="10">
                  <c:v>0.85658308644333181</c:v>
                </c:pt>
                <c:pt idx="11">
                  <c:v>0.46084571942552405</c:v>
                </c:pt>
                <c:pt idx="12">
                  <c:v>0.5089285463300246</c:v>
                </c:pt>
                <c:pt idx="13">
                  <c:v>0.61869073249211393</c:v>
                </c:pt>
                <c:pt idx="14">
                  <c:v>0.30220915474484789</c:v>
                </c:pt>
                <c:pt idx="15">
                  <c:v>-0.5544306660797711</c:v>
                </c:pt>
                <c:pt idx="16">
                  <c:v>-0.80189926526826816</c:v>
                </c:pt>
                <c:pt idx="17">
                  <c:v>-0.67802093209567083</c:v>
                </c:pt>
                <c:pt idx="18">
                  <c:v>-1.0077170959617314</c:v>
                </c:pt>
                <c:pt idx="19">
                  <c:v>-5.8090744151264327E-2</c:v>
                </c:pt>
                <c:pt idx="20">
                  <c:v>-5.9509306655244634E-2</c:v>
                </c:pt>
                <c:pt idx="21">
                  <c:v>0.37579883820287813</c:v>
                </c:pt>
                <c:pt idx="22">
                  <c:v>0.84413004815309045</c:v>
                </c:pt>
                <c:pt idx="23">
                  <c:v>0.46458163091259158</c:v>
                </c:pt>
                <c:pt idx="24">
                  <c:v>0.5317591165289367</c:v>
                </c:pt>
                <c:pt idx="25">
                  <c:v>0.62865316312429398</c:v>
                </c:pt>
                <c:pt idx="26">
                  <c:v>0.29598263559973531</c:v>
                </c:pt>
                <c:pt idx="27">
                  <c:v>-0.53699641247345586</c:v>
                </c:pt>
                <c:pt idx="28">
                  <c:v>-0.81808821504556073</c:v>
                </c:pt>
                <c:pt idx="29">
                  <c:v>-0.67926623592469337</c:v>
                </c:pt>
                <c:pt idx="30">
                  <c:v>-0.99443385511907378</c:v>
                </c:pt>
                <c:pt idx="31">
                  <c:v>-4.5637705861039192E-2</c:v>
                </c:pt>
                <c:pt idx="32">
                  <c:v>-4.4150559430633618E-2</c:v>
                </c:pt>
                <c:pt idx="33">
                  <c:v>0.42436568753475612</c:v>
                </c:pt>
                <c:pt idx="34">
                  <c:v>0.83458271879726742</c:v>
                </c:pt>
                <c:pt idx="35">
                  <c:v>0.46084571942552405</c:v>
                </c:pt>
                <c:pt idx="36">
                  <c:v>0.54379705354282093</c:v>
                </c:pt>
                <c:pt idx="37">
                  <c:v>0.5821618201741201</c:v>
                </c:pt>
                <c:pt idx="38">
                  <c:v>0.26941615391392171</c:v>
                </c:pt>
                <c:pt idx="39">
                  <c:v>-0.53409070353907007</c:v>
                </c:pt>
                <c:pt idx="40">
                  <c:v>-0.77865359379318122</c:v>
                </c:pt>
                <c:pt idx="41">
                  <c:v>-0.67968133720103419</c:v>
                </c:pt>
                <c:pt idx="42">
                  <c:v>-0.9811506142761669</c:v>
                </c:pt>
                <c:pt idx="43">
                  <c:v>-6.0166250532968521E-2</c:v>
                </c:pt>
                <c:pt idx="44">
                  <c:v>-9.7698624078601706E-2</c:v>
                </c:pt>
                <c:pt idx="45">
                  <c:v>0.33885482460854355</c:v>
                </c:pt>
                <c:pt idx="46">
                  <c:v>0.85118676985088437</c:v>
                </c:pt>
                <c:pt idx="47">
                  <c:v>0.47288365643940833</c:v>
                </c:pt>
                <c:pt idx="48">
                  <c:v>0.54338195226648012</c:v>
                </c:pt>
                <c:pt idx="49">
                  <c:v>0.58423732655582439</c:v>
                </c:pt>
                <c:pt idx="50">
                  <c:v>0.2665104449795358</c:v>
                </c:pt>
                <c:pt idx="51">
                  <c:v>-0.58390285669997055</c:v>
                </c:pt>
                <c:pt idx="52">
                  <c:v>-0.82680534184871834</c:v>
                </c:pt>
                <c:pt idx="53">
                  <c:v>-0.71870085717707299</c:v>
                </c:pt>
                <c:pt idx="54">
                  <c:v>-0.98779223469762034</c:v>
                </c:pt>
                <c:pt idx="55">
                  <c:v>-5.56001364932193E-2</c:v>
                </c:pt>
                <c:pt idx="56">
                  <c:v>-6.3660319418653008E-2</c:v>
                </c:pt>
                <c:pt idx="57">
                  <c:v>0.36583640757069802</c:v>
                </c:pt>
                <c:pt idx="58">
                  <c:v>0.83624312390261413</c:v>
                </c:pt>
                <c:pt idx="59">
                  <c:v>0.46333632708356909</c:v>
                </c:pt>
                <c:pt idx="60">
                  <c:v>0.54130644588477594</c:v>
                </c:pt>
                <c:pt idx="61">
                  <c:v>0.60831320058359295</c:v>
                </c:pt>
                <c:pt idx="62">
                  <c:v>0.28435979986219184</c:v>
                </c:pt>
                <c:pt idx="63">
                  <c:v>-0.56065718522488361</c:v>
                </c:pt>
                <c:pt idx="64">
                  <c:v>-0.81310699972947076</c:v>
                </c:pt>
                <c:pt idx="65">
                  <c:v>-0.68341724868810172</c:v>
                </c:pt>
                <c:pt idx="66">
                  <c:v>-0.98447142448689362</c:v>
                </c:pt>
                <c:pt idx="67">
                  <c:v>-1.6580616517180541E-2</c:v>
                </c:pt>
                <c:pt idx="68">
                  <c:v>-3.4603230074794364E-2</c:v>
                </c:pt>
                <c:pt idx="69">
                  <c:v>0.39738410457260165</c:v>
                </c:pt>
                <c:pt idx="70">
                  <c:v>0.85118676985088437</c:v>
                </c:pt>
                <c:pt idx="71">
                  <c:v>0.42805271859459787</c:v>
                </c:pt>
                <c:pt idx="72">
                  <c:v>0.52802320504186917</c:v>
                </c:pt>
                <c:pt idx="73">
                  <c:v>0.63695518865111078</c:v>
                </c:pt>
                <c:pt idx="74">
                  <c:v>0.27979368582244263</c:v>
                </c:pt>
                <c:pt idx="75">
                  <c:v>-0.54778904565831765</c:v>
                </c:pt>
                <c:pt idx="76">
                  <c:v>-0.8089559869660623</c:v>
                </c:pt>
                <c:pt idx="77">
                  <c:v>-0.69171927421491852</c:v>
                </c:pt>
                <c:pt idx="78">
                  <c:v>-1.003981184474664</c:v>
                </c:pt>
                <c:pt idx="79">
                  <c:v>-4.7713212242743386E-2</c:v>
                </c:pt>
                <c:pt idx="80">
                  <c:v>-8.5660687064717411E-2</c:v>
                </c:pt>
                <c:pt idx="81">
                  <c:v>0.38285555990067233</c:v>
                </c:pt>
                <c:pt idx="82">
                  <c:v>0.87194183366794276</c:v>
                </c:pt>
                <c:pt idx="83">
                  <c:v>0.48699709983503003</c:v>
                </c:pt>
                <c:pt idx="84">
                  <c:v>0.53923093950307177</c:v>
                </c:pt>
                <c:pt idx="85">
                  <c:v>0.63570988482208823</c:v>
                </c:pt>
                <c:pt idx="86">
                  <c:v>0.30054874963948452</c:v>
                </c:pt>
                <c:pt idx="87">
                  <c:v>-0.5241282729068899</c:v>
                </c:pt>
                <c:pt idx="88">
                  <c:v>-0.82431473419067336</c:v>
                </c:pt>
                <c:pt idx="89">
                  <c:v>-0.67345481805592167</c:v>
                </c:pt>
                <c:pt idx="90">
                  <c:v>-0.98198081682884863</c:v>
                </c:pt>
                <c:pt idx="91">
                  <c:v>-5.2694427558833433E-2</c:v>
                </c:pt>
                <c:pt idx="92">
                  <c:v>-4.4150559430633618E-2</c:v>
                </c:pt>
                <c:pt idx="93">
                  <c:v>0.43017710540352788</c:v>
                </c:pt>
                <c:pt idx="94">
                  <c:v>0.89435730259034807</c:v>
                </c:pt>
                <c:pt idx="95">
                  <c:v>0.47288365643940833</c:v>
                </c:pt>
                <c:pt idx="96">
                  <c:v>0.55334438289866028</c:v>
                </c:pt>
                <c:pt idx="97">
                  <c:v>0.6124642133470013</c:v>
                </c:pt>
                <c:pt idx="98">
                  <c:v>0.29017121773096355</c:v>
                </c:pt>
                <c:pt idx="99">
                  <c:v>-0.53824171630247841</c:v>
                </c:pt>
                <c:pt idx="100">
                  <c:v>-0.78903112570170209</c:v>
                </c:pt>
                <c:pt idx="101">
                  <c:v>-0.70334210995246194</c:v>
                </c:pt>
                <c:pt idx="102">
                  <c:v>-0.97077308236764603</c:v>
                </c:pt>
                <c:pt idx="103">
                  <c:v>-5.518503521687846E-2</c:v>
                </c:pt>
                <c:pt idx="104">
                  <c:v>-4.9961977299405352E-2</c:v>
                </c:pt>
                <c:pt idx="105">
                  <c:v>0.38534616755871742</c:v>
                </c:pt>
                <c:pt idx="106">
                  <c:v>0.85865859282503598</c:v>
                </c:pt>
                <c:pt idx="107">
                  <c:v>0.49197831515112012</c:v>
                </c:pt>
                <c:pt idx="108">
                  <c:v>0.56496721863620369</c:v>
                </c:pt>
                <c:pt idx="109">
                  <c:v>0.62740785929527143</c:v>
                </c:pt>
                <c:pt idx="110">
                  <c:v>0.2706614577429442</c:v>
                </c:pt>
                <c:pt idx="111">
                  <c:v>-0.5602420839485428</c:v>
                </c:pt>
                <c:pt idx="112">
                  <c:v>-0.79733315122851889</c:v>
                </c:pt>
                <c:pt idx="113">
                  <c:v>-0.70043640101807614</c:v>
                </c:pt>
                <c:pt idx="114">
                  <c:v>-0.99899996915857392</c:v>
                </c:pt>
                <c:pt idx="115">
                  <c:v>-7.635520031026119E-2</c:v>
                </c:pt>
                <c:pt idx="116">
                  <c:v>-6.4490521971367898E-2</c:v>
                </c:pt>
                <c:pt idx="117">
                  <c:v>0.39696900329626084</c:v>
                </c:pt>
                <c:pt idx="118">
                  <c:v>0.86073409920674027</c:v>
                </c:pt>
                <c:pt idx="119">
                  <c:v>0.50443135344131207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232016"/>
        <c:axId val="563236720"/>
      </c:scatterChart>
      <c:valAx>
        <c:axId val="56323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3236720"/>
        <c:crosses val="autoZero"/>
        <c:crossBetween val="midCat"/>
      </c:valAx>
      <c:valAx>
        <c:axId val="563236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3232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0.26823314887178962</c:v>
                </c:pt>
                <c:pt idx="1">
                  <c:v>0.81960241851054649</c:v>
                </c:pt>
                <c:pt idx="2">
                  <c:v>1.2451153274934055</c:v>
                </c:pt>
                <c:pt idx="3">
                  <c:v>1.376983740306722</c:v>
                </c:pt>
                <c:pt idx="4">
                  <c:v>1.3350214474051436</c:v>
                </c:pt>
                <c:pt idx="5">
                  <c:v>0.57573283121781871</c:v>
                </c:pt>
                <c:pt idx="6">
                  <c:v>-0.10451408417370775</c:v>
                </c:pt>
                <c:pt idx="7">
                  <c:v>-0.38497479087706221</c:v>
                </c:pt>
                <c:pt idx="8">
                  <c:v>-0.90756555710119924</c:v>
                </c:pt>
                <c:pt idx="9">
                  <c:v>-1.5273257346570692</c:v>
                </c:pt>
                <c:pt idx="10">
                  <c:v>-1.1652598125320874</c:v>
                </c:pt>
                <c:pt idx="11">
                  <c:v>-0.54131866470096857</c:v>
                </c:pt>
                <c:pt idx="12">
                  <c:v>0.41838186236537567</c:v>
                </c:pt>
                <c:pt idx="13">
                  <c:v>0.65694131222853958</c:v>
                </c:pt>
                <c:pt idx="14">
                  <c:v>0.84471875818384978</c:v>
                </c:pt>
                <c:pt idx="15">
                  <c:v>1.3331903655384891</c:v>
                </c:pt>
                <c:pt idx="16">
                  <c:v>1.134823162750366</c:v>
                </c:pt>
                <c:pt idx="17">
                  <c:v>0.52568326005412414</c:v>
                </c:pt>
                <c:pt idx="18">
                  <c:v>0.41475021664586892</c:v>
                </c:pt>
                <c:pt idx="19">
                  <c:v>-0.61019786111368735</c:v>
                </c:pt>
                <c:pt idx="20">
                  <c:v>-1.1703258057110957</c:v>
                </c:pt>
                <c:pt idx="21">
                  <c:v>-1.2895902716295204</c:v>
                </c:pt>
                <c:pt idx="22">
                  <c:v>-0.9775739206679892</c:v>
                </c:pt>
                <c:pt idx="23">
                  <c:v>-0.59762443226012485</c:v>
                </c:pt>
                <c:pt idx="24">
                  <c:v>7.4291060612473633E-2</c:v>
                </c:pt>
                <c:pt idx="25">
                  <c:v>0.50679259873745597</c:v>
                </c:pt>
                <c:pt idx="26">
                  <c:v>0.93856170411577688</c:v>
                </c:pt>
                <c:pt idx="27">
                  <c:v>1.0704301169290933</c:v>
                </c:pt>
                <c:pt idx="28">
                  <c:v>1.3788148221733765</c:v>
                </c:pt>
                <c:pt idx="29">
                  <c:v>0.5444518492405096</c:v>
                </c:pt>
                <c:pt idx="30">
                  <c:v>0.21455193199484465</c:v>
                </c:pt>
                <c:pt idx="31">
                  <c:v>-0.79788375297754166</c:v>
                </c:pt>
                <c:pt idx="32">
                  <c:v>-1.401805072343183</c:v>
                </c:pt>
                <c:pt idx="33">
                  <c:v>-2.0215652498985524</c:v>
                </c:pt>
                <c:pt idx="34">
                  <c:v>-0.83368140357261145</c:v>
                </c:pt>
                <c:pt idx="35">
                  <c:v>-0.54131866470096857</c:v>
                </c:pt>
                <c:pt idx="36">
                  <c:v>-0.107138634855919</c:v>
                </c:pt>
                <c:pt idx="37">
                  <c:v>1.2074865950291789</c:v>
                </c:pt>
                <c:pt idx="38">
                  <c:v>1.3389582734253325</c:v>
                </c:pt>
                <c:pt idx="39">
                  <c:v>1.0266367421608604</c:v>
                </c:pt>
                <c:pt idx="40">
                  <c:v>0.78447616460450464</c:v>
                </c:pt>
                <c:pt idx="41">
                  <c:v>0.55070804563597153</c:v>
                </c:pt>
                <c:pt idx="42">
                  <c:v>1.4353647340066663E-2</c:v>
                </c:pt>
                <c:pt idx="43">
                  <c:v>-0.57891687913637824</c:v>
                </c:pt>
                <c:pt idx="44">
                  <c:v>-0.59475573732860931</c:v>
                </c:pt>
                <c:pt idx="45">
                  <c:v>-0.73278879243341943</c:v>
                </c:pt>
                <c:pt idx="46">
                  <c:v>-1.0839292593908336</c:v>
                </c:pt>
                <c:pt idx="47">
                  <c:v>-0.72274836016936106</c:v>
                </c:pt>
                <c:pt idx="48">
                  <c:v>-0.1008824384604572</c:v>
                </c:pt>
                <c:pt idx="49">
                  <c:v>1.1762056130518697</c:v>
                </c:pt>
                <c:pt idx="50">
                  <c:v>1.3827516481935653</c:v>
                </c:pt>
                <c:pt idx="51">
                  <c:v>1.7773803096162777</c:v>
                </c:pt>
                <c:pt idx="52">
                  <c:v>1.5101949464780746</c:v>
                </c:pt>
                <c:pt idx="53">
                  <c:v>1.1387905068093818</c:v>
                </c:pt>
                <c:pt idx="54">
                  <c:v>0.1144527896674556</c:v>
                </c:pt>
                <c:pt idx="55">
                  <c:v>-0.64773503948645827</c:v>
                </c:pt>
                <c:pt idx="56">
                  <c:v>-1.1077638417564777</c:v>
                </c:pt>
                <c:pt idx="57">
                  <c:v>-1.1394415581384372</c:v>
                </c:pt>
                <c:pt idx="58">
                  <c:v>-0.8587061891542086</c:v>
                </c:pt>
                <c:pt idx="59">
                  <c:v>-0.57885584307373938</c:v>
                </c:pt>
                <c:pt idx="60">
                  <c:v>-6.9601456483148152E-2</c:v>
                </c:pt>
                <c:pt idx="61">
                  <c:v>0.81334622211508478</c:v>
                </c:pt>
                <c:pt idx="62">
                  <c:v>1.1137352031887073</c:v>
                </c:pt>
                <c:pt idx="63">
                  <c:v>1.4270333114704163</c:v>
                </c:pt>
                <c:pt idx="64">
                  <c:v>1.3037404654278346</c:v>
                </c:pt>
                <c:pt idx="65">
                  <c:v>0.6070138131951277</c:v>
                </c:pt>
                <c:pt idx="66">
                  <c:v>6.4403218503761073E-2</c:v>
                </c:pt>
                <c:pt idx="67">
                  <c:v>-1.2358175006598684</c:v>
                </c:pt>
                <c:pt idx="68">
                  <c:v>-1.5456975894388043</c:v>
                </c:pt>
                <c:pt idx="69">
                  <c:v>-1.6149124841935345</c:v>
                </c:pt>
                <c:pt idx="70">
                  <c:v>-1.0839292593908336</c:v>
                </c:pt>
                <c:pt idx="71">
                  <c:v>-4.7079149459485568E-2</c:v>
                </c:pt>
                <c:pt idx="72">
                  <c:v>0.13059682817162982</c:v>
                </c:pt>
                <c:pt idx="73">
                  <c:v>0.38166867082821981</c:v>
                </c:pt>
                <c:pt idx="74">
                  <c:v>1.1825533635387873</c:v>
                </c:pt>
                <c:pt idx="75">
                  <c:v>1.2330912232111004</c:v>
                </c:pt>
                <c:pt idx="76">
                  <c:v>1.2411785014732164</c:v>
                </c:pt>
                <c:pt idx="77">
                  <c:v>0.73213774110436391</c:v>
                </c:pt>
                <c:pt idx="78">
                  <c:v>0.35844444908671252</c:v>
                </c:pt>
                <c:pt idx="79">
                  <c:v>-0.76660277100023255</c:v>
                </c:pt>
                <c:pt idx="80">
                  <c:v>-0.77618543279700181</c:v>
                </c:pt>
                <c:pt idx="81">
                  <c:v>-1.3959456103523713</c:v>
                </c:pt>
                <c:pt idx="82">
                  <c:v>-1.3967390791641743</c:v>
                </c:pt>
                <c:pt idx="83">
                  <c:v>-0.93545903761556315</c:v>
                </c:pt>
                <c:pt idx="84">
                  <c:v>-3.8320474505839107E-2</c:v>
                </c:pt>
                <c:pt idx="85">
                  <c:v>0.40043726001460528</c:v>
                </c:pt>
                <c:pt idx="86">
                  <c:v>0.86974354376569685</c:v>
                </c:pt>
                <c:pt idx="87">
                  <c:v>0.87648802866977726</c:v>
                </c:pt>
                <c:pt idx="88">
                  <c:v>1.4726577681053037</c:v>
                </c:pt>
                <c:pt idx="89">
                  <c:v>0.45686509970404438</c:v>
                </c:pt>
                <c:pt idx="90">
                  <c:v>2.6866040130990351E-2</c:v>
                </c:pt>
                <c:pt idx="91">
                  <c:v>-0.69152841425469092</c:v>
                </c:pt>
                <c:pt idx="92">
                  <c:v>-1.401805072343183</c:v>
                </c:pt>
                <c:pt idx="93">
                  <c:v>-2.1091519994350176</c:v>
                </c:pt>
                <c:pt idx="94">
                  <c:v>-1.734573684519112</c:v>
                </c:pt>
                <c:pt idx="95">
                  <c:v>-0.72274836016936106</c:v>
                </c:pt>
                <c:pt idx="96">
                  <c:v>-0.25103115195154058</c:v>
                </c:pt>
                <c:pt idx="97">
                  <c:v>0.75078425816046668</c:v>
                </c:pt>
                <c:pt idx="98">
                  <c:v>1.0261484536522421</c:v>
                </c:pt>
                <c:pt idx="99">
                  <c:v>1.0891987061154786</c:v>
                </c:pt>
                <c:pt idx="100">
                  <c:v>0.94088107449104985</c:v>
                </c:pt>
                <c:pt idx="101">
                  <c:v>0.90731124017729459</c:v>
                </c:pt>
                <c:pt idx="102">
                  <c:v>-0.1420512625464786</c:v>
                </c:pt>
                <c:pt idx="103">
                  <c:v>-0.6539912358819201</c:v>
                </c:pt>
                <c:pt idx="104">
                  <c:v>-1.3142183228067175</c:v>
                </c:pt>
                <c:pt idx="105">
                  <c:v>-1.4334827887251422</c:v>
                </c:pt>
                <c:pt idx="106">
                  <c:v>-1.1965407945093964</c:v>
                </c:pt>
                <c:pt idx="107">
                  <c:v>-1.0105333943611048</c:v>
                </c:pt>
                <c:pt idx="108">
                  <c:v>-0.4262046510244713</c:v>
                </c:pt>
                <c:pt idx="109">
                  <c:v>0.52556118792384143</c:v>
                </c:pt>
                <c:pt idx="110">
                  <c:v>1.3201896842389473</c:v>
                </c:pt>
                <c:pt idx="111">
                  <c:v>1.4207771150749549</c:v>
                </c:pt>
                <c:pt idx="112">
                  <c:v>1.0660050024002858</c:v>
                </c:pt>
                <c:pt idx="113">
                  <c:v>0.86351786540906206</c:v>
                </c:pt>
                <c:pt idx="114">
                  <c:v>0.28337009234117083</c:v>
                </c:pt>
                <c:pt idx="115">
                  <c:v>-0.33492521971336775</c:v>
                </c:pt>
                <c:pt idx="116">
                  <c:v>-1.0952514489650536</c:v>
                </c:pt>
                <c:pt idx="117">
                  <c:v>-1.6086562877980726</c:v>
                </c:pt>
                <c:pt idx="118">
                  <c:v>-1.2278217764867057</c:v>
                </c:pt>
                <c:pt idx="119">
                  <c:v>-1.1982192862244587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0.98226022042934258</c:v>
                </c:pt>
                <c:pt idx="1">
                  <c:v>0.58195482398789156</c:v>
                </c:pt>
                <c:pt idx="2">
                  <c:v>0.87174450524913494</c:v>
                </c:pt>
                <c:pt idx="3">
                  <c:v>-1.4802179486211766</c:v>
                </c:pt>
                <c:pt idx="4">
                  <c:v>-0.42510819068644357</c:v>
                </c:pt>
                <c:pt idx="5">
                  <c:v>-0.29288007397556448</c:v>
                </c:pt>
                <c:pt idx="6">
                  <c:v>-0.33957846591788798</c:v>
                </c:pt>
                <c:pt idx="7">
                  <c:v>1.2630988095811782</c:v>
                </c:pt>
                <c:pt idx="8">
                  <c:v>0.32260773238994095</c:v>
                </c:pt>
                <c:pt idx="9">
                  <c:v>-5.9468881500740575E-2</c:v>
                </c:pt>
                <c:pt idx="10">
                  <c:v>2.4630455593978168E-2</c:v>
                </c:pt>
                <c:pt idx="11">
                  <c:v>1.0679753262431066</c:v>
                </c:pt>
                <c:pt idx="12">
                  <c:v>-0.213034419606737</c:v>
                </c:pt>
                <c:pt idx="13">
                  <c:v>1.1360867080919848</c:v>
                </c:pt>
                <c:pt idx="14">
                  <c:v>-0.26958153978444926</c:v>
                </c:pt>
                <c:pt idx="15">
                  <c:v>-1.1719238545054487</c:v>
                </c:pt>
                <c:pt idx="16">
                  <c:v>-0.75081621043492297</c:v>
                </c:pt>
                <c:pt idx="17">
                  <c:v>-0.96532158908134391</c:v>
                </c:pt>
                <c:pt idx="18">
                  <c:v>-0.55351297174632919</c:v>
                </c:pt>
                <c:pt idx="19">
                  <c:v>-1.0906873146436742</c:v>
                </c:pt>
                <c:pt idx="20">
                  <c:v>0.40155016988060099</c:v>
                </c:pt>
                <c:pt idx="21">
                  <c:v>0.68837512904322473</c:v>
                </c:pt>
                <c:pt idx="22">
                  <c:v>1.956728897285924</c:v>
                </c:pt>
                <c:pt idx="23">
                  <c:v>0.56926954106860239</c:v>
                </c:pt>
                <c:pt idx="24">
                  <c:v>0.75430483616386279</c:v>
                </c:pt>
                <c:pt idx="25">
                  <c:v>1.8117786260635572E-2</c:v>
                </c:pt>
                <c:pt idx="26">
                  <c:v>0.27177028464246084</c:v>
                </c:pt>
                <c:pt idx="27">
                  <c:v>-0.87931768400997168</c:v>
                </c:pt>
                <c:pt idx="28">
                  <c:v>-6.515330832712074E-2</c:v>
                </c:pt>
                <c:pt idx="29">
                  <c:v>-1.1997957900689782</c:v>
                </c:pt>
                <c:pt idx="30">
                  <c:v>8.2222760387767116E-2</c:v>
                </c:pt>
                <c:pt idx="31">
                  <c:v>-0.53106884892107875</c:v>
                </c:pt>
                <c:pt idx="32">
                  <c:v>0.65266740869192119</c:v>
                </c:pt>
                <c:pt idx="33">
                  <c:v>0.44983913707275502</c:v>
                </c:pt>
                <c:pt idx="34">
                  <c:v>0.31397670884190765</c:v>
                </c:pt>
                <c:pt idx="35">
                  <c:v>8.002783647910526E-2</c:v>
                </c:pt>
                <c:pt idx="36">
                  <c:v>0.68790687517770366</c:v>
                </c:pt>
                <c:pt idx="37">
                  <c:v>1.5370913581987049</c:v>
                </c:pt>
                <c:pt idx="38">
                  <c:v>1.2345241489171273</c:v>
                </c:pt>
                <c:pt idx="39">
                  <c:v>-0.44072669611118309</c:v>
                </c:pt>
                <c:pt idx="40">
                  <c:v>-0.45686478922774831</c:v>
                </c:pt>
                <c:pt idx="41">
                  <c:v>-0.4743375171356613</c:v>
                </c:pt>
                <c:pt idx="42">
                  <c:v>-1.6397530466906374</c:v>
                </c:pt>
                <c:pt idx="43">
                  <c:v>-0.92741325786072659</c:v>
                </c:pt>
                <c:pt idx="44">
                  <c:v>-0.72916043313475265</c:v>
                </c:pt>
                <c:pt idx="45">
                  <c:v>9.1136632840321738E-2</c:v>
                </c:pt>
                <c:pt idx="46">
                  <c:v>1.1881798813407853</c:v>
                </c:pt>
                <c:pt idx="47">
                  <c:v>0.49455116283164408</c:v>
                </c:pt>
                <c:pt idx="48">
                  <c:v>1.5384744345911778</c:v>
                </c:pt>
                <c:pt idx="49">
                  <c:v>0.64226955346001025</c:v>
                </c:pt>
                <c:pt idx="50">
                  <c:v>0.64633783022848479</c:v>
                </c:pt>
                <c:pt idx="51">
                  <c:v>0.7099960307948594</c:v>
                </c:pt>
                <c:pt idx="52">
                  <c:v>-4.0934984712790836</c:v>
                </c:pt>
                <c:pt idx="53">
                  <c:v>0.19410258932335911</c:v>
                </c:pt>
                <c:pt idx="54">
                  <c:v>-0.33072355093386585</c:v>
                </c:pt>
                <c:pt idx="55">
                  <c:v>-0.76890032749330406</c:v>
                </c:pt>
                <c:pt idx="56">
                  <c:v>0.3673943495633944</c:v>
                </c:pt>
                <c:pt idx="57">
                  <c:v>-0.18479160821509769</c:v>
                </c:pt>
                <c:pt idx="58">
                  <c:v>0.87728323781920325</c:v>
                </c:pt>
                <c:pt idx="59">
                  <c:v>0.57672214590292148</c:v>
                </c:pt>
                <c:pt idx="60">
                  <c:v>-0.80160044354494087</c:v>
                </c:pt>
                <c:pt idx="61">
                  <c:v>-2.7412823094356291</c:v>
                </c:pt>
                <c:pt idx="62">
                  <c:v>-1.9059968373311738</c:v>
                </c:pt>
                <c:pt idx="63">
                  <c:v>0.23628739969899401</c:v>
                </c:pt>
                <c:pt idx="64">
                  <c:v>0.39901311249835791</c:v>
                </c:pt>
                <c:pt idx="65">
                  <c:v>0.43820044678204112</c:v>
                </c:pt>
                <c:pt idx="66">
                  <c:v>-1.3823344142687228</c:v>
                </c:pt>
                <c:pt idx="67">
                  <c:v>1.091533667002442</c:v>
                </c:pt>
                <c:pt idx="68">
                  <c:v>-0.58080777433452258</c:v>
                </c:pt>
                <c:pt idx="69">
                  <c:v>0.78273086502487987</c:v>
                </c:pt>
                <c:pt idx="70">
                  <c:v>0.81012252561210296</c:v>
                </c:pt>
                <c:pt idx="71">
                  <c:v>0.54112028234865273</c:v>
                </c:pt>
                <c:pt idx="72">
                  <c:v>1.3898637137076149</c:v>
                </c:pt>
                <c:pt idx="73">
                  <c:v>1.1339246094127235</c:v>
                </c:pt>
                <c:pt idx="74">
                  <c:v>0.44282220292605884</c:v>
                </c:pt>
                <c:pt idx="75">
                  <c:v>-0.31137959344676747</c:v>
                </c:pt>
                <c:pt idx="76">
                  <c:v>-1.1622082314539817</c:v>
                </c:pt>
                <c:pt idx="77">
                  <c:v>-1.7892654332584841</c:v>
                </c:pt>
                <c:pt idx="78">
                  <c:v>-1.7547830674967499</c:v>
                </c:pt>
                <c:pt idx="79">
                  <c:v>8.0846357728209889E-2</c:v>
                </c:pt>
                <c:pt idx="80">
                  <c:v>-1.0327174976667832</c:v>
                </c:pt>
                <c:pt idx="81">
                  <c:v>1.4729039362899907</c:v>
                </c:pt>
                <c:pt idx="82">
                  <c:v>0.63341829686791185</c:v>
                </c:pt>
                <c:pt idx="83">
                  <c:v>0.21512218968129418</c:v>
                </c:pt>
                <c:pt idx="84">
                  <c:v>-0.30887840453861098</c:v>
                </c:pt>
                <c:pt idx="85">
                  <c:v>2.0389530301028511</c:v>
                </c:pt>
                <c:pt idx="86">
                  <c:v>0.21394718515133321</c:v>
                </c:pt>
                <c:pt idx="87">
                  <c:v>-0.5095650517196898</c:v>
                </c:pt>
                <c:pt idx="88">
                  <c:v>-1.1365323396965075</c:v>
                </c:pt>
                <c:pt idx="89">
                  <c:v>-0.28570370168482317</c:v>
                </c:pt>
                <c:pt idx="90">
                  <c:v>-1.7534701180565635</c:v>
                </c:pt>
                <c:pt idx="91">
                  <c:v>-0.13429563156094323</c:v>
                </c:pt>
                <c:pt idx="92">
                  <c:v>-0.72868831616126162</c:v>
                </c:pt>
                <c:pt idx="93">
                  <c:v>-0.53059719273113148</c:v>
                </c:pt>
                <c:pt idx="94">
                  <c:v>0.69129117040023758</c:v>
                </c:pt>
                <c:pt idx="95">
                  <c:v>0.74376180592949415</c:v>
                </c:pt>
                <c:pt idx="96">
                  <c:v>2.0248366337423405</c:v>
                </c:pt>
                <c:pt idx="97">
                  <c:v>0.13748199206749581</c:v>
                </c:pt>
                <c:pt idx="98">
                  <c:v>0.9921964354374283</c:v>
                </c:pt>
                <c:pt idx="99">
                  <c:v>-0.45716158316343236</c:v>
                </c:pt>
                <c:pt idx="100">
                  <c:v>-0.59688903598019527</c:v>
                </c:pt>
                <c:pt idx="101">
                  <c:v>-1.247167131893266</c:v>
                </c:pt>
                <c:pt idx="102">
                  <c:v>-1.3537287144432379</c:v>
                </c:pt>
                <c:pt idx="103">
                  <c:v>0.23257050793578618</c:v>
                </c:pt>
                <c:pt idx="104">
                  <c:v>0.86182170454146012</c:v>
                </c:pt>
                <c:pt idx="105">
                  <c:v>0.2248080299372342</c:v>
                </c:pt>
                <c:pt idx="106">
                  <c:v>0.92079547257539807</c:v>
                </c:pt>
                <c:pt idx="107">
                  <c:v>0.79911598428948594</c:v>
                </c:pt>
                <c:pt idx="108">
                  <c:v>-0.6805036085265368</c:v>
                </c:pt>
                <c:pt idx="109">
                  <c:v>1.6578939362060063</c:v>
                </c:pt>
                <c:pt idx="110">
                  <c:v>0.33753175765869958</c:v>
                </c:pt>
                <c:pt idx="111">
                  <c:v>-1.1938063367637171</c:v>
                </c:pt>
                <c:pt idx="112">
                  <c:v>0.21468654470430934</c:v>
                </c:pt>
                <c:pt idx="113">
                  <c:v>-1.2672127556416253</c:v>
                </c:pt>
                <c:pt idx="114">
                  <c:v>-0.85890237823069226</c:v>
                </c:pt>
                <c:pt idx="115">
                  <c:v>0.24325831924818955</c:v>
                </c:pt>
                <c:pt idx="116">
                  <c:v>-0.15549668945564524</c:v>
                </c:pt>
                <c:pt idx="117">
                  <c:v>0.95422433759104996</c:v>
                </c:pt>
                <c:pt idx="118">
                  <c:v>1.1431776989506839</c:v>
                </c:pt>
                <c:pt idx="119">
                  <c:v>-0.38083007802622476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0.26823314887178962</c:v>
                </c:pt>
                <c:pt idx="1">
                  <c:v>0.81960241851054649</c:v>
                </c:pt>
                <c:pt idx="2">
                  <c:v>1.2451153274934055</c:v>
                </c:pt>
                <c:pt idx="3">
                  <c:v>1.376983740306722</c:v>
                </c:pt>
                <c:pt idx="4">
                  <c:v>1.3350214474051436</c:v>
                </c:pt>
                <c:pt idx="5">
                  <c:v>0.57573283121781871</c:v>
                </c:pt>
                <c:pt idx="6">
                  <c:v>-0.10451408417370775</c:v>
                </c:pt>
                <c:pt idx="7">
                  <c:v>-0.38497479087706221</c:v>
                </c:pt>
                <c:pt idx="8">
                  <c:v>-0.90756555710119924</c:v>
                </c:pt>
                <c:pt idx="9">
                  <c:v>-1.5273257346570692</c:v>
                </c:pt>
                <c:pt idx="10">
                  <c:v>-1.1652598125320874</c:v>
                </c:pt>
                <c:pt idx="11">
                  <c:v>-0.54131866470096857</c:v>
                </c:pt>
                <c:pt idx="12">
                  <c:v>0.41838186236537567</c:v>
                </c:pt>
                <c:pt idx="13">
                  <c:v>0.65694131222853958</c:v>
                </c:pt>
                <c:pt idx="14">
                  <c:v>0.84471875818384978</c:v>
                </c:pt>
                <c:pt idx="15">
                  <c:v>1.3331903655384891</c:v>
                </c:pt>
                <c:pt idx="16">
                  <c:v>1.134823162750366</c:v>
                </c:pt>
                <c:pt idx="17">
                  <c:v>0.52568326005412414</c:v>
                </c:pt>
                <c:pt idx="18">
                  <c:v>0.41475021664586892</c:v>
                </c:pt>
                <c:pt idx="19">
                  <c:v>-0.61019786111368735</c:v>
                </c:pt>
                <c:pt idx="20">
                  <c:v>-1.1703258057110957</c:v>
                </c:pt>
                <c:pt idx="21">
                  <c:v>-1.2895902716295204</c:v>
                </c:pt>
                <c:pt idx="22">
                  <c:v>-0.9775739206679892</c:v>
                </c:pt>
                <c:pt idx="23">
                  <c:v>-0.59762443226012485</c:v>
                </c:pt>
                <c:pt idx="24">
                  <c:v>7.4291060612473633E-2</c:v>
                </c:pt>
                <c:pt idx="25">
                  <c:v>0.50679259873745597</c:v>
                </c:pt>
                <c:pt idx="26">
                  <c:v>0.93856170411577688</c:v>
                </c:pt>
                <c:pt idx="27">
                  <c:v>1.0704301169290933</c:v>
                </c:pt>
                <c:pt idx="28">
                  <c:v>1.3788148221733765</c:v>
                </c:pt>
                <c:pt idx="29">
                  <c:v>0.5444518492405096</c:v>
                </c:pt>
                <c:pt idx="30">
                  <c:v>0.21455193199484465</c:v>
                </c:pt>
                <c:pt idx="31">
                  <c:v>-0.79788375297754166</c:v>
                </c:pt>
                <c:pt idx="32">
                  <c:v>-1.401805072343183</c:v>
                </c:pt>
                <c:pt idx="33">
                  <c:v>-2.0215652498985524</c:v>
                </c:pt>
                <c:pt idx="34">
                  <c:v>-0.83368140357261145</c:v>
                </c:pt>
                <c:pt idx="35">
                  <c:v>-0.54131866470096857</c:v>
                </c:pt>
                <c:pt idx="36">
                  <c:v>-0.107138634855919</c:v>
                </c:pt>
                <c:pt idx="37">
                  <c:v>1.2074865950291789</c:v>
                </c:pt>
                <c:pt idx="38">
                  <c:v>1.3389582734253325</c:v>
                </c:pt>
                <c:pt idx="39">
                  <c:v>1.0266367421608604</c:v>
                </c:pt>
                <c:pt idx="40">
                  <c:v>0.78447616460450464</c:v>
                </c:pt>
                <c:pt idx="41">
                  <c:v>0.55070804563597153</c:v>
                </c:pt>
                <c:pt idx="42">
                  <c:v>1.4353647340066663E-2</c:v>
                </c:pt>
                <c:pt idx="43">
                  <c:v>-0.57891687913637824</c:v>
                </c:pt>
                <c:pt idx="44">
                  <c:v>-0.59475573732860931</c:v>
                </c:pt>
                <c:pt idx="45">
                  <c:v>-0.73278879243341943</c:v>
                </c:pt>
                <c:pt idx="46">
                  <c:v>-1.0839292593908336</c:v>
                </c:pt>
                <c:pt idx="47">
                  <c:v>-0.72274836016936106</c:v>
                </c:pt>
                <c:pt idx="48">
                  <c:v>-0.1008824384604572</c:v>
                </c:pt>
                <c:pt idx="49">
                  <c:v>1.1762056130518697</c:v>
                </c:pt>
                <c:pt idx="50">
                  <c:v>1.3827516481935653</c:v>
                </c:pt>
                <c:pt idx="51">
                  <c:v>1.7773803096162777</c:v>
                </c:pt>
                <c:pt idx="52">
                  <c:v>1.5101949464780746</c:v>
                </c:pt>
                <c:pt idx="53">
                  <c:v>1.1387905068093818</c:v>
                </c:pt>
                <c:pt idx="54">
                  <c:v>0.1144527896674556</c:v>
                </c:pt>
                <c:pt idx="55">
                  <c:v>-0.64773503948645827</c:v>
                </c:pt>
                <c:pt idx="56">
                  <c:v>-1.1077638417564777</c:v>
                </c:pt>
                <c:pt idx="57">
                  <c:v>-1.1394415581384372</c:v>
                </c:pt>
                <c:pt idx="58">
                  <c:v>-0.8587061891542086</c:v>
                </c:pt>
                <c:pt idx="59">
                  <c:v>-0.57885584307373938</c:v>
                </c:pt>
                <c:pt idx="60">
                  <c:v>-6.9601456483148152E-2</c:v>
                </c:pt>
                <c:pt idx="61">
                  <c:v>0.81334622211508478</c:v>
                </c:pt>
                <c:pt idx="62">
                  <c:v>1.1137352031887073</c:v>
                </c:pt>
                <c:pt idx="63">
                  <c:v>1.4270333114704163</c:v>
                </c:pt>
                <c:pt idx="64">
                  <c:v>1.3037404654278346</c:v>
                </c:pt>
                <c:pt idx="65">
                  <c:v>0.6070138131951277</c:v>
                </c:pt>
                <c:pt idx="66">
                  <c:v>6.4403218503761073E-2</c:v>
                </c:pt>
                <c:pt idx="67">
                  <c:v>-1.2358175006598684</c:v>
                </c:pt>
                <c:pt idx="68">
                  <c:v>-1.5456975894388043</c:v>
                </c:pt>
                <c:pt idx="69">
                  <c:v>-1.6149124841935345</c:v>
                </c:pt>
                <c:pt idx="70">
                  <c:v>-1.0839292593908336</c:v>
                </c:pt>
                <c:pt idx="71">
                  <c:v>-4.7079149459485568E-2</c:v>
                </c:pt>
                <c:pt idx="72">
                  <c:v>0.13059682817162982</c:v>
                </c:pt>
                <c:pt idx="73">
                  <c:v>0.38166867082821981</c:v>
                </c:pt>
                <c:pt idx="74">
                  <c:v>1.1825533635387873</c:v>
                </c:pt>
                <c:pt idx="75">
                  <c:v>1.2330912232111004</c:v>
                </c:pt>
                <c:pt idx="76">
                  <c:v>1.2411785014732164</c:v>
                </c:pt>
                <c:pt idx="77">
                  <c:v>0.73213774110436391</c:v>
                </c:pt>
                <c:pt idx="78">
                  <c:v>0.35844444908671252</c:v>
                </c:pt>
                <c:pt idx="79">
                  <c:v>-0.76660277100023255</c:v>
                </c:pt>
                <c:pt idx="80">
                  <c:v>-0.77618543279700181</c:v>
                </c:pt>
                <c:pt idx="81">
                  <c:v>-1.3959456103523713</c:v>
                </c:pt>
                <c:pt idx="82">
                  <c:v>-1.3967390791641743</c:v>
                </c:pt>
                <c:pt idx="83">
                  <c:v>-0.93545903761556315</c:v>
                </c:pt>
                <c:pt idx="84">
                  <c:v>-3.8320474505839107E-2</c:v>
                </c:pt>
                <c:pt idx="85">
                  <c:v>0.40043726001460528</c:v>
                </c:pt>
                <c:pt idx="86">
                  <c:v>0.86974354376569685</c:v>
                </c:pt>
                <c:pt idx="87">
                  <c:v>0.87648802866977726</c:v>
                </c:pt>
                <c:pt idx="88">
                  <c:v>1.4726577681053037</c:v>
                </c:pt>
                <c:pt idx="89">
                  <c:v>0.45686509970404438</c:v>
                </c:pt>
                <c:pt idx="90">
                  <c:v>2.6866040130990351E-2</c:v>
                </c:pt>
                <c:pt idx="91">
                  <c:v>-0.69152841425469092</c:v>
                </c:pt>
                <c:pt idx="92">
                  <c:v>-1.401805072343183</c:v>
                </c:pt>
                <c:pt idx="93">
                  <c:v>-2.1091519994350176</c:v>
                </c:pt>
                <c:pt idx="94">
                  <c:v>-1.734573684519112</c:v>
                </c:pt>
                <c:pt idx="95">
                  <c:v>-0.72274836016936106</c:v>
                </c:pt>
                <c:pt idx="96">
                  <c:v>-0.25103115195154058</c:v>
                </c:pt>
                <c:pt idx="97">
                  <c:v>0.75078425816046668</c:v>
                </c:pt>
                <c:pt idx="98">
                  <c:v>1.0261484536522421</c:v>
                </c:pt>
                <c:pt idx="99">
                  <c:v>1.0891987061154786</c:v>
                </c:pt>
                <c:pt idx="100">
                  <c:v>0.94088107449104985</c:v>
                </c:pt>
                <c:pt idx="101">
                  <c:v>0.90731124017729459</c:v>
                </c:pt>
                <c:pt idx="102">
                  <c:v>-0.1420512625464786</c:v>
                </c:pt>
                <c:pt idx="103">
                  <c:v>-0.6539912358819201</c:v>
                </c:pt>
                <c:pt idx="104">
                  <c:v>-1.3142183228067175</c:v>
                </c:pt>
                <c:pt idx="105">
                  <c:v>-1.4334827887251422</c:v>
                </c:pt>
                <c:pt idx="106">
                  <c:v>-1.1965407945093964</c:v>
                </c:pt>
                <c:pt idx="107">
                  <c:v>-1.0105333943611048</c:v>
                </c:pt>
                <c:pt idx="108">
                  <c:v>-0.4262046510244713</c:v>
                </c:pt>
                <c:pt idx="109">
                  <c:v>0.52556118792384143</c:v>
                </c:pt>
                <c:pt idx="110">
                  <c:v>1.3201896842389473</c:v>
                </c:pt>
                <c:pt idx="111">
                  <c:v>1.4207771150749549</c:v>
                </c:pt>
                <c:pt idx="112">
                  <c:v>1.0660050024002858</c:v>
                </c:pt>
                <c:pt idx="113">
                  <c:v>0.86351786540906206</c:v>
                </c:pt>
                <c:pt idx="114">
                  <c:v>0.28337009234117083</c:v>
                </c:pt>
                <c:pt idx="115">
                  <c:v>-0.33492521971336775</c:v>
                </c:pt>
                <c:pt idx="116">
                  <c:v>-1.0952514489650536</c:v>
                </c:pt>
                <c:pt idx="117">
                  <c:v>-1.6086562877980726</c:v>
                </c:pt>
                <c:pt idx="118">
                  <c:v>-1.2278217764867057</c:v>
                </c:pt>
                <c:pt idx="119">
                  <c:v>-1.1982192862244587</c:v>
                </c:pt>
              </c:numCache>
            </c:numRef>
          </c:xVal>
          <c:yVal>
            <c:numRef>
              <c:f>Dummy_T_Standardised!$B$36:$B$155</c:f>
              <c:numCache>
                <c:formatCode>General</c:formatCode>
                <c:ptCount val="120"/>
                <c:pt idx="0">
                  <c:v>0.51889097696237074</c:v>
                </c:pt>
                <c:pt idx="1">
                  <c:v>0.60789809930725214</c:v>
                </c:pt>
                <c:pt idx="2">
                  <c:v>0.27564267305903423</c:v>
                </c:pt>
                <c:pt idx="3">
                  <c:v>-0.55733637501415689</c:v>
                </c:pt>
                <c:pt idx="4">
                  <c:v>-0.81518250611117493</c:v>
                </c:pt>
                <c:pt idx="5">
                  <c:v>-0.68134174230639755</c:v>
                </c:pt>
                <c:pt idx="6">
                  <c:v>-0.97326369002569102</c:v>
                </c:pt>
                <c:pt idx="7">
                  <c:v>-7.3034390099534496E-2</c:v>
                </c:pt>
                <c:pt idx="8">
                  <c:v>-7.6943560261593033E-2</c:v>
                </c:pt>
                <c:pt idx="9">
                  <c:v>0.39157268670382994</c:v>
                </c:pt>
                <c:pt idx="10">
                  <c:v>0.85658308644333181</c:v>
                </c:pt>
                <c:pt idx="11">
                  <c:v>0.46084571942552405</c:v>
                </c:pt>
                <c:pt idx="12">
                  <c:v>0.5089285463300246</c:v>
                </c:pt>
                <c:pt idx="13">
                  <c:v>0.61869073249211393</c:v>
                </c:pt>
                <c:pt idx="14">
                  <c:v>0.30220915474484789</c:v>
                </c:pt>
                <c:pt idx="15">
                  <c:v>-0.5544306660797711</c:v>
                </c:pt>
                <c:pt idx="16">
                  <c:v>-0.80189926526826816</c:v>
                </c:pt>
                <c:pt idx="17">
                  <c:v>-0.67802093209567083</c:v>
                </c:pt>
                <c:pt idx="18">
                  <c:v>-1.0077170959617314</c:v>
                </c:pt>
                <c:pt idx="19">
                  <c:v>-5.8090744151264327E-2</c:v>
                </c:pt>
                <c:pt idx="20">
                  <c:v>-5.9509306655244634E-2</c:v>
                </c:pt>
                <c:pt idx="21">
                  <c:v>0.37579883820287813</c:v>
                </c:pt>
                <c:pt idx="22">
                  <c:v>0.84413004815309045</c:v>
                </c:pt>
                <c:pt idx="23">
                  <c:v>0.46458163091259158</c:v>
                </c:pt>
                <c:pt idx="24">
                  <c:v>0.5317591165289367</c:v>
                </c:pt>
                <c:pt idx="25">
                  <c:v>0.62865316312429398</c:v>
                </c:pt>
                <c:pt idx="26">
                  <c:v>0.29598263559973531</c:v>
                </c:pt>
                <c:pt idx="27">
                  <c:v>-0.53699641247345586</c:v>
                </c:pt>
                <c:pt idx="28">
                  <c:v>-0.81808821504556073</c:v>
                </c:pt>
                <c:pt idx="29">
                  <c:v>-0.67926623592469337</c:v>
                </c:pt>
                <c:pt idx="30">
                  <c:v>-0.99443385511907378</c:v>
                </c:pt>
                <c:pt idx="31">
                  <c:v>-4.5637705861039192E-2</c:v>
                </c:pt>
                <c:pt idx="32">
                  <c:v>-4.4150559430633618E-2</c:v>
                </c:pt>
                <c:pt idx="33">
                  <c:v>0.42436568753475612</c:v>
                </c:pt>
                <c:pt idx="34">
                  <c:v>0.83458271879726742</c:v>
                </c:pt>
                <c:pt idx="35">
                  <c:v>0.46084571942552405</c:v>
                </c:pt>
                <c:pt idx="36">
                  <c:v>0.54379705354282093</c:v>
                </c:pt>
                <c:pt idx="37">
                  <c:v>0.5821618201741201</c:v>
                </c:pt>
                <c:pt idx="38">
                  <c:v>0.26941615391392171</c:v>
                </c:pt>
                <c:pt idx="39">
                  <c:v>-0.53409070353907007</c:v>
                </c:pt>
                <c:pt idx="40">
                  <c:v>-0.77865359379318122</c:v>
                </c:pt>
                <c:pt idx="41">
                  <c:v>-0.67968133720103419</c:v>
                </c:pt>
                <c:pt idx="42">
                  <c:v>-0.9811506142761669</c:v>
                </c:pt>
                <c:pt idx="43">
                  <c:v>-6.0166250532968521E-2</c:v>
                </c:pt>
                <c:pt idx="44">
                  <c:v>-9.7698624078601706E-2</c:v>
                </c:pt>
                <c:pt idx="45">
                  <c:v>0.33885482460854355</c:v>
                </c:pt>
                <c:pt idx="46">
                  <c:v>0.85118676985088437</c:v>
                </c:pt>
                <c:pt idx="47">
                  <c:v>0.47288365643940833</c:v>
                </c:pt>
                <c:pt idx="48">
                  <c:v>0.54338195226648012</c:v>
                </c:pt>
                <c:pt idx="49">
                  <c:v>0.58423732655582439</c:v>
                </c:pt>
                <c:pt idx="50">
                  <c:v>0.2665104449795358</c:v>
                </c:pt>
                <c:pt idx="51">
                  <c:v>-0.58390285669997055</c:v>
                </c:pt>
                <c:pt idx="52">
                  <c:v>-0.82680534184871834</c:v>
                </c:pt>
                <c:pt idx="53">
                  <c:v>-0.71870085717707299</c:v>
                </c:pt>
                <c:pt idx="54">
                  <c:v>-0.98779223469762034</c:v>
                </c:pt>
                <c:pt idx="55">
                  <c:v>-5.56001364932193E-2</c:v>
                </c:pt>
                <c:pt idx="56">
                  <c:v>-6.3660319418653008E-2</c:v>
                </c:pt>
                <c:pt idx="57">
                  <c:v>0.36583640757069802</c:v>
                </c:pt>
                <c:pt idx="58">
                  <c:v>0.83624312390261413</c:v>
                </c:pt>
                <c:pt idx="59">
                  <c:v>0.46333632708356909</c:v>
                </c:pt>
                <c:pt idx="60">
                  <c:v>0.54130644588477594</c:v>
                </c:pt>
                <c:pt idx="61">
                  <c:v>0.60831320058359295</c:v>
                </c:pt>
                <c:pt idx="62">
                  <c:v>0.28435979986219184</c:v>
                </c:pt>
                <c:pt idx="63">
                  <c:v>-0.56065718522488361</c:v>
                </c:pt>
                <c:pt idx="64">
                  <c:v>-0.81310699972947076</c:v>
                </c:pt>
                <c:pt idx="65">
                  <c:v>-0.68341724868810172</c:v>
                </c:pt>
                <c:pt idx="66">
                  <c:v>-0.98447142448689362</c:v>
                </c:pt>
                <c:pt idx="67">
                  <c:v>-1.6580616517180541E-2</c:v>
                </c:pt>
                <c:pt idx="68">
                  <c:v>-3.4603230074794364E-2</c:v>
                </c:pt>
                <c:pt idx="69">
                  <c:v>0.39738410457260165</c:v>
                </c:pt>
                <c:pt idx="70">
                  <c:v>0.85118676985088437</c:v>
                </c:pt>
                <c:pt idx="71">
                  <c:v>0.42805271859459787</c:v>
                </c:pt>
                <c:pt idx="72">
                  <c:v>0.52802320504186917</c:v>
                </c:pt>
                <c:pt idx="73">
                  <c:v>0.63695518865111078</c:v>
                </c:pt>
                <c:pt idx="74">
                  <c:v>0.27979368582244263</c:v>
                </c:pt>
                <c:pt idx="75">
                  <c:v>-0.54778904565831765</c:v>
                </c:pt>
                <c:pt idx="76">
                  <c:v>-0.8089559869660623</c:v>
                </c:pt>
                <c:pt idx="77">
                  <c:v>-0.69171927421491852</c:v>
                </c:pt>
                <c:pt idx="78">
                  <c:v>-1.003981184474664</c:v>
                </c:pt>
                <c:pt idx="79">
                  <c:v>-4.7713212242743386E-2</c:v>
                </c:pt>
                <c:pt idx="80">
                  <c:v>-8.5660687064717411E-2</c:v>
                </c:pt>
                <c:pt idx="81">
                  <c:v>0.38285555990067233</c:v>
                </c:pt>
                <c:pt idx="82">
                  <c:v>0.87194183366794276</c:v>
                </c:pt>
                <c:pt idx="83">
                  <c:v>0.48699709983503003</c:v>
                </c:pt>
                <c:pt idx="84">
                  <c:v>0.53923093950307177</c:v>
                </c:pt>
                <c:pt idx="85">
                  <c:v>0.63570988482208823</c:v>
                </c:pt>
                <c:pt idx="86">
                  <c:v>0.30054874963948452</c:v>
                </c:pt>
                <c:pt idx="87">
                  <c:v>-0.5241282729068899</c:v>
                </c:pt>
                <c:pt idx="88">
                  <c:v>-0.82431473419067336</c:v>
                </c:pt>
                <c:pt idx="89">
                  <c:v>-0.67345481805592167</c:v>
                </c:pt>
                <c:pt idx="90">
                  <c:v>-0.98198081682884863</c:v>
                </c:pt>
                <c:pt idx="91">
                  <c:v>-5.2694427558833433E-2</c:v>
                </c:pt>
                <c:pt idx="92">
                  <c:v>-4.4150559430633618E-2</c:v>
                </c:pt>
                <c:pt idx="93">
                  <c:v>0.43017710540352788</c:v>
                </c:pt>
                <c:pt idx="94">
                  <c:v>0.89435730259034807</c:v>
                </c:pt>
                <c:pt idx="95">
                  <c:v>0.47288365643940833</c:v>
                </c:pt>
                <c:pt idx="96">
                  <c:v>0.55334438289866028</c:v>
                </c:pt>
                <c:pt idx="97">
                  <c:v>0.6124642133470013</c:v>
                </c:pt>
                <c:pt idx="98">
                  <c:v>0.29017121773096355</c:v>
                </c:pt>
                <c:pt idx="99">
                  <c:v>-0.53824171630247841</c:v>
                </c:pt>
                <c:pt idx="100">
                  <c:v>-0.78903112570170209</c:v>
                </c:pt>
                <c:pt idx="101">
                  <c:v>-0.70334210995246194</c:v>
                </c:pt>
                <c:pt idx="102">
                  <c:v>-0.97077308236764603</c:v>
                </c:pt>
                <c:pt idx="103">
                  <c:v>-5.518503521687846E-2</c:v>
                </c:pt>
                <c:pt idx="104">
                  <c:v>-4.9961977299405352E-2</c:v>
                </c:pt>
                <c:pt idx="105">
                  <c:v>0.38534616755871742</c:v>
                </c:pt>
                <c:pt idx="106">
                  <c:v>0.85865859282503598</c:v>
                </c:pt>
                <c:pt idx="107">
                  <c:v>0.49197831515112012</c:v>
                </c:pt>
                <c:pt idx="108">
                  <c:v>0.56496721863620369</c:v>
                </c:pt>
                <c:pt idx="109">
                  <c:v>0.62740785929527143</c:v>
                </c:pt>
                <c:pt idx="110">
                  <c:v>0.2706614577429442</c:v>
                </c:pt>
                <c:pt idx="111">
                  <c:v>-0.5602420839485428</c:v>
                </c:pt>
                <c:pt idx="112">
                  <c:v>-0.79733315122851889</c:v>
                </c:pt>
                <c:pt idx="113">
                  <c:v>-0.70043640101807614</c:v>
                </c:pt>
                <c:pt idx="114">
                  <c:v>-0.99899996915857392</c:v>
                </c:pt>
                <c:pt idx="115">
                  <c:v>-7.635520031026119E-2</c:v>
                </c:pt>
                <c:pt idx="116">
                  <c:v>-6.4490521971367898E-2</c:v>
                </c:pt>
                <c:pt idx="117">
                  <c:v>0.39696900329626084</c:v>
                </c:pt>
                <c:pt idx="118">
                  <c:v>0.86073409920674027</c:v>
                </c:pt>
                <c:pt idx="119">
                  <c:v>0.50443135344131207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228096"/>
        <c:axId val="563233584"/>
      </c:scatterChart>
      <c:valAx>
        <c:axId val="56322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3233584"/>
        <c:crosses val="autoZero"/>
        <c:crossBetween val="midCat"/>
      </c:valAx>
      <c:valAx>
        <c:axId val="563233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3228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'dummy+T_new'!$C$36:$C$155</c:f>
              <c:numCache>
                <c:formatCode>General</c:formatCode>
                <c:ptCount val="120"/>
                <c:pt idx="0">
                  <c:v>0.10365642510033748</c:v>
                </c:pt>
                <c:pt idx="1">
                  <c:v>-5.8035512993439425E-3</c:v>
                </c:pt>
                <c:pt idx="2">
                  <c:v>0.13334891297115486</c:v>
                </c:pt>
                <c:pt idx="3">
                  <c:v>-0.20645005265200839</c:v>
                </c:pt>
                <c:pt idx="4">
                  <c:v>8.7260234964798927E-2</c:v>
                </c:pt>
                <c:pt idx="5">
                  <c:v>8.689948328553064E-2</c:v>
                </c:pt>
                <c:pt idx="6">
                  <c:v>0.1417563765744477</c:v>
                </c:pt>
                <c:pt idx="7">
                  <c:v>0.29889508828966965</c:v>
                </c:pt>
                <c:pt idx="8">
                  <c:v>8.9380249605256312E-2</c:v>
                </c:pt>
                <c:pt idx="9">
                  <c:v>-0.10089870484696578</c:v>
                </c:pt>
                <c:pt idx="10">
                  <c:v>-0.18610910582115817</c:v>
                </c:pt>
                <c:pt idx="11">
                  <c:v>0.13581584341769082</c:v>
                </c:pt>
                <c:pt idx="12">
                  <c:v>-0.1615042456074787</c:v>
                </c:pt>
                <c:pt idx="13">
                  <c:v>0.11574228964941383</c:v>
                </c:pt>
                <c:pt idx="14">
                  <c:v>-0.12791047342090295</c:v>
                </c:pt>
                <c:pt idx="15">
                  <c:v>-0.13813419284609285</c:v>
                </c:pt>
                <c:pt idx="16">
                  <c:v>1.1427359329270026E-2</c:v>
                </c:pt>
                <c:pt idx="17">
                  <c:v>-6.4269606694851572E-2</c:v>
                </c:pt>
                <c:pt idx="18">
                  <c:v>0.10160617357710758</c:v>
                </c:pt>
                <c:pt idx="19">
                  <c:v>-0.23099346919805031</c:v>
                </c:pt>
                <c:pt idx="20">
                  <c:v>0.10313972662224222</c:v>
                </c:pt>
                <c:pt idx="21">
                  <c:v>6.9923805553449792E-2</c:v>
                </c:pt>
                <c:pt idx="22">
                  <c:v>0.24889010416177881</c:v>
                </c:pt>
                <c:pt idx="23">
                  <c:v>2.3418849375510829E-2</c:v>
                </c:pt>
                <c:pt idx="24">
                  <c:v>4.9783825845106384E-2</c:v>
                </c:pt>
                <c:pt idx="25">
                  <c:v>-0.13657771950823283</c:v>
                </c:pt>
                <c:pt idx="26">
                  <c:v>-5.4163408100362737E-3</c:v>
                </c:pt>
                <c:pt idx="27">
                  <c:v>-7.6577804296599494E-2</c:v>
                </c:pt>
                <c:pt idx="28">
                  <c:v>0.16843271724238335</c:v>
                </c:pt>
                <c:pt idx="29">
                  <c:v>-0.11644327607495825</c:v>
                </c:pt>
                <c:pt idx="30">
                  <c:v>0.24084977023733437</c:v>
                </c:pt>
                <c:pt idx="31">
                  <c:v>-0.10859170657398366</c:v>
                </c:pt>
                <c:pt idx="32">
                  <c:v>0.15587927023562442</c:v>
                </c:pt>
                <c:pt idx="33">
                  <c:v>5.6984505366097712E-3</c:v>
                </c:pt>
                <c:pt idx="34">
                  <c:v>-0.11646037935957591</c:v>
                </c:pt>
                <c:pt idx="35">
                  <c:v>-8.5189556529809168E-2</c:v>
                </c:pt>
                <c:pt idx="36">
                  <c:v>3.2237592682570815E-2</c:v>
                </c:pt>
                <c:pt idx="37">
                  <c:v>0.2136192324586183</c:v>
                </c:pt>
                <c:pt idx="38">
                  <c:v>0.2158961692176215</c:v>
                </c:pt>
                <c:pt idx="39">
                  <c:v>2.0885674609316035E-2</c:v>
                </c:pt>
                <c:pt idx="40">
                  <c:v>7.1984659294594466E-2</c:v>
                </c:pt>
                <c:pt idx="41">
                  <c:v>4.5935733984339533E-2</c:v>
                </c:pt>
                <c:pt idx="42">
                  <c:v>-0.14733039507689449</c:v>
                </c:pt>
                <c:pt idx="43">
                  <c:v>-0.19400451308756145</c:v>
                </c:pt>
                <c:pt idx="44">
                  <c:v>-0.14125899514696222</c:v>
                </c:pt>
                <c:pt idx="45">
                  <c:v>-5.5414947265147979E-2</c:v>
                </c:pt>
                <c:pt idx="46">
                  <c:v>7.5385886553716669E-2</c:v>
                </c:pt>
                <c:pt idx="47">
                  <c:v>4.8470550972552692E-3</c:v>
                </c:pt>
                <c:pt idx="48">
                  <c:v>0.22260374596776858</c:v>
                </c:pt>
                <c:pt idx="49">
                  <c:v>1.2981899999429405E-2</c:v>
                </c:pt>
                <c:pt idx="50">
                  <c:v>8.4967980644405958E-2</c:v>
                </c:pt>
                <c:pt idx="51">
                  <c:v>0.28944720654204936</c:v>
                </c:pt>
                <c:pt idx="52">
                  <c:v>-0.73076436658386323</c:v>
                </c:pt>
                <c:pt idx="53">
                  <c:v>0.20419555984243065</c:v>
                </c:pt>
                <c:pt idx="54">
                  <c:v>0.14698729310286993</c:v>
                </c:pt>
                <c:pt idx="55">
                  <c:v>-0.159566369293837</c:v>
                </c:pt>
                <c:pt idx="56">
                  <c:v>9.6427604204319992E-2</c:v>
                </c:pt>
                <c:pt idx="57">
                  <c:v>-0.12317634905890354</c:v>
                </c:pt>
                <c:pt idx="58">
                  <c:v>9.1807377254366773E-3</c:v>
                </c:pt>
                <c:pt idx="59">
                  <c:v>2.5364585158804166E-2</c:v>
                </c:pt>
                <c:pt idx="60">
                  <c:v>-0.30041037328974252</c:v>
                </c:pt>
                <c:pt idx="61">
                  <c:v>-0.74930975889314178</c:v>
                </c:pt>
                <c:pt idx="62">
                  <c:v>-0.48998620842309848</c:v>
                </c:pt>
                <c:pt idx="63">
                  <c:v>0.17827775114765382</c:v>
                </c:pt>
                <c:pt idx="64">
                  <c:v>0.27115316650211002</c:v>
                </c:pt>
                <c:pt idx="65">
                  <c:v>0.25090763420511952</c:v>
                </c:pt>
                <c:pt idx="66">
                  <c:v>-8.9002573610512281E-2</c:v>
                </c:pt>
                <c:pt idx="67">
                  <c:v>0.24788689981417189</c:v>
                </c:pt>
                <c:pt idx="68">
                  <c:v>-0.12218681155422448</c:v>
                </c:pt>
                <c:pt idx="69">
                  <c:v>8.6202673517165318E-2</c:v>
                </c:pt>
                <c:pt idx="70">
                  <c:v>-9.1861357162833362E-3</c:v>
                </c:pt>
                <c:pt idx="71">
                  <c:v>2.5293391002515292E-2</c:v>
                </c:pt>
                <c:pt idx="72">
                  <c:v>0.19279507087378636</c:v>
                </c:pt>
                <c:pt idx="73">
                  <c:v>0.11117283735731159</c:v>
                </c:pt>
                <c:pt idx="74">
                  <c:v>3.6469734473377063E-2</c:v>
                </c:pt>
                <c:pt idx="75">
                  <c:v>5.2885164524142741E-2</c:v>
                </c:pt>
                <c:pt idx="76">
                  <c:v>-7.9023080056667777E-2</c:v>
                </c:pt>
                <c:pt idx="77">
                  <c:v>-0.24552279382602493</c:v>
                </c:pt>
                <c:pt idx="78">
                  <c:v>-0.16795555650257243</c:v>
                </c:pt>
                <c:pt idx="79">
                  <c:v>2.8758977043705232E-2</c:v>
                </c:pt>
                <c:pt idx="80">
                  <c:v>-0.21185809101059777</c:v>
                </c:pt>
                <c:pt idx="81">
                  <c:v>0.24384552810958757</c:v>
                </c:pt>
                <c:pt idx="82">
                  <c:v>-5.3358088555875954E-2</c:v>
                </c:pt>
                <c:pt idx="83">
                  <c:v>-6.0818842981796607E-2</c:v>
                </c:pt>
                <c:pt idx="84">
                  <c:v>-0.18972338785325363</c:v>
                </c:pt>
                <c:pt idx="85">
                  <c:v>0.31390768817120496</c:v>
                </c:pt>
                <c:pt idx="86">
                  <c:v>-1.9372905538081832E-2</c:v>
                </c:pt>
                <c:pt idx="87">
                  <c:v>3.2578153761693429E-3</c:v>
                </c:pt>
                <c:pt idx="88">
                  <c:v>-6.9843567082649938E-2</c:v>
                </c:pt>
                <c:pt idx="89">
                  <c:v>8.674053169987285E-2</c:v>
                </c:pt>
                <c:pt idx="90">
                  <c:v>-0.17258336433829896</c:v>
                </c:pt>
                <c:pt idx="91">
                  <c:v>-1.8254317070021439E-2</c:v>
                </c:pt>
                <c:pt idx="92">
                  <c:v>-0.15313216772437555</c:v>
                </c:pt>
                <c:pt idx="93">
                  <c:v>-0.21492671444435912</c:v>
                </c:pt>
                <c:pt idx="94">
                  <c:v>-4.5426211641255945E-2</c:v>
                </c:pt>
                <c:pt idx="95">
                  <c:v>6.059586606105527E-2</c:v>
                </c:pt>
                <c:pt idx="96">
                  <c:v>0.32917511991962195</c:v>
                </c:pt>
                <c:pt idx="97">
                  <c:v>-0.1062542664154195</c:v>
                </c:pt>
                <c:pt idx="98">
                  <c:v>0.15704414011873263</c:v>
                </c:pt>
                <c:pt idx="99">
                  <c:v>1.8137752702293813E-2</c:v>
                </c:pt>
                <c:pt idx="100">
                  <c:v>4.2982486241038925E-2</c:v>
                </c:pt>
                <c:pt idx="101">
                  <c:v>-0.12165450868668715</c:v>
                </c:pt>
                <c:pt idx="102">
                  <c:v>-8.5667774356338933E-2</c:v>
                </c:pt>
                <c:pt idx="103">
                  <c:v>6.4371365442465231E-2</c:v>
                </c:pt>
                <c:pt idx="104">
                  <c:v>0.20396743689179331</c:v>
                </c:pt>
                <c:pt idx="105">
                  <c:v>-3.591263268489911E-2</c:v>
                </c:pt>
                <c:pt idx="106">
                  <c:v>1.3900117266352957E-2</c:v>
                </c:pt>
                <c:pt idx="107">
                  <c:v>6.870717736535005E-2</c:v>
                </c:pt>
                <c:pt idx="108">
                  <c:v>-0.27861377363871587</c:v>
                </c:pt>
                <c:pt idx="109">
                  <c:v>0.23052134848016048</c:v>
                </c:pt>
                <c:pt idx="110">
                  <c:v>1.4958990766828183E-2</c:v>
                </c:pt>
                <c:pt idx="111">
                  <c:v>-0.14172931510692394</c:v>
                </c:pt>
                <c:pt idx="112">
                  <c:v>0.22639039014898449</c:v>
                </c:pt>
                <c:pt idx="113">
                  <c:v>-0.12678875773477161</c:v>
                </c:pt>
                <c:pt idx="114">
                  <c:v>3.134005039285423E-2</c:v>
                </c:pt>
                <c:pt idx="115">
                  <c:v>7.1498044633441907E-2</c:v>
                </c:pt>
                <c:pt idx="116">
                  <c:v>-2.0358222123077016E-2</c:v>
                </c:pt>
                <c:pt idx="117">
                  <c:v>0.12465889058346312</c:v>
                </c:pt>
                <c:pt idx="118">
                  <c:v>6.3183075386864074E-2</c:v>
                </c:pt>
                <c:pt idx="119">
                  <c:v>-0.19803436796657586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429864"/>
        <c:axId val="226431824"/>
      </c:scatterChart>
      <c:valAx>
        <c:axId val="226429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431824"/>
        <c:crosses val="autoZero"/>
        <c:crossBetween val="midCat"/>
      </c:valAx>
      <c:valAx>
        <c:axId val="226431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429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Dummy_T_Standardised!$E$36:$E$155</c:f>
              <c:numCache>
                <c:formatCode>General</c:formatCode>
                <c:ptCount val="120"/>
                <c:pt idx="0">
                  <c:v>0.41666666666666669</c:v>
                </c:pt>
                <c:pt idx="1">
                  <c:v>1.25</c:v>
                </c:pt>
                <c:pt idx="2">
                  <c:v>2.0833333333333335</c:v>
                </c:pt>
                <c:pt idx="3">
                  <c:v>2.9166666666666665</c:v>
                </c:pt>
                <c:pt idx="4">
                  <c:v>3.75</c:v>
                </c:pt>
                <c:pt idx="5">
                  <c:v>4.5833333333333339</c:v>
                </c:pt>
                <c:pt idx="6">
                  <c:v>5.416666666666667</c:v>
                </c:pt>
                <c:pt idx="7">
                  <c:v>6.2500000000000009</c:v>
                </c:pt>
                <c:pt idx="8">
                  <c:v>7.0833333333333339</c:v>
                </c:pt>
                <c:pt idx="9">
                  <c:v>7.916666666666667</c:v>
                </c:pt>
                <c:pt idx="10">
                  <c:v>8.75</c:v>
                </c:pt>
                <c:pt idx="11">
                  <c:v>9.5833333333333339</c:v>
                </c:pt>
                <c:pt idx="12">
                  <c:v>10.416666666666666</c:v>
                </c:pt>
                <c:pt idx="13">
                  <c:v>11.25</c:v>
                </c:pt>
                <c:pt idx="14">
                  <c:v>12.083333333333334</c:v>
                </c:pt>
                <c:pt idx="15">
                  <c:v>12.916666666666666</c:v>
                </c:pt>
                <c:pt idx="16">
                  <c:v>13.75</c:v>
                </c:pt>
                <c:pt idx="17">
                  <c:v>14.583333333333334</c:v>
                </c:pt>
                <c:pt idx="18">
                  <c:v>15.416666666666666</c:v>
                </c:pt>
                <c:pt idx="19">
                  <c:v>16.25</c:v>
                </c:pt>
                <c:pt idx="20">
                  <c:v>17.083333333333336</c:v>
                </c:pt>
                <c:pt idx="21">
                  <c:v>17.916666666666668</c:v>
                </c:pt>
                <c:pt idx="22">
                  <c:v>18.750000000000004</c:v>
                </c:pt>
                <c:pt idx="23">
                  <c:v>19.583333333333336</c:v>
                </c:pt>
                <c:pt idx="24">
                  <c:v>20.416666666666668</c:v>
                </c:pt>
                <c:pt idx="25">
                  <c:v>21.250000000000004</c:v>
                </c:pt>
                <c:pt idx="26">
                  <c:v>22.083333333333336</c:v>
                </c:pt>
                <c:pt idx="27">
                  <c:v>22.916666666666668</c:v>
                </c:pt>
                <c:pt idx="28">
                  <c:v>23.750000000000004</c:v>
                </c:pt>
                <c:pt idx="29">
                  <c:v>24.583333333333336</c:v>
                </c:pt>
                <c:pt idx="30">
                  <c:v>25.416666666666668</c:v>
                </c:pt>
                <c:pt idx="31">
                  <c:v>26.250000000000004</c:v>
                </c:pt>
                <c:pt idx="32">
                  <c:v>27.083333333333336</c:v>
                </c:pt>
                <c:pt idx="33">
                  <c:v>27.916666666666668</c:v>
                </c:pt>
                <c:pt idx="34">
                  <c:v>28.750000000000004</c:v>
                </c:pt>
                <c:pt idx="35">
                  <c:v>29.583333333333336</c:v>
                </c:pt>
                <c:pt idx="36">
                  <c:v>30.416666666666668</c:v>
                </c:pt>
                <c:pt idx="37">
                  <c:v>31.250000000000004</c:v>
                </c:pt>
                <c:pt idx="38">
                  <c:v>32.083333333333336</c:v>
                </c:pt>
                <c:pt idx="39">
                  <c:v>32.916666666666664</c:v>
                </c:pt>
                <c:pt idx="40">
                  <c:v>33.75</c:v>
                </c:pt>
                <c:pt idx="41">
                  <c:v>34.583333333333336</c:v>
                </c:pt>
                <c:pt idx="42">
                  <c:v>35.416666666666664</c:v>
                </c:pt>
                <c:pt idx="43">
                  <c:v>36.25</c:v>
                </c:pt>
                <c:pt idx="44">
                  <c:v>37.083333333333336</c:v>
                </c:pt>
                <c:pt idx="45">
                  <c:v>37.916666666666664</c:v>
                </c:pt>
                <c:pt idx="46">
                  <c:v>38.75</c:v>
                </c:pt>
                <c:pt idx="47">
                  <c:v>39.583333333333336</c:v>
                </c:pt>
                <c:pt idx="48">
                  <c:v>40.416666666666664</c:v>
                </c:pt>
                <c:pt idx="49">
                  <c:v>41.25</c:v>
                </c:pt>
                <c:pt idx="50">
                  <c:v>42.083333333333336</c:v>
                </c:pt>
                <c:pt idx="51">
                  <c:v>42.916666666666664</c:v>
                </c:pt>
                <c:pt idx="52">
                  <c:v>43.75</c:v>
                </c:pt>
                <c:pt idx="53">
                  <c:v>44.583333333333336</c:v>
                </c:pt>
                <c:pt idx="54">
                  <c:v>45.416666666666664</c:v>
                </c:pt>
                <c:pt idx="55">
                  <c:v>46.25</c:v>
                </c:pt>
                <c:pt idx="56">
                  <c:v>47.083333333333336</c:v>
                </c:pt>
                <c:pt idx="57">
                  <c:v>47.916666666666664</c:v>
                </c:pt>
                <c:pt idx="58">
                  <c:v>48.75</c:v>
                </c:pt>
                <c:pt idx="59">
                  <c:v>49.583333333333336</c:v>
                </c:pt>
                <c:pt idx="60">
                  <c:v>50.416666666666664</c:v>
                </c:pt>
                <c:pt idx="61">
                  <c:v>51.25</c:v>
                </c:pt>
                <c:pt idx="62">
                  <c:v>52.083333333333336</c:v>
                </c:pt>
                <c:pt idx="63">
                  <c:v>52.916666666666664</c:v>
                </c:pt>
                <c:pt idx="64">
                  <c:v>53.75</c:v>
                </c:pt>
                <c:pt idx="65">
                  <c:v>54.583333333333336</c:v>
                </c:pt>
                <c:pt idx="66">
                  <c:v>55.416666666666664</c:v>
                </c:pt>
                <c:pt idx="67">
                  <c:v>56.25</c:v>
                </c:pt>
                <c:pt idx="68">
                  <c:v>57.083333333333336</c:v>
                </c:pt>
                <c:pt idx="69">
                  <c:v>57.916666666666664</c:v>
                </c:pt>
                <c:pt idx="70">
                  <c:v>58.75</c:v>
                </c:pt>
                <c:pt idx="71">
                  <c:v>59.583333333333336</c:v>
                </c:pt>
                <c:pt idx="72">
                  <c:v>60.416666666666664</c:v>
                </c:pt>
                <c:pt idx="73">
                  <c:v>61.25</c:v>
                </c:pt>
                <c:pt idx="74">
                  <c:v>62.083333333333336</c:v>
                </c:pt>
                <c:pt idx="75">
                  <c:v>62.916666666666664</c:v>
                </c:pt>
                <c:pt idx="76">
                  <c:v>63.75</c:v>
                </c:pt>
                <c:pt idx="77">
                  <c:v>64.583333333333343</c:v>
                </c:pt>
                <c:pt idx="78">
                  <c:v>65.416666666666671</c:v>
                </c:pt>
                <c:pt idx="79">
                  <c:v>66.250000000000014</c:v>
                </c:pt>
                <c:pt idx="80">
                  <c:v>67.083333333333343</c:v>
                </c:pt>
                <c:pt idx="81">
                  <c:v>67.916666666666671</c:v>
                </c:pt>
                <c:pt idx="82">
                  <c:v>68.750000000000014</c:v>
                </c:pt>
                <c:pt idx="83">
                  <c:v>69.583333333333343</c:v>
                </c:pt>
                <c:pt idx="84">
                  <c:v>70.416666666666671</c:v>
                </c:pt>
                <c:pt idx="85">
                  <c:v>71.250000000000014</c:v>
                </c:pt>
                <c:pt idx="86">
                  <c:v>72.083333333333343</c:v>
                </c:pt>
                <c:pt idx="87">
                  <c:v>72.916666666666671</c:v>
                </c:pt>
                <c:pt idx="88">
                  <c:v>73.750000000000014</c:v>
                </c:pt>
                <c:pt idx="89">
                  <c:v>74.583333333333343</c:v>
                </c:pt>
                <c:pt idx="90">
                  <c:v>75.416666666666671</c:v>
                </c:pt>
                <c:pt idx="91">
                  <c:v>76.250000000000014</c:v>
                </c:pt>
                <c:pt idx="92">
                  <c:v>77.083333333333343</c:v>
                </c:pt>
                <c:pt idx="93">
                  <c:v>77.916666666666671</c:v>
                </c:pt>
                <c:pt idx="94">
                  <c:v>78.750000000000014</c:v>
                </c:pt>
                <c:pt idx="95">
                  <c:v>79.583333333333343</c:v>
                </c:pt>
                <c:pt idx="96">
                  <c:v>80.416666666666671</c:v>
                </c:pt>
                <c:pt idx="97">
                  <c:v>81.250000000000014</c:v>
                </c:pt>
                <c:pt idx="98">
                  <c:v>82.083333333333343</c:v>
                </c:pt>
                <c:pt idx="99">
                  <c:v>82.916666666666671</c:v>
                </c:pt>
                <c:pt idx="100">
                  <c:v>83.750000000000014</c:v>
                </c:pt>
                <c:pt idx="101">
                  <c:v>84.583333333333343</c:v>
                </c:pt>
                <c:pt idx="102">
                  <c:v>85.416666666666671</c:v>
                </c:pt>
                <c:pt idx="103">
                  <c:v>86.250000000000014</c:v>
                </c:pt>
                <c:pt idx="104">
                  <c:v>87.083333333333343</c:v>
                </c:pt>
                <c:pt idx="105">
                  <c:v>87.916666666666671</c:v>
                </c:pt>
                <c:pt idx="106">
                  <c:v>88.750000000000014</c:v>
                </c:pt>
                <c:pt idx="107">
                  <c:v>89.583333333333343</c:v>
                </c:pt>
                <c:pt idx="108">
                  <c:v>90.416666666666671</c:v>
                </c:pt>
                <c:pt idx="109">
                  <c:v>91.250000000000014</c:v>
                </c:pt>
                <c:pt idx="110">
                  <c:v>92.083333333333343</c:v>
                </c:pt>
                <c:pt idx="111">
                  <c:v>92.916666666666671</c:v>
                </c:pt>
                <c:pt idx="112">
                  <c:v>93.750000000000014</c:v>
                </c:pt>
                <c:pt idx="113">
                  <c:v>94.583333333333343</c:v>
                </c:pt>
                <c:pt idx="114">
                  <c:v>95.416666666666671</c:v>
                </c:pt>
                <c:pt idx="115">
                  <c:v>96.250000000000014</c:v>
                </c:pt>
                <c:pt idx="116">
                  <c:v>97.083333333333343</c:v>
                </c:pt>
                <c:pt idx="117">
                  <c:v>97.916666666666671</c:v>
                </c:pt>
                <c:pt idx="118">
                  <c:v>98.750000000000014</c:v>
                </c:pt>
                <c:pt idx="119">
                  <c:v>99.583333333333343</c:v>
                </c:pt>
              </c:numCache>
            </c:numRef>
          </c:xVal>
          <c:yVal>
            <c:numRef>
              <c:f>Dummy_T_Standardised!$F$36:$F$155</c:f>
              <c:numCache>
                <c:formatCode>General</c:formatCode>
                <c:ptCount val="120"/>
                <c:pt idx="0">
                  <c:v>-4.0934984712790836</c:v>
                </c:pt>
                <c:pt idx="1">
                  <c:v>-2.7412823094356291</c:v>
                </c:pt>
                <c:pt idx="2">
                  <c:v>-1.9059968373311738</c:v>
                </c:pt>
                <c:pt idx="3">
                  <c:v>-1.7892654332584841</c:v>
                </c:pt>
                <c:pt idx="4">
                  <c:v>-1.7547830674967499</c:v>
                </c:pt>
                <c:pt idx="5">
                  <c:v>-1.7534701180565635</c:v>
                </c:pt>
                <c:pt idx="6">
                  <c:v>-1.6397530466906374</c:v>
                </c:pt>
                <c:pt idx="7">
                  <c:v>-1.4802179486211766</c:v>
                </c:pt>
                <c:pt idx="8">
                  <c:v>-1.3823344142687228</c:v>
                </c:pt>
                <c:pt idx="9">
                  <c:v>-1.3537287144432379</c:v>
                </c:pt>
                <c:pt idx="10">
                  <c:v>-1.2672127556416253</c:v>
                </c:pt>
                <c:pt idx="11">
                  <c:v>-1.247167131893266</c:v>
                </c:pt>
                <c:pt idx="12">
                  <c:v>-1.1997957900689782</c:v>
                </c:pt>
                <c:pt idx="13">
                  <c:v>-1.1938063367637171</c:v>
                </c:pt>
                <c:pt idx="14">
                  <c:v>-1.1719238545054487</c:v>
                </c:pt>
                <c:pt idx="15">
                  <c:v>-1.1622082314539817</c:v>
                </c:pt>
                <c:pt idx="16">
                  <c:v>-1.1365323396965075</c:v>
                </c:pt>
                <c:pt idx="17">
                  <c:v>-1.0906873146436742</c:v>
                </c:pt>
                <c:pt idx="18">
                  <c:v>-1.0327174976667832</c:v>
                </c:pt>
                <c:pt idx="19">
                  <c:v>-0.96532158908134391</c:v>
                </c:pt>
                <c:pt idx="20">
                  <c:v>-0.92741325786072659</c:v>
                </c:pt>
                <c:pt idx="21">
                  <c:v>-0.87931768400997168</c:v>
                </c:pt>
                <c:pt idx="22">
                  <c:v>-0.85890237823069226</c:v>
                </c:pt>
                <c:pt idx="23">
                  <c:v>-0.80160044354494087</c:v>
                </c:pt>
                <c:pt idx="24">
                  <c:v>-0.76890032749330406</c:v>
                </c:pt>
                <c:pt idx="25">
                  <c:v>-0.75081621043492297</c:v>
                </c:pt>
                <c:pt idx="26">
                  <c:v>-0.72916043313475265</c:v>
                </c:pt>
                <c:pt idx="27">
                  <c:v>-0.72868831616126162</c:v>
                </c:pt>
                <c:pt idx="28">
                  <c:v>-0.6805036085265368</c:v>
                </c:pt>
                <c:pt idx="29">
                  <c:v>-0.59688903598019527</c:v>
                </c:pt>
                <c:pt idx="30">
                  <c:v>-0.58080777433452258</c:v>
                </c:pt>
                <c:pt idx="31">
                  <c:v>-0.55351297174632919</c:v>
                </c:pt>
                <c:pt idx="32">
                  <c:v>-0.53106884892107875</c:v>
                </c:pt>
                <c:pt idx="33">
                  <c:v>-0.53059719273113148</c:v>
                </c:pt>
                <c:pt idx="34">
                  <c:v>-0.5095650517196898</c:v>
                </c:pt>
                <c:pt idx="35">
                  <c:v>-0.4743375171356613</c:v>
                </c:pt>
                <c:pt idx="36">
                  <c:v>-0.45716158316343236</c:v>
                </c:pt>
                <c:pt idx="37">
                  <c:v>-0.45686478922774831</c:v>
                </c:pt>
                <c:pt idx="38">
                  <c:v>-0.44072669611118309</c:v>
                </c:pt>
                <c:pt idx="39">
                  <c:v>-0.42510819068644357</c:v>
                </c:pt>
                <c:pt idx="40">
                  <c:v>-0.38083007802622476</c:v>
                </c:pt>
                <c:pt idx="41">
                  <c:v>-0.33957846591788798</c:v>
                </c:pt>
                <c:pt idx="42">
                  <c:v>-0.33072355093386585</c:v>
                </c:pt>
                <c:pt idx="43">
                  <c:v>-0.31137959344676747</c:v>
                </c:pt>
                <c:pt idx="44">
                  <c:v>-0.30887840453861098</c:v>
                </c:pt>
                <c:pt idx="45">
                  <c:v>-0.29288007397556448</c:v>
                </c:pt>
                <c:pt idx="46">
                  <c:v>-0.28570370168482317</c:v>
                </c:pt>
                <c:pt idx="47">
                  <c:v>-0.26958153978444926</c:v>
                </c:pt>
                <c:pt idx="48">
                  <c:v>-0.213034419606737</c:v>
                </c:pt>
                <c:pt idx="49">
                  <c:v>-0.18479160821509769</c:v>
                </c:pt>
                <c:pt idx="50">
                  <c:v>-0.15549668945564524</c:v>
                </c:pt>
                <c:pt idx="51">
                  <c:v>-0.13429563156094323</c:v>
                </c:pt>
                <c:pt idx="52">
                  <c:v>-6.515330832712074E-2</c:v>
                </c:pt>
                <c:pt idx="53">
                  <c:v>-5.9468881500740575E-2</c:v>
                </c:pt>
                <c:pt idx="54">
                  <c:v>1.8117786260635572E-2</c:v>
                </c:pt>
                <c:pt idx="55">
                  <c:v>2.4630455593978168E-2</c:v>
                </c:pt>
                <c:pt idx="56">
                  <c:v>8.002783647910526E-2</c:v>
                </c:pt>
                <c:pt idx="57">
                  <c:v>8.0846357728209889E-2</c:v>
                </c:pt>
                <c:pt idx="58">
                  <c:v>8.2222760387767116E-2</c:v>
                </c:pt>
                <c:pt idx="59">
                  <c:v>9.1136632840321738E-2</c:v>
                </c:pt>
                <c:pt idx="60">
                  <c:v>0.13748199206749581</c:v>
                </c:pt>
                <c:pt idx="61">
                  <c:v>0.19410258932335911</c:v>
                </c:pt>
                <c:pt idx="62">
                  <c:v>0.21394718515133321</c:v>
                </c:pt>
                <c:pt idx="63">
                  <c:v>0.21468654470430934</c:v>
                </c:pt>
                <c:pt idx="64">
                  <c:v>0.21512218968129418</c:v>
                </c:pt>
                <c:pt idx="65">
                  <c:v>0.2248080299372342</c:v>
                </c:pt>
                <c:pt idx="66">
                  <c:v>0.23257050793578618</c:v>
                </c:pt>
                <c:pt idx="67">
                  <c:v>0.23628739969899401</c:v>
                </c:pt>
                <c:pt idx="68">
                  <c:v>0.24325831924818955</c:v>
                </c:pt>
                <c:pt idx="69">
                  <c:v>0.27177028464246084</c:v>
                </c:pt>
                <c:pt idx="70">
                  <c:v>0.31397670884190765</c:v>
                </c:pt>
                <c:pt idx="71">
                  <c:v>0.32260773238994095</c:v>
                </c:pt>
                <c:pt idx="72">
                  <c:v>0.33753175765869958</c:v>
                </c:pt>
                <c:pt idx="73">
                  <c:v>0.3673943495633944</c:v>
                </c:pt>
                <c:pt idx="74">
                  <c:v>0.39901311249835791</c:v>
                </c:pt>
                <c:pt idx="75">
                  <c:v>0.40155016988060099</c:v>
                </c:pt>
                <c:pt idx="76">
                  <c:v>0.43820044678204112</c:v>
                </c:pt>
                <c:pt idx="77">
                  <c:v>0.44282220292605884</c:v>
                </c:pt>
                <c:pt idx="78">
                  <c:v>0.44983913707275502</c:v>
                </c:pt>
                <c:pt idx="79">
                  <c:v>0.49455116283164408</c:v>
                </c:pt>
                <c:pt idx="80">
                  <c:v>0.54112028234865273</c:v>
                </c:pt>
                <c:pt idx="81">
                  <c:v>0.56926954106860239</c:v>
                </c:pt>
                <c:pt idx="82">
                  <c:v>0.57672214590292148</c:v>
                </c:pt>
                <c:pt idx="83">
                  <c:v>0.58195482398789156</c:v>
                </c:pt>
                <c:pt idx="84">
                  <c:v>0.63341829686791185</c:v>
                </c:pt>
                <c:pt idx="85">
                  <c:v>0.64226955346001025</c:v>
                </c:pt>
                <c:pt idx="86">
                  <c:v>0.64633783022848479</c:v>
                </c:pt>
                <c:pt idx="87">
                  <c:v>0.65266740869192119</c:v>
                </c:pt>
                <c:pt idx="88">
                  <c:v>0.68790687517770366</c:v>
                </c:pt>
                <c:pt idx="89">
                  <c:v>0.68837512904322473</c:v>
                </c:pt>
                <c:pt idx="90">
                  <c:v>0.69129117040023758</c:v>
                </c:pt>
                <c:pt idx="91">
                  <c:v>0.7099960307948594</c:v>
                </c:pt>
                <c:pt idx="92">
                  <c:v>0.74376180592949415</c:v>
                </c:pt>
                <c:pt idx="93">
                  <c:v>0.75430483616386279</c:v>
                </c:pt>
                <c:pt idx="94">
                  <c:v>0.78273086502487987</c:v>
                </c:pt>
                <c:pt idx="95">
                  <c:v>0.79911598428948594</c:v>
                </c:pt>
                <c:pt idx="96">
                  <c:v>0.81012252561210296</c:v>
                </c:pt>
                <c:pt idx="97">
                  <c:v>0.86182170454146012</c:v>
                </c:pt>
                <c:pt idx="98">
                  <c:v>0.87174450524913494</c:v>
                </c:pt>
                <c:pt idx="99">
                  <c:v>0.87728323781920325</c:v>
                </c:pt>
                <c:pt idx="100">
                  <c:v>0.92079547257539807</c:v>
                </c:pt>
                <c:pt idx="101">
                  <c:v>0.95422433759104996</c:v>
                </c:pt>
                <c:pt idx="102">
                  <c:v>0.98226022042934258</c:v>
                </c:pt>
                <c:pt idx="103">
                  <c:v>0.9921964354374283</c:v>
                </c:pt>
                <c:pt idx="104">
                  <c:v>1.0679753262431066</c:v>
                </c:pt>
                <c:pt idx="105">
                  <c:v>1.091533667002442</c:v>
                </c:pt>
                <c:pt idx="106">
                  <c:v>1.1339246094127235</c:v>
                </c:pt>
                <c:pt idx="107">
                  <c:v>1.1360867080919848</c:v>
                </c:pt>
                <c:pt idx="108">
                  <c:v>1.1431776989506839</c:v>
                </c:pt>
                <c:pt idx="109">
                  <c:v>1.1881798813407853</c:v>
                </c:pt>
                <c:pt idx="110">
                  <c:v>1.2345241489171273</c:v>
                </c:pt>
                <c:pt idx="111">
                  <c:v>1.2630988095811782</c:v>
                </c:pt>
                <c:pt idx="112">
                  <c:v>1.3898637137076149</c:v>
                </c:pt>
                <c:pt idx="113">
                  <c:v>1.4729039362899907</c:v>
                </c:pt>
                <c:pt idx="114">
                  <c:v>1.5370913581987049</c:v>
                </c:pt>
                <c:pt idx="115">
                  <c:v>1.5384744345911778</c:v>
                </c:pt>
                <c:pt idx="116">
                  <c:v>1.6578939362060063</c:v>
                </c:pt>
                <c:pt idx="117">
                  <c:v>1.956728897285924</c:v>
                </c:pt>
                <c:pt idx="118">
                  <c:v>2.0248366337423405</c:v>
                </c:pt>
                <c:pt idx="119">
                  <c:v>2.0389530301028511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226136"/>
        <c:axId val="563235152"/>
      </c:scatterChart>
      <c:valAx>
        <c:axId val="563226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3235152"/>
        <c:crosses val="autoZero"/>
        <c:crossBetween val="midCat"/>
      </c:valAx>
      <c:valAx>
        <c:axId val="563235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3226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'dummy+T_new'!$C$36:$C$155</c:f>
              <c:numCache>
                <c:formatCode>General</c:formatCode>
                <c:ptCount val="120"/>
                <c:pt idx="0">
                  <c:v>0.10365642510033748</c:v>
                </c:pt>
                <c:pt idx="1">
                  <c:v>-5.8035512993439425E-3</c:v>
                </c:pt>
                <c:pt idx="2">
                  <c:v>0.13334891297115486</c:v>
                </c:pt>
                <c:pt idx="3">
                  <c:v>-0.20645005265200839</c:v>
                </c:pt>
                <c:pt idx="4">
                  <c:v>8.7260234964798927E-2</c:v>
                </c:pt>
                <c:pt idx="5">
                  <c:v>8.689948328553064E-2</c:v>
                </c:pt>
                <c:pt idx="6">
                  <c:v>0.1417563765744477</c:v>
                </c:pt>
                <c:pt idx="7">
                  <c:v>0.29889508828966965</c:v>
                </c:pt>
                <c:pt idx="8">
                  <c:v>8.9380249605256312E-2</c:v>
                </c:pt>
                <c:pt idx="9">
                  <c:v>-0.10089870484696578</c:v>
                </c:pt>
                <c:pt idx="10">
                  <c:v>-0.18610910582115817</c:v>
                </c:pt>
                <c:pt idx="11">
                  <c:v>0.13581584341769082</c:v>
                </c:pt>
                <c:pt idx="12">
                  <c:v>-0.1615042456074787</c:v>
                </c:pt>
                <c:pt idx="13">
                  <c:v>0.11574228964941383</c:v>
                </c:pt>
                <c:pt idx="14">
                  <c:v>-0.12791047342090295</c:v>
                </c:pt>
                <c:pt idx="15">
                  <c:v>-0.13813419284609285</c:v>
                </c:pt>
                <c:pt idx="16">
                  <c:v>1.1427359329270026E-2</c:v>
                </c:pt>
                <c:pt idx="17">
                  <c:v>-6.4269606694851572E-2</c:v>
                </c:pt>
                <c:pt idx="18">
                  <c:v>0.10160617357710758</c:v>
                </c:pt>
                <c:pt idx="19">
                  <c:v>-0.23099346919805031</c:v>
                </c:pt>
                <c:pt idx="20">
                  <c:v>0.10313972662224222</c:v>
                </c:pt>
                <c:pt idx="21">
                  <c:v>6.9923805553449792E-2</c:v>
                </c:pt>
                <c:pt idx="22">
                  <c:v>0.24889010416177881</c:v>
                </c:pt>
                <c:pt idx="23">
                  <c:v>2.3418849375510829E-2</c:v>
                </c:pt>
                <c:pt idx="24">
                  <c:v>4.9783825845106384E-2</c:v>
                </c:pt>
                <c:pt idx="25">
                  <c:v>-0.13657771950823283</c:v>
                </c:pt>
                <c:pt idx="26">
                  <c:v>-5.4163408100362737E-3</c:v>
                </c:pt>
                <c:pt idx="27">
                  <c:v>-7.6577804296599494E-2</c:v>
                </c:pt>
                <c:pt idx="28">
                  <c:v>0.16843271724238335</c:v>
                </c:pt>
                <c:pt idx="29">
                  <c:v>-0.11644327607495825</c:v>
                </c:pt>
                <c:pt idx="30">
                  <c:v>0.24084977023733437</c:v>
                </c:pt>
                <c:pt idx="31">
                  <c:v>-0.10859170657398366</c:v>
                </c:pt>
                <c:pt idx="32">
                  <c:v>0.15587927023562442</c:v>
                </c:pt>
                <c:pt idx="33">
                  <c:v>5.6984505366097712E-3</c:v>
                </c:pt>
                <c:pt idx="34">
                  <c:v>-0.11646037935957591</c:v>
                </c:pt>
                <c:pt idx="35">
                  <c:v>-8.5189556529809168E-2</c:v>
                </c:pt>
                <c:pt idx="36">
                  <c:v>3.2237592682570815E-2</c:v>
                </c:pt>
                <c:pt idx="37">
                  <c:v>0.2136192324586183</c:v>
                </c:pt>
                <c:pt idx="38">
                  <c:v>0.2158961692176215</c:v>
                </c:pt>
                <c:pt idx="39">
                  <c:v>2.0885674609316035E-2</c:v>
                </c:pt>
                <c:pt idx="40">
                  <c:v>7.1984659294594466E-2</c:v>
                </c:pt>
                <c:pt idx="41">
                  <c:v>4.5935733984339533E-2</c:v>
                </c:pt>
                <c:pt idx="42">
                  <c:v>-0.14733039507689449</c:v>
                </c:pt>
                <c:pt idx="43">
                  <c:v>-0.19400451308756145</c:v>
                </c:pt>
                <c:pt idx="44">
                  <c:v>-0.14125899514696222</c:v>
                </c:pt>
                <c:pt idx="45">
                  <c:v>-5.5414947265147979E-2</c:v>
                </c:pt>
                <c:pt idx="46">
                  <c:v>7.5385886553716669E-2</c:v>
                </c:pt>
                <c:pt idx="47">
                  <c:v>4.8470550972552692E-3</c:v>
                </c:pt>
                <c:pt idx="48">
                  <c:v>0.22260374596776858</c:v>
                </c:pt>
                <c:pt idx="49">
                  <c:v>1.2981899999429405E-2</c:v>
                </c:pt>
                <c:pt idx="50">
                  <c:v>8.4967980644405958E-2</c:v>
                </c:pt>
                <c:pt idx="51">
                  <c:v>0.28944720654204936</c:v>
                </c:pt>
                <c:pt idx="52">
                  <c:v>-0.73076436658386323</c:v>
                </c:pt>
                <c:pt idx="53">
                  <c:v>0.20419555984243065</c:v>
                </c:pt>
                <c:pt idx="54">
                  <c:v>0.14698729310286993</c:v>
                </c:pt>
                <c:pt idx="55">
                  <c:v>-0.159566369293837</c:v>
                </c:pt>
                <c:pt idx="56">
                  <c:v>9.6427604204319992E-2</c:v>
                </c:pt>
                <c:pt idx="57">
                  <c:v>-0.12317634905890354</c:v>
                </c:pt>
                <c:pt idx="58">
                  <c:v>9.1807377254366773E-3</c:v>
                </c:pt>
                <c:pt idx="59">
                  <c:v>2.5364585158804166E-2</c:v>
                </c:pt>
                <c:pt idx="60">
                  <c:v>-0.30041037328974252</c:v>
                </c:pt>
                <c:pt idx="61">
                  <c:v>-0.74930975889314178</c:v>
                </c:pt>
                <c:pt idx="62">
                  <c:v>-0.48998620842309848</c:v>
                </c:pt>
                <c:pt idx="63">
                  <c:v>0.17827775114765382</c:v>
                </c:pt>
                <c:pt idx="64">
                  <c:v>0.27115316650211002</c:v>
                </c:pt>
                <c:pt idx="65">
                  <c:v>0.25090763420511952</c:v>
                </c:pt>
                <c:pt idx="66">
                  <c:v>-8.9002573610512281E-2</c:v>
                </c:pt>
                <c:pt idx="67">
                  <c:v>0.24788689981417189</c:v>
                </c:pt>
                <c:pt idx="68">
                  <c:v>-0.12218681155422448</c:v>
                </c:pt>
                <c:pt idx="69">
                  <c:v>8.6202673517165318E-2</c:v>
                </c:pt>
                <c:pt idx="70">
                  <c:v>-9.1861357162833362E-3</c:v>
                </c:pt>
                <c:pt idx="71">
                  <c:v>2.5293391002515292E-2</c:v>
                </c:pt>
                <c:pt idx="72">
                  <c:v>0.19279507087378636</c:v>
                </c:pt>
                <c:pt idx="73">
                  <c:v>0.11117283735731159</c:v>
                </c:pt>
                <c:pt idx="74">
                  <c:v>3.6469734473377063E-2</c:v>
                </c:pt>
                <c:pt idx="75">
                  <c:v>5.2885164524142741E-2</c:v>
                </c:pt>
                <c:pt idx="76">
                  <c:v>-7.9023080056667777E-2</c:v>
                </c:pt>
                <c:pt idx="77">
                  <c:v>-0.24552279382602493</c:v>
                </c:pt>
                <c:pt idx="78">
                  <c:v>-0.16795555650257243</c:v>
                </c:pt>
                <c:pt idx="79">
                  <c:v>2.8758977043705232E-2</c:v>
                </c:pt>
                <c:pt idx="80">
                  <c:v>-0.21185809101059777</c:v>
                </c:pt>
                <c:pt idx="81">
                  <c:v>0.24384552810958757</c:v>
                </c:pt>
                <c:pt idx="82">
                  <c:v>-5.3358088555875954E-2</c:v>
                </c:pt>
                <c:pt idx="83">
                  <c:v>-6.0818842981796607E-2</c:v>
                </c:pt>
                <c:pt idx="84">
                  <c:v>-0.18972338785325363</c:v>
                </c:pt>
                <c:pt idx="85">
                  <c:v>0.31390768817120496</c:v>
                </c:pt>
                <c:pt idx="86">
                  <c:v>-1.9372905538081832E-2</c:v>
                </c:pt>
                <c:pt idx="87">
                  <c:v>3.2578153761693429E-3</c:v>
                </c:pt>
                <c:pt idx="88">
                  <c:v>-6.9843567082649938E-2</c:v>
                </c:pt>
                <c:pt idx="89">
                  <c:v>8.674053169987285E-2</c:v>
                </c:pt>
                <c:pt idx="90">
                  <c:v>-0.17258336433829896</c:v>
                </c:pt>
                <c:pt idx="91">
                  <c:v>-1.8254317070021439E-2</c:v>
                </c:pt>
                <c:pt idx="92">
                  <c:v>-0.15313216772437555</c:v>
                </c:pt>
                <c:pt idx="93">
                  <c:v>-0.21492671444435912</c:v>
                </c:pt>
                <c:pt idx="94">
                  <c:v>-4.5426211641255945E-2</c:v>
                </c:pt>
                <c:pt idx="95">
                  <c:v>6.059586606105527E-2</c:v>
                </c:pt>
                <c:pt idx="96">
                  <c:v>0.32917511991962195</c:v>
                </c:pt>
                <c:pt idx="97">
                  <c:v>-0.1062542664154195</c:v>
                </c:pt>
                <c:pt idx="98">
                  <c:v>0.15704414011873263</c:v>
                </c:pt>
                <c:pt idx="99">
                  <c:v>1.8137752702293813E-2</c:v>
                </c:pt>
                <c:pt idx="100">
                  <c:v>4.2982486241038925E-2</c:v>
                </c:pt>
                <c:pt idx="101">
                  <c:v>-0.12165450868668715</c:v>
                </c:pt>
                <c:pt idx="102">
                  <c:v>-8.5667774356338933E-2</c:v>
                </c:pt>
                <c:pt idx="103">
                  <c:v>6.4371365442465231E-2</c:v>
                </c:pt>
                <c:pt idx="104">
                  <c:v>0.20396743689179331</c:v>
                </c:pt>
                <c:pt idx="105">
                  <c:v>-3.591263268489911E-2</c:v>
                </c:pt>
                <c:pt idx="106">
                  <c:v>1.3900117266352957E-2</c:v>
                </c:pt>
                <c:pt idx="107">
                  <c:v>6.870717736535005E-2</c:v>
                </c:pt>
                <c:pt idx="108">
                  <c:v>-0.27861377363871587</c:v>
                </c:pt>
                <c:pt idx="109">
                  <c:v>0.23052134848016048</c:v>
                </c:pt>
                <c:pt idx="110">
                  <c:v>1.4958990766828183E-2</c:v>
                </c:pt>
                <c:pt idx="111">
                  <c:v>-0.14172931510692394</c:v>
                </c:pt>
                <c:pt idx="112">
                  <c:v>0.22639039014898449</c:v>
                </c:pt>
                <c:pt idx="113">
                  <c:v>-0.12678875773477161</c:v>
                </c:pt>
                <c:pt idx="114">
                  <c:v>3.134005039285423E-2</c:v>
                </c:pt>
                <c:pt idx="115">
                  <c:v>7.1498044633441907E-2</c:v>
                </c:pt>
                <c:pt idx="116">
                  <c:v>-2.0358222123077016E-2</c:v>
                </c:pt>
                <c:pt idx="117">
                  <c:v>0.12465889058346312</c:v>
                </c:pt>
                <c:pt idx="118">
                  <c:v>6.3183075386864074E-2</c:v>
                </c:pt>
                <c:pt idx="119">
                  <c:v>-0.19803436796657586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430256"/>
        <c:axId val="226425552"/>
      </c:scatterChart>
      <c:valAx>
        <c:axId val="22643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425552"/>
        <c:crosses val="autoZero"/>
        <c:crossBetween val="midCat"/>
      </c:valAx>
      <c:valAx>
        <c:axId val="226425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430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'dummy+T_new'!$C$36:$C$155</c:f>
              <c:numCache>
                <c:formatCode>General</c:formatCode>
                <c:ptCount val="120"/>
                <c:pt idx="0">
                  <c:v>0.10365642510033748</c:v>
                </c:pt>
                <c:pt idx="1">
                  <c:v>-5.8035512993439425E-3</c:v>
                </c:pt>
                <c:pt idx="2">
                  <c:v>0.13334891297115486</c:v>
                </c:pt>
                <c:pt idx="3">
                  <c:v>-0.20645005265200839</c:v>
                </c:pt>
                <c:pt idx="4">
                  <c:v>8.7260234964798927E-2</c:v>
                </c:pt>
                <c:pt idx="5">
                  <c:v>8.689948328553064E-2</c:v>
                </c:pt>
                <c:pt idx="6">
                  <c:v>0.1417563765744477</c:v>
                </c:pt>
                <c:pt idx="7">
                  <c:v>0.29889508828966965</c:v>
                </c:pt>
                <c:pt idx="8">
                  <c:v>8.9380249605256312E-2</c:v>
                </c:pt>
                <c:pt idx="9">
                  <c:v>-0.10089870484696578</c:v>
                </c:pt>
                <c:pt idx="10">
                  <c:v>-0.18610910582115817</c:v>
                </c:pt>
                <c:pt idx="11">
                  <c:v>0.13581584341769082</c:v>
                </c:pt>
                <c:pt idx="12">
                  <c:v>-0.1615042456074787</c:v>
                </c:pt>
                <c:pt idx="13">
                  <c:v>0.11574228964941383</c:v>
                </c:pt>
                <c:pt idx="14">
                  <c:v>-0.12791047342090295</c:v>
                </c:pt>
                <c:pt idx="15">
                  <c:v>-0.13813419284609285</c:v>
                </c:pt>
                <c:pt idx="16">
                  <c:v>1.1427359329270026E-2</c:v>
                </c:pt>
                <c:pt idx="17">
                  <c:v>-6.4269606694851572E-2</c:v>
                </c:pt>
                <c:pt idx="18">
                  <c:v>0.10160617357710758</c:v>
                </c:pt>
                <c:pt idx="19">
                  <c:v>-0.23099346919805031</c:v>
                </c:pt>
                <c:pt idx="20">
                  <c:v>0.10313972662224222</c:v>
                </c:pt>
                <c:pt idx="21">
                  <c:v>6.9923805553449792E-2</c:v>
                </c:pt>
                <c:pt idx="22">
                  <c:v>0.24889010416177881</c:v>
                </c:pt>
                <c:pt idx="23">
                  <c:v>2.3418849375510829E-2</c:v>
                </c:pt>
                <c:pt idx="24">
                  <c:v>4.9783825845106384E-2</c:v>
                </c:pt>
                <c:pt idx="25">
                  <c:v>-0.13657771950823283</c:v>
                </c:pt>
                <c:pt idx="26">
                  <c:v>-5.4163408100362737E-3</c:v>
                </c:pt>
                <c:pt idx="27">
                  <c:v>-7.6577804296599494E-2</c:v>
                </c:pt>
                <c:pt idx="28">
                  <c:v>0.16843271724238335</c:v>
                </c:pt>
                <c:pt idx="29">
                  <c:v>-0.11644327607495825</c:v>
                </c:pt>
                <c:pt idx="30">
                  <c:v>0.24084977023733437</c:v>
                </c:pt>
                <c:pt idx="31">
                  <c:v>-0.10859170657398366</c:v>
                </c:pt>
                <c:pt idx="32">
                  <c:v>0.15587927023562442</c:v>
                </c:pt>
                <c:pt idx="33">
                  <c:v>5.6984505366097712E-3</c:v>
                </c:pt>
                <c:pt idx="34">
                  <c:v>-0.11646037935957591</c:v>
                </c:pt>
                <c:pt idx="35">
                  <c:v>-8.5189556529809168E-2</c:v>
                </c:pt>
                <c:pt idx="36">
                  <c:v>3.2237592682570815E-2</c:v>
                </c:pt>
                <c:pt idx="37">
                  <c:v>0.2136192324586183</c:v>
                </c:pt>
                <c:pt idx="38">
                  <c:v>0.2158961692176215</c:v>
                </c:pt>
                <c:pt idx="39">
                  <c:v>2.0885674609316035E-2</c:v>
                </c:pt>
                <c:pt idx="40">
                  <c:v>7.1984659294594466E-2</c:v>
                </c:pt>
                <c:pt idx="41">
                  <c:v>4.5935733984339533E-2</c:v>
                </c:pt>
                <c:pt idx="42">
                  <c:v>-0.14733039507689449</c:v>
                </c:pt>
                <c:pt idx="43">
                  <c:v>-0.19400451308756145</c:v>
                </c:pt>
                <c:pt idx="44">
                  <c:v>-0.14125899514696222</c:v>
                </c:pt>
                <c:pt idx="45">
                  <c:v>-5.5414947265147979E-2</c:v>
                </c:pt>
                <c:pt idx="46">
                  <c:v>7.5385886553716669E-2</c:v>
                </c:pt>
                <c:pt idx="47">
                  <c:v>4.8470550972552692E-3</c:v>
                </c:pt>
                <c:pt idx="48">
                  <c:v>0.22260374596776858</c:v>
                </c:pt>
                <c:pt idx="49">
                  <c:v>1.2981899999429405E-2</c:v>
                </c:pt>
                <c:pt idx="50">
                  <c:v>8.4967980644405958E-2</c:v>
                </c:pt>
                <c:pt idx="51">
                  <c:v>0.28944720654204936</c:v>
                </c:pt>
                <c:pt idx="52">
                  <c:v>-0.73076436658386323</c:v>
                </c:pt>
                <c:pt idx="53">
                  <c:v>0.20419555984243065</c:v>
                </c:pt>
                <c:pt idx="54">
                  <c:v>0.14698729310286993</c:v>
                </c:pt>
                <c:pt idx="55">
                  <c:v>-0.159566369293837</c:v>
                </c:pt>
                <c:pt idx="56">
                  <c:v>9.6427604204319992E-2</c:v>
                </c:pt>
                <c:pt idx="57">
                  <c:v>-0.12317634905890354</c:v>
                </c:pt>
                <c:pt idx="58">
                  <c:v>9.1807377254366773E-3</c:v>
                </c:pt>
                <c:pt idx="59">
                  <c:v>2.5364585158804166E-2</c:v>
                </c:pt>
                <c:pt idx="60">
                  <c:v>-0.30041037328974252</c:v>
                </c:pt>
                <c:pt idx="61">
                  <c:v>-0.74930975889314178</c:v>
                </c:pt>
                <c:pt idx="62">
                  <c:v>-0.48998620842309848</c:v>
                </c:pt>
                <c:pt idx="63">
                  <c:v>0.17827775114765382</c:v>
                </c:pt>
                <c:pt idx="64">
                  <c:v>0.27115316650211002</c:v>
                </c:pt>
                <c:pt idx="65">
                  <c:v>0.25090763420511952</c:v>
                </c:pt>
                <c:pt idx="66">
                  <c:v>-8.9002573610512281E-2</c:v>
                </c:pt>
                <c:pt idx="67">
                  <c:v>0.24788689981417189</c:v>
                </c:pt>
                <c:pt idx="68">
                  <c:v>-0.12218681155422448</c:v>
                </c:pt>
                <c:pt idx="69">
                  <c:v>8.6202673517165318E-2</c:v>
                </c:pt>
                <c:pt idx="70">
                  <c:v>-9.1861357162833362E-3</c:v>
                </c:pt>
                <c:pt idx="71">
                  <c:v>2.5293391002515292E-2</c:v>
                </c:pt>
                <c:pt idx="72">
                  <c:v>0.19279507087378636</c:v>
                </c:pt>
                <c:pt idx="73">
                  <c:v>0.11117283735731159</c:v>
                </c:pt>
                <c:pt idx="74">
                  <c:v>3.6469734473377063E-2</c:v>
                </c:pt>
                <c:pt idx="75">
                  <c:v>5.2885164524142741E-2</c:v>
                </c:pt>
                <c:pt idx="76">
                  <c:v>-7.9023080056667777E-2</c:v>
                </c:pt>
                <c:pt idx="77">
                  <c:v>-0.24552279382602493</c:v>
                </c:pt>
                <c:pt idx="78">
                  <c:v>-0.16795555650257243</c:v>
                </c:pt>
                <c:pt idx="79">
                  <c:v>2.8758977043705232E-2</c:v>
                </c:pt>
                <c:pt idx="80">
                  <c:v>-0.21185809101059777</c:v>
                </c:pt>
                <c:pt idx="81">
                  <c:v>0.24384552810958757</c:v>
                </c:pt>
                <c:pt idx="82">
                  <c:v>-5.3358088555875954E-2</c:v>
                </c:pt>
                <c:pt idx="83">
                  <c:v>-6.0818842981796607E-2</c:v>
                </c:pt>
                <c:pt idx="84">
                  <c:v>-0.18972338785325363</c:v>
                </c:pt>
                <c:pt idx="85">
                  <c:v>0.31390768817120496</c:v>
                </c:pt>
                <c:pt idx="86">
                  <c:v>-1.9372905538081832E-2</c:v>
                </c:pt>
                <c:pt idx="87">
                  <c:v>3.2578153761693429E-3</c:v>
                </c:pt>
                <c:pt idx="88">
                  <c:v>-6.9843567082649938E-2</c:v>
                </c:pt>
                <c:pt idx="89">
                  <c:v>8.674053169987285E-2</c:v>
                </c:pt>
                <c:pt idx="90">
                  <c:v>-0.17258336433829896</c:v>
                </c:pt>
                <c:pt idx="91">
                  <c:v>-1.8254317070021439E-2</c:v>
                </c:pt>
                <c:pt idx="92">
                  <c:v>-0.15313216772437555</c:v>
                </c:pt>
                <c:pt idx="93">
                  <c:v>-0.21492671444435912</c:v>
                </c:pt>
                <c:pt idx="94">
                  <c:v>-4.5426211641255945E-2</c:v>
                </c:pt>
                <c:pt idx="95">
                  <c:v>6.059586606105527E-2</c:v>
                </c:pt>
                <c:pt idx="96">
                  <c:v>0.32917511991962195</c:v>
                </c:pt>
                <c:pt idx="97">
                  <c:v>-0.1062542664154195</c:v>
                </c:pt>
                <c:pt idx="98">
                  <c:v>0.15704414011873263</c:v>
                </c:pt>
                <c:pt idx="99">
                  <c:v>1.8137752702293813E-2</c:v>
                </c:pt>
                <c:pt idx="100">
                  <c:v>4.2982486241038925E-2</c:v>
                </c:pt>
                <c:pt idx="101">
                  <c:v>-0.12165450868668715</c:v>
                </c:pt>
                <c:pt idx="102">
                  <c:v>-8.5667774356338933E-2</c:v>
                </c:pt>
                <c:pt idx="103">
                  <c:v>6.4371365442465231E-2</c:v>
                </c:pt>
                <c:pt idx="104">
                  <c:v>0.20396743689179331</c:v>
                </c:pt>
                <c:pt idx="105">
                  <c:v>-3.591263268489911E-2</c:v>
                </c:pt>
                <c:pt idx="106">
                  <c:v>1.3900117266352957E-2</c:v>
                </c:pt>
                <c:pt idx="107">
                  <c:v>6.870717736535005E-2</c:v>
                </c:pt>
                <c:pt idx="108">
                  <c:v>-0.27861377363871587</c:v>
                </c:pt>
                <c:pt idx="109">
                  <c:v>0.23052134848016048</c:v>
                </c:pt>
                <c:pt idx="110">
                  <c:v>1.4958990766828183E-2</c:v>
                </c:pt>
                <c:pt idx="111">
                  <c:v>-0.14172931510692394</c:v>
                </c:pt>
                <c:pt idx="112">
                  <c:v>0.22639039014898449</c:v>
                </c:pt>
                <c:pt idx="113">
                  <c:v>-0.12678875773477161</c:v>
                </c:pt>
                <c:pt idx="114">
                  <c:v>3.134005039285423E-2</c:v>
                </c:pt>
                <c:pt idx="115">
                  <c:v>7.1498044633441907E-2</c:v>
                </c:pt>
                <c:pt idx="116">
                  <c:v>-2.0358222123077016E-2</c:v>
                </c:pt>
                <c:pt idx="117">
                  <c:v>0.12465889058346312</c:v>
                </c:pt>
                <c:pt idx="118">
                  <c:v>6.3183075386864074E-2</c:v>
                </c:pt>
                <c:pt idx="119">
                  <c:v>-0.19803436796657586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431040"/>
        <c:axId val="226428296"/>
      </c:scatterChart>
      <c:valAx>
        <c:axId val="22643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428296"/>
        <c:crosses val="autoZero"/>
        <c:crossBetween val="midCat"/>
      </c:valAx>
      <c:valAx>
        <c:axId val="226428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431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'dummy+T_new'!$C$36:$C$155</c:f>
              <c:numCache>
                <c:formatCode>General</c:formatCode>
                <c:ptCount val="120"/>
                <c:pt idx="0">
                  <c:v>0.10365642510033748</c:v>
                </c:pt>
                <c:pt idx="1">
                  <c:v>-5.8035512993439425E-3</c:v>
                </c:pt>
                <c:pt idx="2">
                  <c:v>0.13334891297115486</c:v>
                </c:pt>
                <c:pt idx="3">
                  <c:v>-0.20645005265200839</c:v>
                </c:pt>
                <c:pt idx="4">
                  <c:v>8.7260234964798927E-2</c:v>
                </c:pt>
                <c:pt idx="5">
                  <c:v>8.689948328553064E-2</c:v>
                </c:pt>
                <c:pt idx="6">
                  <c:v>0.1417563765744477</c:v>
                </c:pt>
                <c:pt idx="7">
                  <c:v>0.29889508828966965</c:v>
                </c:pt>
                <c:pt idx="8">
                  <c:v>8.9380249605256312E-2</c:v>
                </c:pt>
                <c:pt idx="9">
                  <c:v>-0.10089870484696578</c:v>
                </c:pt>
                <c:pt idx="10">
                  <c:v>-0.18610910582115817</c:v>
                </c:pt>
                <c:pt idx="11">
                  <c:v>0.13581584341769082</c:v>
                </c:pt>
                <c:pt idx="12">
                  <c:v>-0.1615042456074787</c:v>
                </c:pt>
                <c:pt idx="13">
                  <c:v>0.11574228964941383</c:v>
                </c:pt>
                <c:pt idx="14">
                  <c:v>-0.12791047342090295</c:v>
                </c:pt>
                <c:pt idx="15">
                  <c:v>-0.13813419284609285</c:v>
                </c:pt>
                <c:pt idx="16">
                  <c:v>1.1427359329270026E-2</c:v>
                </c:pt>
                <c:pt idx="17">
                  <c:v>-6.4269606694851572E-2</c:v>
                </c:pt>
                <c:pt idx="18">
                  <c:v>0.10160617357710758</c:v>
                </c:pt>
                <c:pt idx="19">
                  <c:v>-0.23099346919805031</c:v>
                </c:pt>
                <c:pt idx="20">
                  <c:v>0.10313972662224222</c:v>
                </c:pt>
                <c:pt idx="21">
                  <c:v>6.9923805553449792E-2</c:v>
                </c:pt>
                <c:pt idx="22">
                  <c:v>0.24889010416177881</c:v>
                </c:pt>
                <c:pt idx="23">
                  <c:v>2.3418849375510829E-2</c:v>
                </c:pt>
                <c:pt idx="24">
                  <c:v>4.9783825845106384E-2</c:v>
                </c:pt>
                <c:pt idx="25">
                  <c:v>-0.13657771950823283</c:v>
                </c:pt>
                <c:pt idx="26">
                  <c:v>-5.4163408100362737E-3</c:v>
                </c:pt>
                <c:pt idx="27">
                  <c:v>-7.6577804296599494E-2</c:v>
                </c:pt>
                <c:pt idx="28">
                  <c:v>0.16843271724238335</c:v>
                </c:pt>
                <c:pt idx="29">
                  <c:v>-0.11644327607495825</c:v>
                </c:pt>
                <c:pt idx="30">
                  <c:v>0.24084977023733437</c:v>
                </c:pt>
                <c:pt idx="31">
                  <c:v>-0.10859170657398366</c:v>
                </c:pt>
                <c:pt idx="32">
                  <c:v>0.15587927023562442</c:v>
                </c:pt>
                <c:pt idx="33">
                  <c:v>5.6984505366097712E-3</c:v>
                </c:pt>
                <c:pt idx="34">
                  <c:v>-0.11646037935957591</c:v>
                </c:pt>
                <c:pt idx="35">
                  <c:v>-8.5189556529809168E-2</c:v>
                </c:pt>
                <c:pt idx="36">
                  <c:v>3.2237592682570815E-2</c:v>
                </c:pt>
                <c:pt idx="37">
                  <c:v>0.2136192324586183</c:v>
                </c:pt>
                <c:pt idx="38">
                  <c:v>0.2158961692176215</c:v>
                </c:pt>
                <c:pt idx="39">
                  <c:v>2.0885674609316035E-2</c:v>
                </c:pt>
                <c:pt idx="40">
                  <c:v>7.1984659294594466E-2</c:v>
                </c:pt>
                <c:pt idx="41">
                  <c:v>4.5935733984339533E-2</c:v>
                </c:pt>
                <c:pt idx="42">
                  <c:v>-0.14733039507689449</c:v>
                </c:pt>
                <c:pt idx="43">
                  <c:v>-0.19400451308756145</c:v>
                </c:pt>
                <c:pt idx="44">
                  <c:v>-0.14125899514696222</c:v>
                </c:pt>
                <c:pt idx="45">
                  <c:v>-5.5414947265147979E-2</c:v>
                </c:pt>
                <c:pt idx="46">
                  <c:v>7.5385886553716669E-2</c:v>
                </c:pt>
                <c:pt idx="47">
                  <c:v>4.8470550972552692E-3</c:v>
                </c:pt>
                <c:pt idx="48">
                  <c:v>0.22260374596776858</c:v>
                </c:pt>
                <c:pt idx="49">
                  <c:v>1.2981899999429405E-2</c:v>
                </c:pt>
                <c:pt idx="50">
                  <c:v>8.4967980644405958E-2</c:v>
                </c:pt>
                <c:pt idx="51">
                  <c:v>0.28944720654204936</c:v>
                </c:pt>
                <c:pt idx="52">
                  <c:v>-0.73076436658386323</c:v>
                </c:pt>
                <c:pt idx="53">
                  <c:v>0.20419555984243065</c:v>
                </c:pt>
                <c:pt idx="54">
                  <c:v>0.14698729310286993</c:v>
                </c:pt>
                <c:pt idx="55">
                  <c:v>-0.159566369293837</c:v>
                </c:pt>
                <c:pt idx="56">
                  <c:v>9.6427604204319992E-2</c:v>
                </c:pt>
                <c:pt idx="57">
                  <c:v>-0.12317634905890354</c:v>
                </c:pt>
                <c:pt idx="58">
                  <c:v>9.1807377254366773E-3</c:v>
                </c:pt>
                <c:pt idx="59">
                  <c:v>2.5364585158804166E-2</c:v>
                </c:pt>
                <c:pt idx="60">
                  <c:v>-0.30041037328974252</c:v>
                </c:pt>
                <c:pt idx="61">
                  <c:v>-0.74930975889314178</c:v>
                </c:pt>
                <c:pt idx="62">
                  <c:v>-0.48998620842309848</c:v>
                </c:pt>
                <c:pt idx="63">
                  <c:v>0.17827775114765382</c:v>
                </c:pt>
                <c:pt idx="64">
                  <c:v>0.27115316650211002</c:v>
                </c:pt>
                <c:pt idx="65">
                  <c:v>0.25090763420511952</c:v>
                </c:pt>
                <c:pt idx="66">
                  <c:v>-8.9002573610512281E-2</c:v>
                </c:pt>
                <c:pt idx="67">
                  <c:v>0.24788689981417189</c:v>
                </c:pt>
                <c:pt idx="68">
                  <c:v>-0.12218681155422448</c:v>
                </c:pt>
                <c:pt idx="69">
                  <c:v>8.6202673517165318E-2</c:v>
                </c:pt>
                <c:pt idx="70">
                  <c:v>-9.1861357162833362E-3</c:v>
                </c:pt>
                <c:pt idx="71">
                  <c:v>2.5293391002515292E-2</c:v>
                </c:pt>
                <c:pt idx="72">
                  <c:v>0.19279507087378636</c:v>
                </c:pt>
                <c:pt idx="73">
                  <c:v>0.11117283735731159</c:v>
                </c:pt>
                <c:pt idx="74">
                  <c:v>3.6469734473377063E-2</c:v>
                </c:pt>
                <c:pt idx="75">
                  <c:v>5.2885164524142741E-2</c:v>
                </c:pt>
                <c:pt idx="76">
                  <c:v>-7.9023080056667777E-2</c:v>
                </c:pt>
                <c:pt idx="77">
                  <c:v>-0.24552279382602493</c:v>
                </c:pt>
                <c:pt idx="78">
                  <c:v>-0.16795555650257243</c:v>
                </c:pt>
                <c:pt idx="79">
                  <c:v>2.8758977043705232E-2</c:v>
                </c:pt>
                <c:pt idx="80">
                  <c:v>-0.21185809101059777</c:v>
                </c:pt>
                <c:pt idx="81">
                  <c:v>0.24384552810958757</c:v>
                </c:pt>
                <c:pt idx="82">
                  <c:v>-5.3358088555875954E-2</c:v>
                </c:pt>
                <c:pt idx="83">
                  <c:v>-6.0818842981796607E-2</c:v>
                </c:pt>
                <c:pt idx="84">
                  <c:v>-0.18972338785325363</c:v>
                </c:pt>
                <c:pt idx="85">
                  <c:v>0.31390768817120496</c:v>
                </c:pt>
                <c:pt idx="86">
                  <c:v>-1.9372905538081832E-2</c:v>
                </c:pt>
                <c:pt idx="87">
                  <c:v>3.2578153761693429E-3</c:v>
                </c:pt>
                <c:pt idx="88">
                  <c:v>-6.9843567082649938E-2</c:v>
                </c:pt>
                <c:pt idx="89">
                  <c:v>8.674053169987285E-2</c:v>
                </c:pt>
                <c:pt idx="90">
                  <c:v>-0.17258336433829896</c:v>
                </c:pt>
                <c:pt idx="91">
                  <c:v>-1.8254317070021439E-2</c:v>
                </c:pt>
                <c:pt idx="92">
                  <c:v>-0.15313216772437555</c:v>
                </c:pt>
                <c:pt idx="93">
                  <c:v>-0.21492671444435912</c:v>
                </c:pt>
                <c:pt idx="94">
                  <c:v>-4.5426211641255945E-2</c:v>
                </c:pt>
                <c:pt idx="95">
                  <c:v>6.059586606105527E-2</c:v>
                </c:pt>
                <c:pt idx="96">
                  <c:v>0.32917511991962195</c:v>
                </c:pt>
                <c:pt idx="97">
                  <c:v>-0.1062542664154195</c:v>
                </c:pt>
                <c:pt idx="98">
                  <c:v>0.15704414011873263</c:v>
                </c:pt>
                <c:pt idx="99">
                  <c:v>1.8137752702293813E-2</c:v>
                </c:pt>
                <c:pt idx="100">
                  <c:v>4.2982486241038925E-2</c:v>
                </c:pt>
                <c:pt idx="101">
                  <c:v>-0.12165450868668715</c:v>
                </c:pt>
                <c:pt idx="102">
                  <c:v>-8.5667774356338933E-2</c:v>
                </c:pt>
                <c:pt idx="103">
                  <c:v>6.4371365442465231E-2</c:v>
                </c:pt>
                <c:pt idx="104">
                  <c:v>0.20396743689179331</c:v>
                </c:pt>
                <c:pt idx="105">
                  <c:v>-3.591263268489911E-2</c:v>
                </c:pt>
                <c:pt idx="106">
                  <c:v>1.3900117266352957E-2</c:v>
                </c:pt>
                <c:pt idx="107">
                  <c:v>6.870717736535005E-2</c:v>
                </c:pt>
                <c:pt idx="108">
                  <c:v>-0.27861377363871587</c:v>
                </c:pt>
                <c:pt idx="109">
                  <c:v>0.23052134848016048</c:v>
                </c:pt>
                <c:pt idx="110">
                  <c:v>1.4958990766828183E-2</c:v>
                </c:pt>
                <c:pt idx="111">
                  <c:v>-0.14172931510692394</c:v>
                </c:pt>
                <c:pt idx="112">
                  <c:v>0.22639039014898449</c:v>
                </c:pt>
                <c:pt idx="113">
                  <c:v>-0.12678875773477161</c:v>
                </c:pt>
                <c:pt idx="114">
                  <c:v>3.134005039285423E-2</c:v>
                </c:pt>
                <c:pt idx="115">
                  <c:v>7.1498044633441907E-2</c:v>
                </c:pt>
                <c:pt idx="116">
                  <c:v>-2.0358222123077016E-2</c:v>
                </c:pt>
                <c:pt idx="117">
                  <c:v>0.12465889058346312</c:v>
                </c:pt>
                <c:pt idx="118">
                  <c:v>6.3183075386864074E-2</c:v>
                </c:pt>
                <c:pt idx="119">
                  <c:v>-0.19803436796657586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427512"/>
        <c:axId val="226424768"/>
      </c:scatterChart>
      <c:valAx>
        <c:axId val="226427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424768"/>
        <c:crosses val="autoZero"/>
        <c:crossBetween val="midCat"/>
      </c:valAx>
      <c:valAx>
        <c:axId val="226424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427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'dummy+T_new'!$C$36:$C$155</c:f>
              <c:numCache>
                <c:formatCode>General</c:formatCode>
                <c:ptCount val="120"/>
                <c:pt idx="0">
                  <c:v>0.10365642510033748</c:v>
                </c:pt>
                <c:pt idx="1">
                  <c:v>-5.8035512993439425E-3</c:v>
                </c:pt>
                <c:pt idx="2">
                  <c:v>0.13334891297115486</c:v>
                </c:pt>
                <c:pt idx="3">
                  <c:v>-0.20645005265200839</c:v>
                </c:pt>
                <c:pt idx="4">
                  <c:v>8.7260234964798927E-2</c:v>
                </c:pt>
                <c:pt idx="5">
                  <c:v>8.689948328553064E-2</c:v>
                </c:pt>
                <c:pt idx="6">
                  <c:v>0.1417563765744477</c:v>
                </c:pt>
                <c:pt idx="7">
                  <c:v>0.29889508828966965</c:v>
                </c:pt>
                <c:pt idx="8">
                  <c:v>8.9380249605256312E-2</c:v>
                </c:pt>
                <c:pt idx="9">
                  <c:v>-0.10089870484696578</c:v>
                </c:pt>
                <c:pt idx="10">
                  <c:v>-0.18610910582115817</c:v>
                </c:pt>
                <c:pt idx="11">
                  <c:v>0.13581584341769082</c:v>
                </c:pt>
                <c:pt idx="12">
                  <c:v>-0.1615042456074787</c:v>
                </c:pt>
                <c:pt idx="13">
                  <c:v>0.11574228964941383</c:v>
                </c:pt>
                <c:pt idx="14">
                  <c:v>-0.12791047342090295</c:v>
                </c:pt>
                <c:pt idx="15">
                  <c:v>-0.13813419284609285</c:v>
                </c:pt>
                <c:pt idx="16">
                  <c:v>1.1427359329270026E-2</c:v>
                </c:pt>
                <c:pt idx="17">
                  <c:v>-6.4269606694851572E-2</c:v>
                </c:pt>
                <c:pt idx="18">
                  <c:v>0.10160617357710758</c:v>
                </c:pt>
                <c:pt idx="19">
                  <c:v>-0.23099346919805031</c:v>
                </c:pt>
                <c:pt idx="20">
                  <c:v>0.10313972662224222</c:v>
                </c:pt>
                <c:pt idx="21">
                  <c:v>6.9923805553449792E-2</c:v>
                </c:pt>
                <c:pt idx="22">
                  <c:v>0.24889010416177881</c:v>
                </c:pt>
                <c:pt idx="23">
                  <c:v>2.3418849375510829E-2</c:v>
                </c:pt>
                <c:pt idx="24">
                  <c:v>4.9783825845106384E-2</c:v>
                </c:pt>
                <c:pt idx="25">
                  <c:v>-0.13657771950823283</c:v>
                </c:pt>
                <c:pt idx="26">
                  <c:v>-5.4163408100362737E-3</c:v>
                </c:pt>
                <c:pt idx="27">
                  <c:v>-7.6577804296599494E-2</c:v>
                </c:pt>
                <c:pt idx="28">
                  <c:v>0.16843271724238335</c:v>
                </c:pt>
                <c:pt idx="29">
                  <c:v>-0.11644327607495825</c:v>
                </c:pt>
                <c:pt idx="30">
                  <c:v>0.24084977023733437</c:v>
                </c:pt>
                <c:pt idx="31">
                  <c:v>-0.10859170657398366</c:v>
                </c:pt>
                <c:pt idx="32">
                  <c:v>0.15587927023562442</c:v>
                </c:pt>
                <c:pt idx="33">
                  <c:v>5.6984505366097712E-3</c:v>
                </c:pt>
                <c:pt idx="34">
                  <c:v>-0.11646037935957591</c:v>
                </c:pt>
                <c:pt idx="35">
                  <c:v>-8.5189556529809168E-2</c:v>
                </c:pt>
                <c:pt idx="36">
                  <c:v>3.2237592682570815E-2</c:v>
                </c:pt>
                <c:pt idx="37">
                  <c:v>0.2136192324586183</c:v>
                </c:pt>
                <c:pt idx="38">
                  <c:v>0.2158961692176215</c:v>
                </c:pt>
                <c:pt idx="39">
                  <c:v>2.0885674609316035E-2</c:v>
                </c:pt>
                <c:pt idx="40">
                  <c:v>7.1984659294594466E-2</c:v>
                </c:pt>
                <c:pt idx="41">
                  <c:v>4.5935733984339533E-2</c:v>
                </c:pt>
                <c:pt idx="42">
                  <c:v>-0.14733039507689449</c:v>
                </c:pt>
                <c:pt idx="43">
                  <c:v>-0.19400451308756145</c:v>
                </c:pt>
                <c:pt idx="44">
                  <c:v>-0.14125899514696222</c:v>
                </c:pt>
                <c:pt idx="45">
                  <c:v>-5.5414947265147979E-2</c:v>
                </c:pt>
                <c:pt idx="46">
                  <c:v>7.5385886553716669E-2</c:v>
                </c:pt>
                <c:pt idx="47">
                  <c:v>4.8470550972552692E-3</c:v>
                </c:pt>
                <c:pt idx="48">
                  <c:v>0.22260374596776858</c:v>
                </c:pt>
                <c:pt idx="49">
                  <c:v>1.2981899999429405E-2</c:v>
                </c:pt>
                <c:pt idx="50">
                  <c:v>8.4967980644405958E-2</c:v>
                </c:pt>
                <c:pt idx="51">
                  <c:v>0.28944720654204936</c:v>
                </c:pt>
                <c:pt idx="52">
                  <c:v>-0.73076436658386323</c:v>
                </c:pt>
                <c:pt idx="53">
                  <c:v>0.20419555984243065</c:v>
                </c:pt>
                <c:pt idx="54">
                  <c:v>0.14698729310286993</c:v>
                </c:pt>
                <c:pt idx="55">
                  <c:v>-0.159566369293837</c:v>
                </c:pt>
                <c:pt idx="56">
                  <c:v>9.6427604204319992E-2</c:v>
                </c:pt>
                <c:pt idx="57">
                  <c:v>-0.12317634905890354</c:v>
                </c:pt>
                <c:pt idx="58">
                  <c:v>9.1807377254366773E-3</c:v>
                </c:pt>
                <c:pt idx="59">
                  <c:v>2.5364585158804166E-2</c:v>
                </c:pt>
                <c:pt idx="60">
                  <c:v>-0.30041037328974252</c:v>
                </c:pt>
                <c:pt idx="61">
                  <c:v>-0.74930975889314178</c:v>
                </c:pt>
                <c:pt idx="62">
                  <c:v>-0.48998620842309848</c:v>
                </c:pt>
                <c:pt idx="63">
                  <c:v>0.17827775114765382</c:v>
                </c:pt>
                <c:pt idx="64">
                  <c:v>0.27115316650211002</c:v>
                </c:pt>
                <c:pt idx="65">
                  <c:v>0.25090763420511952</c:v>
                </c:pt>
                <c:pt idx="66">
                  <c:v>-8.9002573610512281E-2</c:v>
                </c:pt>
                <c:pt idx="67">
                  <c:v>0.24788689981417189</c:v>
                </c:pt>
                <c:pt idx="68">
                  <c:v>-0.12218681155422448</c:v>
                </c:pt>
                <c:pt idx="69">
                  <c:v>8.6202673517165318E-2</c:v>
                </c:pt>
                <c:pt idx="70">
                  <c:v>-9.1861357162833362E-3</c:v>
                </c:pt>
                <c:pt idx="71">
                  <c:v>2.5293391002515292E-2</c:v>
                </c:pt>
                <c:pt idx="72">
                  <c:v>0.19279507087378636</c:v>
                </c:pt>
                <c:pt idx="73">
                  <c:v>0.11117283735731159</c:v>
                </c:pt>
                <c:pt idx="74">
                  <c:v>3.6469734473377063E-2</c:v>
                </c:pt>
                <c:pt idx="75">
                  <c:v>5.2885164524142741E-2</c:v>
                </c:pt>
                <c:pt idx="76">
                  <c:v>-7.9023080056667777E-2</c:v>
                </c:pt>
                <c:pt idx="77">
                  <c:v>-0.24552279382602493</c:v>
                </c:pt>
                <c:pt idx="78">
                  <c:v>-0.16795555650257243</c:v>
                </c:pt>
                <c:pt idx="79">
                  <c:v>2.8758977043705232E-2</c:v>
                </c:pt>
                <c:pt idx="80">
                  <c:v>-0.21185809101059777</c:v>
                </c:pt>
                <c:pt idx="81">
                  <c:v>0.24384552810958757</c:v>
                </c:pt>
                <c:pt idx="82">
                  <c:v>-5.3358088555875954E-2</c:v>
                </c:pt>
                <c:pt idx="83">
                  <c:v>-6.0818842981796607E-2</c:v>
                </c:pt>
                <c:pt idx="84">
                  <c:v>-0.18972338785325363</c:v>
                </c:pt>
                <c:pt idx="85">
                  <c:v>0.31390768817120496</c:v>
                </c:pt>
                <c:pt idx="86">
                  <c:v>-1.9372905538081832E-2</c:v>
                </c:pt>
                <c:pt idx="87">
                  <c:v>3.2578153761693429E-3</c:v>
                </c:pt>
                <c:pt idx="88">
                  <c:v>-6.9843567082649938E-2</c:v>
                </c:pt>
                <c:pt idx="89">
                  <c:v>8.674053169987285E-2</c:v>
                </c:pt>
                <c:pt idx="90">
                  <c:v>-0.17258336433829896</c:v>
                </c:pt>
                <c:pt idx="91">
                  <c:v>-1.8254317070021439E-2</c:v>
                </c:pt>
                <c:pt idx="92">
                  <c:v>-0.15313216772437555</c:v>
                </c:pt>
                <c:pt idx="93">
                  <c:v>-0.21492671444435912</c:v>
                </c:pt>
                <c:pt idx="94">
                  <c:v>-4.5426211641255945E-2</c:v>
                </c:pt>
                <c:pt idx="95">
                  <c:v>6.059586606105527E-2</c:v>
                </c:pt>
                <c:pt idx="96">
                  <c:v>0.32917511991962195</c:v>
                </c:pt>
                <c:pt idx="97">
                  <c:v>-0.1062542664154195</c:v>
                </c:pt>
                <c:pt idx="98">
                  <c:v>0.15704414011873263</c:v>
                </c:pt>
                <c:pt idx="99">
                  <c:v>1.8137752702293813E-2</c:v>
                </c:pt>
                <c:pt idx="100">
                  <c:v>4.2982486241038925E-2</c:v>
                </c:pt>
                <c:pt idx="101">
                  <c:v>-0.12165450868668715</c:v>
                </c:pt>
                <c:pt idx="102">
                  <c:v>-8.5667774356338933E-2</c:v>
                </c:pt>
                <c:pt idx="103">
                  <c:v>6.4371365442465231E-2</c:v>
                </c:pt>
                <c:pt idx="104">
                  <c:v>0.20396743689179331</c:v>
                </c:pt>
                <c:pt idx="105">
                  <c:v>-3.591263268489911E-2</c:v>
                </c:pt>
                <c:pt idx="106">
                  <c:v>1.3900117266352957E-2</c:v>
                </c:pt>
                <c:pt idx="107">
                  <c:v>6.870717736535005E-2</c:v>
                </c:pt>
                <c:pt idx="108">
                  <c:v>-0.27861377363871587</c:v>
                </c:pt>
                <c:pt idx="109">
                  <c:v>0.23052134848016048</c:v>
                </c:pt>
                <c:pt idx="110">
                  <c:v>1.4958990766828183E-2</c:v>
                </c:pt>
                <c:pt idx="111">
                  <c:v>-0.14172931510692394</c:v>
                </c:pt>
                <c:pt idx="112">
                  <c:v>0.22639039014898449</c:v>
                </c:pt>
                <c:pt idx="113">
                  <c:v>-0.12678875773477161</c:v>
                </c:pt>
                <c:pt idx="114">
                  <c:v>3.134005039285423E-2</c:v>
                </c:pt>
                <c:pt idx="115">
                  <c:v>7.1498044633441907E-2</c:v>
                </c:pt>
                <c:pt idx="116">
                  <c:v>-2.0358222123077016E-2</c:v>
                </c:pt>
                <c:pt idx="117">
                  <c:v>0.12465889058346312</c:v>
                </c:pt>
                <c:pt idx="118">
                  <c:v>6.3183075386864074E-2</c:v>
                </c:pt>
                <c:pt idx="119">
                  <c:v>-0.19803436796657586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425944"/>
        <c:axId val="226429080"/>
      </c:scatterChart>
      <c:valAx>
        <c:axId val="226425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429080"/>
        <c:crosses val="autoZero"/>
        <c:crossBetween val="midCat"/>
      </c:valAx>
      <c:valAx>
        <c:axId val="226429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425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13" Type="http://schemas.openxmlformats.org/officeDocument/2006/relationships/chart" Target="../charts/chart38.xml"/><Relationship Id="rId18" Type="http://schemas.openxmlformats.org/officeDocument/2006/relationships/chart" Target="../charts/chart43.xml"/><Relationship Id="rId3" Type="http://schemas.openxmlformats.org/officeDocument/2006/relationships/chart" Target="../charts/chart28.xml"/><Relationship Id="rId21" Type="http://schemas.openxmlformats.org/officeDocument/2006/relationships/chart" Target="../charts/chart46.xml"/><Relationship Id="rId7" Type="http://schemas.openxmlformats.org/officeDocument/2006/relationships/chart" Target="../charts/chart32.xml"/><Relationship Id="rId12" Type="http://schemas.openxmlformats.org/officeDocument/2006/relationships/chart" Target="../charts/chart37.xml"/><Relationship Id="rId17" Type="http://schemas.openxmlformats.org/officeDocument/2006/relationships/chart" Target="../charts/chart42.xml"/><Relationship Id="rId25" Type="http://schemas.openxmlformats.org/officeDocument/2006/relationships/chart" Target="../charts/chart50.xml"/><Relationship Id="rId2" Type="http://schemas.openxmlformats.org/officeDocument/2006/relationships/chart" Target="../charts/chart27.xml"/><Relationship Id="rId16" Type="http://schemas.openxmlformats.org/officeDocument/2006/relationships/chart" Target="../charts/chart41.xml"/><Relationship Id="rId20" Type="http://schemas.openxmlformats.org/officeDocument/2006/relationships/chart" Target="../charts/chart45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24" Type="http://schemas.openxmlformats.org/officeDocument/2006/relationships/chart" Target="../charts/chart49.xml"/><Relationship Id="rId5" Type="http://schemas.openxmlformats.org/officeDocument/2006/relationships/chart" Target="../charts/chart30.xml"/><Relationship Id="rId15" Type="http://schemas.openxmlformats.org/officeDocument/2006/relationships/chart" Target="../charts/chart40.xml"/><Relationship Id="rId23" Type="http://schemas.openxmlformats.org/officeDocument/2006/relationships/chart" Target="../charts/chart48.xml"/><Relationship Id="rId10" Type="http://schemas.openxmlformats.org/officeDocument/2006/relationships/chart" Target="../charts/chart35.xml"/><Relationship Id="rId19" Type="http://schemas.openxmlformats.org/officeDocument/2006/relationships/chart" Target="../charts/chart44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Relationship Id="rId14" Type="http://schemas.openxmlformats.org/officeDocument/2006/relationships/chart" Target="../charts/chart39.xml"/><Relationship Id="rId22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266700</xdr:colOff>
      <xdr:row>46</xdr:row>
      <xdr:rowOff>190500</xdr:rowOff>
    </xdr:from>
    <xdr:to>
      <xdr:col>38</xdr:col>
      <xdr:colOff>266700</xdr:colOff>
      <xdr:row>56</xdr:row>
      <xdr:rowOff>190500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266700</xdr:colOff>
      <xdr:row>48</xdr:row>
      <xdr:rowOff>190500</xdr:rowOff>
    </xdr:from>
    <xdr:to>
      <xdr:col>39</xdr:col>
      <xdr:colOff>266700</xdr:colOff>
      <xdr:row>58</xdr:row>
      <xdr:rowOff>190500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266700</xdr:colOff>
      <xdr:row>46</xdr:row>
      <xdr:rowOff>190500</xdr:rowOff>
    </xdr:from>
    <xdr:to>
      <xdr:col>38</xdr:col>
      <xdr:colOff>266700</xdr:colOff>
      <xdr:row>56</xdr:row>
      <xdr:rowOff>190500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266700</xdr:colOff>
      <xdr:row>48</xdr:row>
      <xdr:rowOff>190500</xdr:rowOff>
    </xdr:from>
    <xdr:to>
      <xdr:col>39</xdr:col>
      <xdr:colOff>266700</xdr:colOff>
      <xdr:row>58</xdr:row>
      <xdr:rowOff>190500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5"/>
  <sheetViews>
    <sheetView topLeftCell="A13" workbookViewId="0">
      <selection activeCell="A36" sqref="A36:B47"/>
    </sheetView>
  </sheetViews>
  <sheetFormatPr defaultRowHeight="15.75" x14ac:dyDescent="0.25"/>
  <sheetData>
    <row r="1" spans="1:9" x14ac:dyDescent="0.25">
      <c r="A1" t="s">
        <v>20</v>
      </c>
    </row>
    <row r="2" spans="1:9" ht="16.5" thickBot="1" x14ac:dyDescent="0.3"/>
    <row r="3" spans="1:9" x14ac:dyDescent="0.25">
      <c r="A3" s="4" t="s">
        <v>21</v>
      </c>
      <c r="B3" s="4"/>
    </row>
    <row r="4" spans="1:9" x14ac:dyDescent="0.25">
      <c r="A4" s="1" t="s">
        <v>22</v>
      </c>
      <c r="B4" s="1">
        <v>0.59887114133497266</v>
      </c>
    </row>
    <row r="5" spans="1:9" x14ac:dyDescent="0.25">
      <c r="A5" s="1" t="s">
        <v>23</v>
      </c>
      <c r="B5" s="1">
        <v>0.35864664392385276</v>
      </c>
    </row>
    <row r="6" spans="1:9" x14ac:dyDescent="0.25">
      <c r="A6" s="1" t="s">
        <v>24</v>
      </c>
      <c r="B6" s="1">
        <v>0.28671916473774278</v>
      </c>
    </row>
    <row r="7" spans="1:9" x14ac:dyDescent="0.25">
      <c r="A7" s="1" t="s">
        <v>25</v>
      </c>
      <c r="B7" s="1">
        <v>0.18892929360333655</v>
      </c>
    </row>
    <row r="8" spans="1:9" ht="16.5" thickBot="1" x14ac:dyDescent="0.3">
      <c r="A8" s="2" t="s">
        <v>26</v>
      </c>
      <c r="B8" s="2">
        <v>120</v>
      </c>
    </row>
    <row r="10" spans="1:9" ht="16.5" thickBot="1" x14ac:dyDescent="0.3">
      <c r="A10" t="s">
        <v>27</v>
      </c>
    </row>
    <row r="11" spans="1:9" x14ac:dyDescent="0.25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 x14ac:dyDescent="0.25">
      <c r="A12" s="1" t="s">
        <v>28</v>
      </c>
      <c r="B12" s="1">
        <v>12</v>
      </c>
      <c r="C12" s="1">
        <v>2.1357567066478791</v>
      </c>
      <c r="D12" s="1">
        <v>0.17797972555398991</v>
      </c>
      <c r="E12" s="1">
        <v>4.9862256815071531</v>
      </c>
      <c r="F12" s="1">
        <v>1.6143561233620394E-6</v>
      </c>
    </row>
    <row r="13" spans="1:9" x14ac:dyDescent="0.25">
      <c r="A13" s="1" t="s">
        <v>29</v>
      </c>
      <c r="B13" s="1">
        <v>107</v>
      </c>
      <c r="C13" s="1">
        <v>3.8192877440157642</v>
      </c>
      <c r="D13" s="1">
        <v>3.569427798145574E-2</v>
      </c>
      <c r="E13" s="1"/>
      <c r="F13" s="1"/>
    </row>
    <row r="14" spans="1:9" ht="16.5" thickBot="1" x14ac:dyDescent="0.3">
      <c r="A14" s="2" t="s">
        <v>30</v>
      </c>
      <c r="B14" s="2">
        <v>119</v>
      </c>
      <c r="C14" s="2">
        <v>5.9550444506636433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37</v>
      </c>
      <c r="C16" s="3" t="s">
        <v>25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 x14ac:dyDescent="0.25">
      <c r="A17" s="1" t="s">
        <v>31</v>
      </c>
      <c r="B17" s="1">
        <v>5.3032306164650732E-2</v>
      </c>
      <c r="C17" s="1">
        <v>6.2841265242610134E-2</v>
      </c>
      <c r="D17" s="1">
        <v>0.84390894995366295</v>
      </c>
      <c r="E17" s="1">
        <v>0.40060306042847971</v>
      </c>
      <c r="F17" s="1">
        <v>-7.1543173013099148E-2</v>
      </c>
      <c r="G17" s="1">
        <v>0.1776077853424006</v>
      </c>
      <c r="H17" s="1">
        <v>-7.1543173013099148E-2</v>
      </c>
      <c r="I17" s="1">
        <v>0.1776077853424006</v>
      </c>
    </row>
    <row r="18" spans="1:9" x14ac:dyDescent="0.25">
      <c r="A18" s="1" t="s">
        <v>8</v>
      </c>
      <c r="B18" s="1">
        <v>2.5000744377885808E-2</v>
      </c>
      <c r="C18" s="1">
        <v>9.6095504300479612E-2</v>
      </c>
      <c r="D18" s="1">
        <v>0.26016559837920566</v>
      </c>
      <c r="E18" s="1">
        <v>0.79523601881951755</v>
      </c>
      <c r="F18" s="1">
        <v>-0.16549738529603142</v>
      </c>
      <c r="G18" s="1">
        <v>0.21549887405180301</v>
      </c>
      <c r="H18" s="1">
        <v>-0.16549738529603142</v>
      </c>
      <c r="I18" s="1">
        <v>0.21549887405180301</v>
      </c>
    </row>
    <row r="19" spans="1:9" x14ac:dyDescent="0.25">
      <c r="A19" s="1" t="s">
        <v>9</v>
      </c>
      <c r="B19" s="1">
        <v>5.3095582024321589E-2</v>
      </c>
      <c r="C19" s="1">
        <v>0.1273117973371384</v>
      </c>
      <c r="D19" s="1">
        <v>0.41705154694908197</v>
      </c>
      <c r="E19" s="1">
        <v>0.67747624761465186</v>
      </c>
      <c r="F19" s="1">
        <v>-0.19928520784399917</v>
      </c>
      <c r="G19" s="1">
        <v>0.30547637189264232</v>
      </c>
      <c r="H19" s="1">
        <v>-0.19928520784399917</v>
      </c>
      <c r="I19" s="1">
        <v>0.30547637189264232</v>
      </c>
    </row>
    <row r="20" spans="1:9" x14ac:dyDescent="0.25">
      <c r="A20" s="1" t="s">
        <v>10</v>
      </c>
      <c r="B20" s="1">
        <v>-1.4914719255114197E-2</v>
      </c>
      <c r="C20" s="1">
        <v>0.14868325082060149</v>
      </c>
      <c r="D20" s="1">
        <v>-0.10031203362045148</v>
      </c>
      <c r="E20" s="1">
        <v>0.92028431773865027</v>
      </c>
      <c r="F20" s="1">
        <v>-0.30966192310553547</v>
      </c>
      <c r="G20" s="1">
        <v>0.27983248459530713</v>
      </c>
      <c r="H20" s="1">
        <v>-0.30966192310553547</v>
      </c>
      <c r="I20" s="1">
        <v>0.27983248459530713</v>
      </c>
    </row>
    <row r="21" spans="1:9" x14ac:dyDescent="0.25">
      <c r="A21" s="1" t="s">
        <v>11</v>
      </c>
      <c r="B21" s="1">
        <v>-0.19929615378804616</v>
      </c>
      <c r="C21" s="1">
        <v>0.15635930501120901</v>
      </c>
      <c r="D21" s="1">
        <v>-1.2746037325617372</v>
      </c>
      <c r="E21" s="1">
        <v>0.20521059279565174</v>
      </c>
      <c r="F21" s="1">
        <v>-0.5092602398144952</v>
      </c>
      <c r="G21" s="1">
        <v>0.11066793223840288</v>
      </c>
      <c r="H21" s="1">
        <v>-0.5092602398144952</v>
      </c>
      <c r="I21" s="1">
        <v>0.11066793223840288</v>
      </c>
    </row>
    <row r="22" spans="1:9" x14ac:dyDescent="0.25">
      <c r="A22" s="1" t="s">
        <v>12</v>
      </c>
      <c r="B22" s="1">
        <v>-0.25759957038509851</v>
      </c>
      <c r="C22" s="1">
        <v>0.15374137646814046</v>
      </c>
      <c r="D22" s="1">
        <v>-1.6755383378428408</v>
      </c>
      <c r="E22" s="1">
        <v>9.674863794297682E-2</v>
      </c>
      <c r="F22" s="1">
        <v>-0.56237391840346018</v>
      </c>
      <c r="G22" s="1">
        <v>4.7174777633263165E-2</v>
      </c>
      <c r="H22" s="1">
        <v>-0.56237391840346018</v>
      </c>
      <c r="I22" s="1">
        <v>4.7174777633263165E-2</v>
      </c>
    </row>
    <row r="23" spans="1:9" x14ac:dyDescent="0.25">
      <c r="A23" s="1" t="s">
        <v>13</v>
      </c>
      <c r="B23" s="1">
        <v>-0.23892907018845705</v>
      </c>
      <c r="C23" s="1">
        <v>0.12562430542550632</v>
      </c>
      <c r="D23" s="1">
        <v>-1.9019334624710746</v>
      </c>
      <c r="E23" s="1">
        <v>5.9868992502703139E-2</v>
      </c>
      <c r="F23" s="1">
        <v>-0.48796460415385234</v>
      </c>
      <c r="G23" s="1">
        <v>1.0106463776938274E-2</v>
      </c>
      <c r="H23" s="1">
        <v>-0.48796460415385234</v>
      </c>
      <c r="I23" s="1">
        <v>1.0106463776938274E-2</v>
      </c>
    </row>
    <row r="24" spans="1:9" x14ac:dyDescent="0.25">
      <c r="A24" s="1" t="s">
        <v>14</v>
      </c>
      <c r="B24" s="1">
        <v>-0.31432916329385552</v>
      </c>
      <c r="C24" s="1">
        <v>0.10073273756338526</v>
      </c>
      <c r="D24" s="1">
        <v>-3.1204270915010768</v>
      </c>
      <c r="E24" s="1">
        <v>2.3216777961188708E-3</v>
      </c>
      <c r="F24" s="1">
        <v>-0.51402006707178249</v>
      </c>
      <c r="G24" s="1">
        <v>-0.1146382595159286</v>
      </c>
      <c r="H24" s="1">
        <v>-0.51402006707178249</v>
      </c>
      <c r="I24" s="1">
        <v>-0.1146382595159286</v>
      </c>
    </row>
    <row r="25" spans="1:9" x14ac:dyDescent="0.25">
      <c r="A25" s="1" t="s">
        <v>15</v>
      </c>
      <c r="B25" s="1">
        <v>-0.11710925201910191</v>
      </c>
      <c r="C25" s="1">
        <v>8.4501788866113633E-2</v>
      </c>
      <c r="D25" s="1">
        <v>-1.3858789688423307</v>
      </c>
      <c r="E25" s="1">
        <v>0.1686654929265036</v>
      </c>
      <c r="F25" s="1">
        <v>-0.28462419301738279</v>
      </c>
      <c r="G25" s="1">
        <v>5.0405688979178964E-2</v>
      </c>
      <c r="H25" s="1">
        <v>-0.28462419301738279</v>
      </c>
      <c r="I25" s="1">
        <v>5.0405688979178964E-2</v>
      </c>
    </row>
    <row r="26" spans="1:9" x14ac:dyDescent="0.25">
      <c r="A26" s="1" t="s">
        <v>16</v>
      </c>
      <c r="B26" s="1">
        <v>-0.12574039404953996</v>
      </c>
      <c r="C26" s="1">
        <v>8.9585108446461628E-2</v>
      </c>
      <c r="D26" s="1">
        <v>-1.4035858886601189</v>
      </c>
      <c r="E26" s="1">
        <v>0.16333774740471355</v>
      </c>
      <c r="F26" s="1">
        <v>-0.30333242324919119</v>
      </c>
      <c r="G26" s="1">
        <v>5.1851635150111236E-2</v>
      </c>
      <c r="H26" s="1">
        <v>-0.30333242324919119</v>
      </c>
      <c r="I26" s="1">
        <v>5.1851635150111236E-2</v>
      </c>
    </row>
    <row r="27" spans="1:9" x14ac:dyDescent="0.25">
      <c r="A27" s="1" t="s">
        <v>17</v>
      </c>
      <c r="B27" s="1">
        <v>-3.0131486541356948E-2</v>
      </c>
      <c r="C27" s="1">
        <v>0.1001369251187762</v>
      </c>
      <c r="D27" s="1">
        <v>-0.30090285382357057</v>
      </c>
      <c r="E27" s="1">
        <v>0.76407249536975552</v>
      </c>
      <c r="F27" s="1">
        <v>-0.22864126163734713</v>
      </c>
      <c r="G27" s="1">
        <v>0.16837828855463324</v>
      </c>
      <c r="H27" s="1">
        <v>-0.22864126163734713</v>
      </c>
      <c r="I27" s="1">
        <v>0.16837828855463324</v>
      </c>
    </row>
    <row r="28" spans="1:9" x14ac:dyDescent="0.25">
      <c r="A28" s="1" t="s">
        <v>18</v>
      </c>
      <c r="B28" s="1">
        <v>7.9266101279066137E-2</v>
      </c>
      <c r="C28" s="1">
        <v>9.0143414328071755E-2</v>
      </c>
      <c r="D28" s="1">
        <v>0.87933324769108179</v>
      </c>
      <c r="E28" s="1">
        <v>0.3811911521683341</v>
      </c>
      <c r="F28" s="1">
        <v>-9.9432704215760254E-2</v>
      </c>
      <c r="G28" s="1">
        <v>0.2579649067738925</v>
      </c>
      <c r="H28" s="1">
        <v>-9.9432704215760254E-2</v>
      </c>
      <c r="I28" s="1">
        <v>0.2579649067738925</v>
      </c>
    </row>
    <row r="29" spans="1:9" ht="16.5" thickBot="1" x14ac:dyDescent="0.3">
      <c r="A29" s="2" t="s">
        <v>6</v>
      </c>
      <c r="B29" s="2">
        <v>-1.8571761059555589E-3</v>
      </c>
      <c r="C29" s="2">
        <v>8.4302994834026136E-3</v>
      </c>
      <c r="D29" s="2">
        <v>-0.22029776161712</v>
      </c>
      <c r="E29" s="2">
        <v>0.82605903938466785</v>
      </c>
      <c r="F29" s="2">
        <v>-1.8569261607453605E-2</v>
      </c>
      <c r="G29" s="2">
        <v>1.4854909395542487E-2</v>
      </c>
      <c r="H29" s="2">
        <v>-1.8569261607453605E-2</v>
      </c>
      <c r="I29" s="2">
        <v>1.4854909395542487E-2</v>
      </c>
    </row>
    <row r="33" spans="1:6" x14ac:dyDescent="0.25">
      <c r="A33" t="s">
        <v>44</v>
      </c>
      <c r="E33" t="s">
        <v>48</v>
      </c>
    </row>
    <row r="34" spans="1:6" ht="16.5" thickBot="1" x14ac:dyDescent="0.3"/>
    <row r="35" spans="1:6" x14ac:dyDescent="0.25">
      <c r="A35" s="3" t="s">
        <v>45</v>
      </c>
      <c r="B35" s="3" t="s">
        <v>46</v>
      </c>
      <c r="C35" s="3" t="s">
        <v>47</v>
      </c>
      <c r="E35" s="3" t="s">
        <v>49</v>
      </c>
      <c r="F35" s="3" t="s">
        <v>5</v>
      </c>
    </row>
    <row r="36" spans="1:6" x14ac:dyDescent="0.25">
      <c r="A36" s="1">
        <v>1</v>
      </c>
      <c r="B36" s="1">
        <v>5.9524252282662504E-2</v>
      </c>
      <c r="C36" s="1">
        <v>0.10365642510033748</v>
      </c>
      <c r="E36" s="1">
        <v>0.41666666666666669</v>
      </c>
      <c r="F36" s="1">
        <v>-0.97227448730999999</v>
      </c>
    </row>
    <row r="37" spans="1:6" x14ac:dyDescent="0.25">
      <c r="A37" s="1">
        <v>2</v>
      </c>
      <c r="B37" s="1">
        <v>7.9435284878843937E-2</v>
      </c>
      <c r="C37" s="1">
        <v>-5.8035512993439425E-3</v>
      </c>
      <c r="E37" s="1">
        <v>1.25</v>
      </c>
      <c r="F37" s="1">
        <v>-0.66978161520900004</v>
      </c>
    </row>
    <row r="38" spans="1:6" x14ac:dyDescent="0.25">
      <c r="A38" s="1">
        <v>3</v>
      </c>
      <c r="B38" s="1">
        <v>5.1092259298451542E-3</v>
      </c>
      <c r="C38" s="1">
        <v>0.13334891297115486</v>
      </c>
      <c r="E38" s="1">
        <v>2.0833333333333335</v>
      </c>
      <c r="F38" s="1">
        <v>-0.482926947582</v>
      </c>
    </row>
    <row r="39" spans="1:6" x14ac:dyDescent="0.25">
      <c r="A39" s="1">
        <v>4</v>
      </c>
      <c r="B39" s="1">
        <v>-0.18122949103099162</v>
      </c>
      <c r="C39" s="1">
        <v>-0.20645005265200839</v>
      </c>
      <c r="E39" s="1">
        <v>2.9166666666666665</v>
      </c>
      <c r="F39" s="1">
        <v>-0.456813949765</v>
      </c>
    </row>
    <row r="40" spans="1:6" x14ac:dyDescent="0.25">
      <c r="A40" s="1">
        <v>5</v>
      </c>
      <c r="B40" s="1">
        <v>-0.23891007417779891</v>
      </c>
      <c r="C40" s="1">
        <v>8.7260234964798927E-2</v>
      </c>
      <c r="E40" s="1">
        <v>3.75</v>
      </c>
      <c r="F40" s="1">
        <v>-0.44910019056700001</v>
      </c>
    </row>
    <row r="41" spans="1:6" x14ac:dyDescent="0.25">
      <c r="A41" s="1">
        <v>6</v>
      </c>
      <c r="B41" s="1">
        <v>-0.20896968580653064</v>
      </c>
      <c r="C41" s="1">
        <v>8.689948328553064E-2</v>
      </c>
      <c r="E41" s="1">
        <v>4.5833333333333339</v>
      </c>
      <c r="F41" s="1">
        <v>-0.44880648172199999</v>
      </c>
    </row>
    <row r="42" spans="1:6" x14ac:dyDescent="0.25">
      <c r="A42" s="1">
        <v>7</v>
      </c>
      <c r="B42" s="1">
        <v>-0.27427308247244769</v>
      </c>
      <c r="C42" s="1">
        <v>0.1417563765744477</v>
      </c>
      <c r="E42" s="1">
        <v>5.416666666666667</v>
      </c>
      <c r="F42" s="1">
        <v>-0.42336779484999998</v>
      </c>
    </row>
    <row r="43" spans="1:6" x14ac:dyDescent="0.25">
      <c r="A43" s="1">
        <v>8</v>
      </c>
      <c r="B43" s="1">
        <v>-7.2890378901669675E-2</v>
      </c>
      <c r="C43" s="1">
        <v>0.29889508828966965</v>
      </c>
      <c r="E43" s="1">
        <v>6.2500000000000009</v>
      </c>
      <c r="F43" s="1">
        <v>-0.38767954368300001</v>
      </c>
    </row>
    <row r="44" spans="1:6" x14ac:dyDescent="0.25">
      <c r="A44" s="1">
        <v>9</v>
      </c>
      <c r="B44" s="1">
        <v>-7.3764866386156314E-2</v>
      </c>
      <c r="C44" s="1">
        <v>8.9380249605256312E-2</v>
      </c>
      <c r="E44" s="1">
        <v>7.0833333333333339</v>
      </c>
      <c r="F44" s="1">
        <v>-0.36578284382600001</v>
      </c>
    </row>
    <row r="45" spans="1:6" x14ac:dyDescent="0.25">
      <c r="A45" s="1">
        <v>10</v>
      </c>
      <c r="B45" s="1">
        <v>3.1042951453665778E-2</v>
      </c>
      <c r="C45" s="1">
        <v>-0.10089870484696578</v>
      </c>
      <c r="E45" s="1">
        <v>7.916666666666667</v>
      </c>
      <c r="F45" s="1">
        <v>-0.35938370399699998</v>
      </c>
    </row>
    <row r="46" spans="1:6" x14ac:dyDescent="0.25">
      <c r="A46" s="1">
        <v>11</v>
      </c>
      <c r="B46" s="1">
        <v>0.13506650578115817</v>
      </c>
      <c r="C46" s="1">
        <v>-0.18610910582115817</v>
      </c>
      <c r="E46" s="1">
        <v>8.75</v>
      </c>
      <c r="F46" s="1">
        <v>-0.34002994858500002</v>
      </c>
    </row>
    <row r="47" spans="1:6" x14ac:dyDescent="0.25">
      <c r="A47" s="1">
        <v>12</v>
      </c>
      <c r="B47" s="1">
        <v>4.653943731030917E-2</v>
      </c>
      <c r="C47" s="1">
        <v>0.13581584341769082</v>
      </c>
      <c r="E47" s="1">
        <v>9.5833333333333339</v>
      </c>
      <c r="F47" s="1">
        <v>-0.33554571117400001</v>
      </c>
    </row>
    <row r="48" spans="1:6" x14ac:dyDescent="0.25">
      <c r="A48" s="1">
        <v>13</v>
      </c>
      <c r="B48" s="1">
        <v>5.7295640955478691E-2</v>
      </c>
      <c r="C48" s="1">
        <v>-0.1615042456074787</v>
      </c>
      <c r="E48" s="1">
        <v>10.416666666666666</v>
      </c>
      <c r="F48" s="1">
        <v>-0.32494866785499998</v>
      </c>
    </row>
    <row r="49" spans="1:6" x14ac:dyDescent="0.25">
      <c r="A49" s="1">
        <v>14</v>
      </c>
      <c r="B49" s="1">
        <v>8.1849613816586175E-2</v>
      </c>
      <c r="C49" s="1">
        <v>0.11574228964941383</v>
      </c>
      <c r="E49" s="1">
        <v>11.25</v>
      </c>
      <c r="F49" s="1">
        <v>-0.323608817775</v>
      </c>
    </row>
    <row r="50" spans="1:6" x14ac:dyDescent="0.25">
      <c r="A50" s="1">
        <v>15</v>
      </c>
      <c r="B50" s="1">
        <v>1.1052189468902945E-2</v>
      </c>
      <c r="C50" s="1">
        <v>-0.12791047342090295</v>
      </c>
      <c r="E50" s="1">
        <v>12.083333333333334</v>
      </c>
      <c r="F50" s="1">
        <v>-0.31871367224000002</v>
      </c>
    </row>
    <row r="51" spans="1:6" x14ac:dyDescent="0.25">
      <c r="A51" s="1">
        <v>16</v>
      </c>
      <c r="B51" s="1">
        <v>-0.18057947939390717</v>
      </c>
      <c r="C51" s="1">
        <v>-0.13813419284609285</v>
      </c>
      <c r="E51" s="1">
        <v>12.916666666666666</v>
      </c>
      <c r="F51" s="1">
        <v>-0.31654027215500002</v>
      </c>
    </row>
    <row r="52" spans="1:6" x14ac:dyDescent="0.25">
      <c r="A52" s="1">
        <v>17</v>
      </c>
      <c r="B52" s="1">
        <v>-0.23593859240827003</v>
      </c>
      <c r="C52" s="1">
        <v>1.1427359329270026E-2</v>
      </c>
      <c r="E52" s="1">
        <v>13.75</v>
      </c>
      <c r="F52" s="1">
        <v>-0.31079653497699999</v>
      </c>
    </row>
    <row r="53" spans="1:6" x14ac:dyDescent="0.25">
      <c r="A53" s="1">
        <v>18</v>
      </c>
      <c r="B53" s="1">
        <v>-0.20822681536414842</v>
      </c>
      <c r="C53" s="1">
        <v>-6.4269606694851572E-2</v>
      </c>
      <c r="E53" s="1">
        <v>14.583333333333334</v>
      </c>
      <c r="F53" s="1">
        <v>-0.30054093110899999</v>
      </c>
    </row>
    <row r="54" spans="1:6" x14ac:dyDescent="0.25">
      <c r="A54" s="1">
        <v>19</v>
      </c>
      <c r="B54" s="1">
        <v>-0.28198036331210757</v>
      </c>
      <c r="C54" s="1">
        <v>0.10160617357710758</v>
      </c>
      <c r="E54" s="1">
        <v>15.416666666666666</v>
      </c>
      <c r="F54" s="1">
        <v>-0.28757299230799999</v>
      </c>
    </row>
    <row r="55" spans="1:6" x14ac:dyDescent="0.25">
      <c r="A55" s="1">
        <v>20</v>
      </c>
      <c r="B55" s="1">
        <v>-6.9547461910949682E-2</v>
      </c>
      <c r="C55" s="1">
        <v>-0.23099346919805031</v>
      </c>
      <c r="E55" s="1">
        <v>16.25</v>
      </c>
      <c r="F55" s="1">
        <v>-0.27249642205899999</v>
      </c>
    </row>
    <row r="56" spans="1:6" x14ac:dyDescent="0.25">
      <c r="A56" s="1">
        <v>21</v>
      </c>
      <c r="B56" s="1">
        <v>-6.9864796563642209E-2</v>
      </c>
      <c r="C56" s="1">
        <v>0.10313972662224222</v>
      </c>
      <c r="E56" s="1">
        <v>17.083333333333336</v>
      </c>
      <c r="F56" s="1">
        <v>-0.26401626902500003</v>
      </c>
    </row>
    <row r="57" spans="1:6" x14ac:dyDescent="0.25">
      <c r="A57" s="1">
        <v>22</v>
      </c>
      <c r="B57" s="1">
        <v>2.7514316852350215E-2</v>
      </c>
      <c r="C57" s="1">
        <v>6.9923805553449792E-2</v>
      </c>
      <c r="E57" s="1">
        <v>17.916666666666668</v>
      </c>
      <c r="F57" s="1">
        <v>-0.25325721386799999</v>
      </c>
    </row>
    <row r="58" spans="1:6" x14ac:dyDescent="0.25">
      <c r="A58" s="1">
        <v>23</v>
      </c>
      <c r="B58" s="1">
        <v>0.1322807416222212</v>
      </c>
      <c r="C58" s="1">
        <v>0.24889010416177881</v>
      </c>
      <c r="E58" s="1">
        <v>18.750000000000004</v>
      </c>
      <c r="F58" s="1">
        <v>-0.248690278008</v>
      </c>
    </row>
    <row r="59" spans="1:6" x14ac:dyDescent="0.25">
      <c r="A59" s="1">
        <v>24</v>
      </c>
      <c r="B59" s="1">
        <v>4.7375166557989172E-2</v>
      </c>
      <c r="C59" s="1">
        <v>2.3418849375510829E-2</v>
      </c>
      <c r="E59" s="1">
        <v>19.583333333333336</v>
      </c>
      <c r="F59" s="1">
        <v>-0.23587174552099999</v>
      </c>
    </row>
    <row r="60" spans="1:6" x14ac:dyDescent="0.25">
      <c r="A60" s="1">
        <v>25</v>
      </c>
      <c r="B60" s="1">
        <v>6.240287524689362E-2</v>
      </c>
      <c r="C60" s="1">
        <v>4.9783825845106384E-2</v>
      </c>
      <c r="E60" s="1">
        <v>20.416666666666668</v>
      </c>
      <c r="F60" s="1">
        <v>-0.22855667837300001</v>
      </c>
    </row>
    <row r="61" spans="1:6" x14ac:dyDescent="0.25">
      <c r="A61" s="1">
        <v>26</v>
      </c>
      <c r="B61" s="1">
        <v>8.4078225143732838E-2</v>
      </c>
      <c r="C61" s="1">
        <v>-0.13657771950823283</v>
      </c>
      <c r="E61" s="1">
        <v>21.250000000000004</v>
      </c>
      <c r="F61" s="1">
        <v>-0.22451123307900001</v>
      </c>
    </row>
    <row r="62" spans="1:6" x14ac:dyDescent="0.25">
      <c r="A62" s="1">
        <v>27</v>
      </c>
      <c r="B62" s="1">
        <v>9.6593073894362738E-3</v>
      </c>
      <c r="C62" s="1">
        <v>-5.4163408100362737E-3</v>
      </c>
      <c r="E62" s="1">
        <v>22.083333333333336</v>
      </c>
      <c r="F62" s="1">
        <v>-0.21966680179799999</v>
      </c>
    </row>
    <row r="63" spans="1:6" x14ac:dyDescent="0.25">
      <c r="A63" s="1">
        <v>28</v>
      </c>
      <c r="B63" s="1">
        <v>-0.17667940957140049</v>
      </c>
      <c r="C63" s="1">
        <v>-7.6577804296599494E-2</v>
      </c>
      <c r="E63" s="1">
        <v>22.916666666666668</v>
      </c>
      <c r="F63" s="1">
        <v>-0.21956118849199999</v>
      </c>
    </row>
    <row r="64" spans="1:6" x14ac:dyDescent="0.25">
      <c r="A64" s="1">
        <v>29</v>
      </c>
      <c r="B64" s="1">
        <v>-0.23956008581488336</v>
      </c>
      <c r="C64" s="1">
        <v>0.16843271724238335</v>
      </c>
      <c r="E64" s="1">
        <v>23.750000000000004</v>
      </c>
      <c r="F64" s="1">
        <v>-0.20878219396799999</v>
      </c>
    </row>
    <row r="65" spans="1:6" x14ac:dyDescent="0.25">
      <c r="A65" s="1">
        <v>30</v>
      </c>
      <c r="B65" s="1">
        <v>-0.20850539178004174</v>
      </c>
      <c r="C65" s="1">
        <v>-0.11644327607495825</v>
      </c>
      <c r="E65" s="1">
        <v>24.583333333333336</v>
      </c>
      <c r="F65" s="1">
        <v>-0.190077483203</v>
      </c>
    </row>
    <row r="66" spans="1:6" x14ac:dyDescent="0.25">
      <c r="A66" s="1">
        <v>31</v>
      </c>
      <c r="B66" s="1">
        <v>-0.27900888154263437</v>
      </c>
      <c r="C66" s="1">
        <v>0.24084977023733437</v>
      </c>
      <c r="E66" s="1">
        <v>25.416666666666668</v>
      </c>
      <c r="F66" s="1">
        <v>-0.1864800798</v>
      </c>
    </row>
    <row r="67" spans="1:6" x14ac:dyDescent="0.25">
      <c r="A67" s="1">
        <v>32</v>
      </c>
      <c r="B67" s="1">
        <v>-6.6761697752016333E-2</v>
      </c>
      <c r="C67" s="1">
        <v>-0.10859170657398366</v>
      </c>
      <c r="E67" s="1">
        <v>26.250000000000004</v>
      </c>
      <c r="F67" s="1">
        <v>-0.180374189735</v>
      </c>
    </row>
    <row r="68" spans="1:6" x14ac:dyDescent="0.25">
      <c r="A68" s="1">
        <v>33</v>
      </c>
      <c r="B68" s="1">
        <v>-6.6429020767624428E-2</v>
      </c>
      <c r="C68" s="1">
        <v>0.15587927023562442</v>
      </c>
      <c r="E68" s="1">
        <v>27.083333333333336</v>
      </c>
      <c r="F68" s="1">
        <v>-0.175353404326</v>
      </c>
    </row>
    <row r="69" spans="1:6" x14ac:dyDescent="0.25">
      <c r="A69" s="1">
        <v>34</v>
      </c>
      <c r="B69" s="1">
        <v>3.8378797072190232E-2</v>
      </c>
      <c r="C69" s="1">
        <v>5.6984505366097712E-3</v>
      </c>
      <c r="E69" s="1">
        <v>27.916666666666668</v>
      </c>
      <c r="F69" s="1">
        <v>-0.17524789409800001</v>
      </c>
    </row>
    <row r="70" spans="1:6" x14ac:dyDescent="0.25">
      <c r="A70" s="1">
        <v>35</v>
      </c>
      <c r="B70" s="1">
        <v>0.13014498910037592</v>
      </c>
      <c r="C70" s="1">
        <v>-0.11646037935957591</v>
      </c>
      <c r="E70" s="1">
        <v>28.750000000000004</v>
      </c>
      <c r="F70" s="1">
        <v>-0.17054297123100001</v>
      </c>
    </row>
    <row r="71" spans="1:6" x14ac:dyDescent="0.25">
      <c r="A71" s="1">
        <v>36</v>
      </c>
      <c r="B71" s="1">
        <v>4.653943731030917E-2</v>
      </c>
      <c r="C71" s="1">
        <v>-8.5189556529809168E-2</v>
      </c>
      <c r="E71" s="1">
        <v>29.583333333333336</v>
      </c>
      <c r="F71" s="1">
        <v>-0.16266251660100001</v>
      </c>
    </row>
    <row r="72" spans="1:6" x14ac:dyDescent="0.25">
      <c r="A72" s="1">
        <v>37</v>
      </c>
      <c r="B72" s="1">
        <v>6.5095780600529188E-2</v>
      </c>
      <c r="C72" s="1">
        <v>3.2237592682570815E-2</v>
      </c>
      <c r="E72" s="1">
        <v>30.416666666666668</v>
      </c>
      <c r="F72" s="1">
        <v>-0.158820233285</v>
      </c>
    </row>
    <row r="73" spans="1:6" x14ac:dyDescent="0.25">
      <c r="A73" s="1">
        <v>38</v>
      </c>
      <c r="B73" s="1">
        <v>7.3678038950381719E-2</v>
      </c>
      <c r="C73" s="1">
        <v>0.2136192324586183</v>
      </c>
      <c r="E73" s="1">
        <v>31.250000000000004</v>
      </c>
      <c r="F73" s="1">
        <v>-0.15875384001699999</v>
      </c>
    </row>
    <row r="74" spans="1:6" x14ac:dyDescent="0.25">
      <c r="A74" s="1">
        <v>39</v>
      </c>
      <c r="B74" s="1">
        <v>3.7163438503784868E-3</v>
      </c>
      <c r="C74" s="1">
        <v>0.2158961692176215</v>
      </c>
      <c r="E74" s="1">
        <v>32.083333333333336</v>
      </c>
      <c r="F74" s="1">
        <v>-0.15514372332500001</v>
      </c>
    </row>
    <row r="75" spans="1:6" x14ac:dyDescent="0.25">
      <c r="A75" s="1">
        <v>40</v>
      </c>
      <c r="B75" s="1">
        <v>-0.17602939793431605</v>
      </c>
      <c r="C75" s="1">
        <v>2.0885674609316035E-2</v>
      </c>
      <c r="E75" s="1">
        <v>32.916666666666664</v>
      </c>
      <c r="F75" s="1">
        <v>-0.15164983921299999</v>
      </c>
    </row>
    <row r="76" spans="1:6" x14ac:dyDescent="0.25">
      <c r="A76" s="1">
        <v>41</v>
      </c>
      <c r="B76" s="1">
        <v>-0.23073849931159446</v>
      </c>
      <c r="C76" s="1">
        <v>7.1984659294594466E-2</v>
      </c>
      <c r="E76" s="1">
        <v>33.75</v>
      </c>
      <c r="F76" s="1">
        <v>-0.14174475610000001</v>
      </c>
    </row>
    <row r="77" spans="1:6" x14ac:dyDescent="0.25">
      <c r="A77" s="1">
        <v>42</v>
      </c>
      <c r="B77" s="1">
        <v>-0.20859825058533954</v>
      </c>
      <c r="C77" s="1">
        <v>4.5935733984339533E-2</v>
      </c>
      <c r="E77" s="1">
        <v>34.583333333333336</v>
      </c>
      <c r="F77" s="1">
        <v>-0.13251670589799999</v>
      </c>
    </row>
    <row r="78" spans="1:6" x14ac:dyDescent="0.25">
      <c r="A78" s="1">
        <v>43</v>
      </c>
      <c r="B78" s="1">
        <v>-0.27603739977310549</v>
      </c>
      <c r="C78" s="1">
        <v>-0.14733039507689449</v>
      </c>
      <c r="E78" s="1">
        <v>35.416666666666664</v>
      </c>
      <c r="F78" s="1">
        <v>-0.130535847555</v>
      </c>
    </row>
    <row r="79" spans="1:6" x14ac:dyDescent="0.25">
      <c r="A79" s="1">
        <v>44</v>
      </c>
      <c r="B79" s="1">
        <v>-7.0011755937438566E-2</v>
      </c>
      <c r="C79" s="1">
        <v>-0.19400451308756145</v>
      </c>
      <c r="E79" s="1">
        <v>36.25</v>
      </c>
      <c r="F79" s="1">
        <v>-0.12620857398499999</v>
      </c>
    </row>
    <row r="80" spans="1:6" x14ac:dyDescent="0.25">
      <c r="A80" s="1">
        <v>45</v>
      </c>
      <c r="B80" s="1">
        <v>-7.8407806651037776E-2</v>
      </c>
      <c r="C80" s="1">
        <v>-0.14125899514696222</v>
      </c>
      <c r="E80" s="1">
        <v>37.083333333333336</v>
      </c>
      <c r="F80" s="1">
        <v>-0.125649054111</v>
      </c>
    </row>
    <row r="81" spans="1:6" x14ac:dyDescent="0.25">
      <c r="A81" s="1">
        <v>46</v>
      </c>
      <c r="B81" s="1">
        <v>1.9249883180847978E-2</v>
      </c>
      <c r="C81" s="1">
        <v>-5.5414947265147979E-2</v>
      </c>
      <c r="E81" s="1">
        <v>37.916666666666664</v>
      </c>
      <c r="F81" s="1">
        <v>-0.122070202521</v>
      </c>
    </row>
    <row r="82" spans="1:6" x14ac:dyDescent="0.25">
      <c r="A82" s="1">
        <v>47</v>
      </c>
      <c r="B82" s="1">
        <v>0.13385934131228333</v>
      </c>
      <c r="C82" s="1">
        <v>7.5385886553716669E-2</v>
      </c>
      <c r="E82" s="1">
        <v>38.75</v>
      </c>
      <c r="F82" s="1">
        <v>-0.12046483680599999</v>
      </c>
    </row>
    <row r="83" spans="1:6" x14ac:dyDescent="0.25">
      <c r="A83" s="1">
        <v>48</v>
      </c>
      <c r="B83" s="1">
        <v>4.9232342663944731E-2</v>
      </c>
      <c r="C83" s="1">
        <v>4.8470550972552692E-3</v>
      </c>
      <c r="E83" s="1">
        <v>39.583333333333336</v>
      </c>
      <c r="F83" s="1">
        <v>-0.116858283952</v>
      </c>
    </row>
    <row r="84" spans="1:6" x14ac:dyDescent="0.25">
      <c r="A84" s="1">
        <v>49</v>
      </c>
      <c r="B84" s="1">
        <v>6.50029217952314E-2</v>
      </c>
      <c r="C84" s="1">
        <v>0.22260374596776858</v>
      </c>
      <c r="E84" s="1">
        <v>40.416666666666664</v>
      </c>
      <c r="F84" s="1">
        <v>-0.10420860465200001</v>
      </c>
    </row>
    <row r="85" spans="1:6" x14ac:dyDescent="0.25">
      <c r="A85" s="1">
        <v>50</v>
      </c>
      <c r="B85" s="1">
        <v>7.414233297687059E-2</v>
      </c>
      <c r="C85" s="1">
        <v>1.2981899999429405E-2</v>
      </c>
      <c r="E85" s="1">
        <v>41.25</v>
      </c>
      <c r="F85" s="1">
        <v>-9.78906435337E-2</v>
      </c>
    </row>
    <row r="86" spans="1:6" x14ac:dyDescent="0.25">
      <c r="A86" s="1">
        <v>51</v>
      </c>
      <c r="B86" s="1">
        <v>3.0663322132940402E-3</v>
      </c>
      <c r="C86" s="1">
        <v>8.4967980644405958E-2</v>
      </c>
      <c r="E86" s="1">
        <v>42.083333333333336</v>
      </c>
      <c r="F86" s="1">
        <v>-9.1337324350299995E-2</v>
      </c>
    </row>
    <row r="87" spans="1:6" x14ac:dyDescent="0.25">
      <c r="A87" s="1">
        <v>52</v>
      </c>
      <c r="B87" s="1">
        <v>-0.18717245457004938</v>
      </c>
      <c r="C87" s="1">
        <v>0.28944720654204936</v>
      </c>
      <c r="E87" s="1">
        <v>42.916666666666664</v>
      </c>
      <c r="F87" s="1">
        <v>-8.6594614512100002E-2</v>
      </c>
    </row>
    <row r="88" spans="1:6" x14ac:dyDescent="0.25">
      <c r="A88" s="1">
        <v>53</v>
      </c>
      <c r="B88" s="1">
        <v>-0.2415101207261367</v>
      </c>
      <c r="C88" s="1">
        <v>-0.73076436658386323</v>
      </c>
      <c r="E88" s="1">
        <v>43.75</v>
      </c>
      <c r="F88" s="1">
        <v>-7.1127368572500002E-2</v>
      </c>
    </row>
    <row r="89" spans="1:6" x14ac:dyDescent="0.25">
      <c r="A89" s="1">
        <v>54</v>
      </c>
      <c r="B89" s="1">
        <v>-0.21732697828333064</v>
      </c>
      <c r="C89" s="1">
        <v>0.20419555984243065</v>
      </c>
      <c r="E89" s="1">
        <v>44.583333333333336</v>
      </c>
      <c r="F89" s="1">
        <v>-6.9855753393299996E-2</v>
      </c>
    </row>
    <row r="90" spans="1:6" x14ac:dyDescent="0.25">
      <c r="A90" s="1">
        <v>55</v>
      </c>
      <c r="B90" s="1">
        <v>-0.27752314065786993</v>
      </c>
      <c r="C90" s="1">
        <v>0.14698729310286993</v>
      </c>
      <c r="E90" s="1">
        <v>45.416666666666664</v>
      </c>
      <c r="F90" s="1">
        <v>-5.24994943645E-2</v>
      </c>
    </row>
    <row r="91" spans="1:6" x14ac:dyDescent="0.25">
      <c r="A91" s="1">
        <v>56</v>
      </c>
      <c r="B91" s="1">
        <v>-6.8990309079163009E-2</v>
      </c>
      <c r="C91" s="1">
        <v>-0.159566369293837</v>
      </c>
      <c r="E91" s="1">
        <v>46.25</v>
      </c>
      <c r="F91" s="1">
        <v>-5.1042600039999997E-2</v>
      </c>
    </row>
    <row r="92" spans="1:6" x14ac:dyDescent="0.25">
      <c r="A92" s="1">
        <v>57</v>
      </c>
      <c r="B92" s="1">
        <v>-7.0793384616619992E-2</v>
      </c>
      <c r="C92" s="1">
        <v>9.6427604204319992E-2</v>
      </c>
      <c r="E92" s="1">
        <v>47.083333333333336</v>
      </c>
      <c r="F92" s="1">
        <v>-3.8650119219499998E-2</v>
      </c>
    </row>
    <row r="93" spans="1:6" x14ac:dyDescent="0.25">
      <c r="A93" s="1">
        <v>58</v>
      </c>
      <c r="B93" s="1">
        <v>2.5285705525203546E-2</v>
      </c>
      <c r="C93" s="1">
        <v>-0.12317634905890354</v>
      </c>
      <c r="E93" s="1">
        <v>47.916666666666664</v>
      </c>
      <c r="F93" s="1">
        <v>-3.8467014734799999E-2</v>
      </c>
    </row>
    <row r="94" spans="1:6" x14ac:dyDescent="0.25">
      <c r="A94" s="1">
        <v>59</v>
      </c>
      <c r="B94" s="1">
        <v>0.13051642432156332</v>
      </c>
      <c r="C94" s="1">
        <v>9.1807377254366773E-3</v>
      </c>
      <c r="E94" s="1">
        <v>48.75</v>
      </c>
      <c r="F94" s="1">
        <v>-3.8159111305300003E-2</v>
      </c>
    </row>
    <row r="95" spans="1:6" x14ac:dyDescent="0.25">
      <c r="A95" s="1">
        <v>60</v>
      </c>
      <c r="B95" s="1">
        <v>4.7096590142095836E-2</v>
      </c>
      <c r="C95" s="1">
        <v>2.5364585158804166E-2</v>
      </c>
      <c r="E95" s="1">
        <v>49.583333333333336</v>
      </c>
      <c r="F95" s="1">
        <v>-3.6165064084300001E-2</v>
      </c>
    </row>
    <row r="96" spans="1:6" x14ac:dyDescent="0.25">
      <c r="A96" s="1">
        <v>61</v>
      </c>
      <c r="B96" s="1">
        <v>6.4538627768742515E-2</v>
      </c>
      <c r="C96" s="1">
        <v>-0.30041037328974252</v>
      </c>
      <c r="E96" s="1">
        <v>50.416666666666664</v>
      </c>
      <c r="F96" s="1">
        <v>-2.57975346783E-2</v>
      </c>
    </row>
    <row r="97" spans="1:6" x14ac:dyDescent="0.25">
      <c r="A97" s="1">
        <v>62</v>
      </c>
      <c r="B97" s="1">
        <v>7.9528143684141725E-2</v>
      </c>
      <c r="C97" s="1">
        <v>-0.74930975889314178</v>
      </c>
      <c r="E97" s="1">
        <v>51.25</v>
      </c>
      <c r="F97" s="1">
        <v>-1.3131418440899999E-2</v>
      </c>
    </row>
    <row r="98" spans="1:6" x14ac:dyDescent="0.25">
      <c r="A98" s="1">
        <v>63</v>
      </c>
      <c r="B98" s="1">
        <v>7.0592608410984942E-3</v>
      </c>
      <c r="C98" s="1">
        <v>-0.48998620842309848</v>
      </c>
      <c r="E98" s="1">
        <v>52.083333333333336</v>
      </c>
      <c r="F98" s="1">
        <v>-8.6921512903699993E-3</v>
      </c>
    </row>
    <row r="99" spans="1:6" x14ac:dyDescent="0.25">
      <c r="A99" s="1">
        <v>64</v>
      </c>
      <c r="B99" s="1">
        <v>-0.18197236147337381</v>
      </c>
      <c r="C99" s="1">
        <v>0.17827775114765382</v>
      </c>
      <c r="E99" s="1">
        <v>52.916666666666664</v>
      </c>
      <c r="F99" s="1">
        <v>-8.52675540101E-3</v>
      </c>
    </row>
    <row r="100" spans="1:6" x14ac:dyDescent="0.25">
      <c r="A100" s="1">
        <v>65</v>
      </c>
      <c r="B100" s="1">
        <v>-0.23844578015131004</v>
      </c>
      <c r="C100" s="1">
        <v>0.27115316650211002</v>
      </c>
      <c r="E100" s="1">
        <v>53.75</v>
      </c>
      <c r="F100" s="1">
        <v>-8.4293009377199996E-3</v>
      </c>
    </row>
    <row r="101" spans="1:6" x14ac:dyDescent="0.25">
      <c r="A101" s="1">
        <v>66</v>
      </c>
      <c r="B101" s="1">
        <v>-0.20943397983301953</v>
      </c>
      <c r="C101" s="1">
        <v>0.25090763420511952</v>
      </c>
      <c r="E101" s="1">
        <v>54.583333333333336</v>
      </c>
      <c r="F101" s="1">
        <v>-6.2625633107000001E-3</v>
      </c>
    </row>
    <row r="102" spans="1:6" x14ac:dyDescent="0.25">
      <c r="A102" s="1">
        <v>67</v>
      </c>
      <c r="B102" s="1">
        <v>-0.27678027021548773</v>
      </c>
      <c r="C102" s="1">
        <v>-8.9002573610512281E-2</v>
      </c>
      <c r="E102" s="1">
        <v>55.416666666666664</v>
      </c>
      <c r="F102" s="1">
        <v>-4.5260848313999997E-3</v>
      </c>
    </row>
    <row r="103" spans="1:6" x14ac:dyDescent="0.25">
      <c r="A103" s="1">
        <v>68</v>
      </c>
      <c r="B103" s="1">
        <v>-6.026158138117188E-2</v>
      </c>
      <c r="C103" s="1">
        <v>0.24788689981417189</v>
      </c>
      <c r="E103" s="1">
        <v>56.25</v>
      </c>
      <c r="F103" s="1">
        <v>-3.6946103257200001E-3</v>
      </c>
    </row>
    <row r="104" spans="1:6" x14ac:dyDescent="0.25">
      <c r="A104" s="1">
        <v>69</v>
      </c>
      <c r="B104" s="1">
        <v>-6.4293268245775526E-2</v>
      </c>
      <c r="C104" s="1">
        <v>-0.12218681155422448</v>
      </c>
      <c r="E104" s="1">
        <v>57.083333333333336</v>
      </c>
      <c r="F104" s="1">
        <v>-2.13520471061E-3</v>
      </c>
    </row>
    <row r="105" spans="1:6" x14ac:dyDescent="0.25">
      <c r="A105" s="1">
        <v>70</v>
      </c>
      <c r="B105" s="1">
        <v>3.2342974727834671E-2</v>
      </c>
      <c r="C105" s="1">
        <v>8.6202673517165318E-2</v>
      </c>
      <c r="E105" s="1">
        <v>57.916666666666664</v>
      </c>
      <c r="F105" s="1">
        <v>4.2429665794000001E-3</v>
      </c>
    </row>
    <row r="106" spans="1:6" x14ac:dyDescent="0.25">
      <c r="A106" s="1">
        <v>71</v>
      </c>
      <c r="B106" s="1">
        <v>0.13385934131228333</v>
      </c>
      <c r="C106" s="1">
        <v>-9.1861357162833362E-3</v>
      </c>
      <c r="E106" s="1">
        <v>58.75</v>
      </c>
      <c r="F106" s="1">
        <v>1.36846097408E-2</v>
      </c>
    </row>
    <row r="107" spans="1:6" x14ac:dyDescent="0.25">
      <c r="A107" s="1">
        <v>72</v>
      </c>
      <c r="B107" s="1">
        <v>3.9203591691784709E-2</v>
      </c>
      <c r="C107" s="1">
        <v>2.5293391002515292E-2</v>
      </c>
      <c r="E107" s="1">
        <v>59.583333333333336</v>
      </c>
      <c r="F107" s="1">
        <v>1.56153832191E-2</v>
      </c>
    </row>
    <row r="108" spans="1:6" x14ac:dyDescent="0.25">
      <c r="A108" s="1">
        <v>73</v>
      </c>
      <c r="B108" s="1">
        <v>6.1567145999213618E-2</v>
      </c>
      <c r="C108" s="1">
        <v>0.19279507087378636</v>
      </c>
      <c r="E108" s="1">
        <v>60.416666666666664</v>
      </c>
      <c r="F108" s="1">
        <v>1.8953911033099999E-2</v>
      </c>
    </row>
    <row r="109" spans="1:6" x14ac:dyDescent="0.25">
      <c r="A109" s="1">
        <v>74</v>
      </c>
      <c r="B109" s="1">
        <v>8.5935401249688403E-2</v>
      </c>
      <c r="C109" s="1">
        <v>0.11117283735731159</v>
      </c>
      <c r="E109" s="1">
        <v>61.25</v>
      </c>
      <c r="F109" s="1">
        <v>2.56342195877E-2</v>
      </c>
    </row>
    <row r="110" spans="1:6" x14ac:dyDescent="0.25">
      <c r="A110" s="1">
        <v>75</v>
      </c>
      <c r="B110" s="1">
        <v>6.0378139828229371E-3</v>
      </c>
      <c r="C110" s="1">
        <v>3.6469734473377063E-2</v>
      </c>
      <c r="E110" s="1">
        <v>62.083333333333336</v>
      </c>
      <c r="F110" s="1">
        <v>3.2707386350799998E-2</v>
      </c>
    </row>
    <row r="111" spans="1:6" x14ac:dyDescent="0.25">
      <c r="A111" s="1">
        <v>76</v>
      </c>
      <c r="B111" s="1">
        <v>-0.17909373850914273</v>
      </c>
      <c r="C111" s="1">
        <v>5.2885164524142741E-2</v>
      </c>
      <c r="E111" s="1">
        <v>62.916666666666664</v>
      </c>
      <c r="F111" s="1">
        <v>3.3274930058600001E-2</v>
      </c>
    </row>
    <row r="112" spans="1:6" x14ac:dyDescent="0.25">
      <c r="A112" s="1">
        <v>77</v>
      </c>
      <c r="B112" s="1">
        <v>-0.23751719209833225</v>
      </c>
      <c r="C112" s="1">
        <v>-7.9023080056667777E-2</v>
      </c>
      <c r="E112" s="1">
        <v>63.75</v>
      </c>
      <c r="F112" s="1">
        <v>4.1473654372100002E-2</v>
      </c>
    </row>
    <row r="113" spans="1:6" x14ac:dyDescent="0.25">
      <c r="A113" s="1">
        <v>78</v>
      </c>
      <c r="B113" s="1">
        <v>-0.21129115593897507</v>
      </c>
      <c r="C113" s="1">
        <v>-0.24552279382602493</v>
      </c>
      <c r="E113" s="1">
        <v>64.583333333333343</v>
      </c>
      <c r="F113" s="1">
        <v>4.2507548456200001E-2</v>
      </c>
    </row>
    <row r="114" spans="1:6" x14ac:dyDescent="0.25">
      <c r="A114" s="1">
        <v>79</v>
      </c>
      <c r="B114" s="1">
        <v>-0.28114463406442758</v>
      </c>
      <c r="C114" s="1">
        <v>-0.16795555650257243</v>
      </c>
      <c r="E114" s="1">
        <v>65.416666666666671</v>
      </c>
      <c r="F114" s="1">
        <v>4.4077247608800003E-2</v>
      </c>
    </row>
    <row r="115" spans="1:6" x14ac:dyDescent="0.25">
      <c r="A115" s="1">
        <v>80</v>
      </c>
      <c r="B115" s="1">
        <v>-6.7225991778505231E-2</v>
      </c>
      <c r="C115" s="1">
        <v>2.8758977043705232E-2</v>
      </c>
      <c r="E115" s="1">
        <v>66.250000000000014</v>
      </c>
      <c r="F115" s="1">
        <v>5.40793977612E-2</v>
      </c>
    </row>
    <row r="116" spans="1:6" x14ac:dyDescent="0.25">
      <c r="A116" s="1">
        <v>81</v>
      </c>
      <c r="B116" s="1">
        <v>-7.5714901297402215E-2</v>
      </c>
      <c r="C116" s="1">
        <v>-0.21185809101059777</v>
      </c>
      <c r="E116" s="1">
        <v>67.083333333333343</v>
      </c>
      <c r="F116" s="1">
        <v>6.4496982694300001E-2</v>
      </c>
    </row>
    <row r="117" spans="1:6" x14ac:dyDescent="0.25">
      <c r="A117" s="1">
        <v>82</v>
      </c>
      <c r="B117" s="1">
        <v>2.9092916542412438E-2</v>
      </c>
      <c r="C117" s="1">
        <v>0.24384552810958757</v>
      </c>
      <c r="E117" s="1">
        <v>67.916666666666671</v>
      </c>
      <c r="F117" s="1">
        <v>7.0794015933500001E-2</v>
      </c>
    </row>
    <row r="118" spans="1:6" x14ac:dyDescent="0.25">
      <c r="A118" s="1">
        <v>83</v>
      </c>
      <c r="B118" s="1">
        <v>0.13850228157717595</v>
      </c>
      <c r="C118" s="1">
        <v>-5.3358088555875954E-2</v>
      </c>
      <c r="E118" s="1">
        <v>68.750000000000014</v>
      </c>
      <c r="F118" s="1">
        <v>7.2461175300900002E-2</v>
      </c>
    </row>
    <row r="119" spans="1:6" x14ac:dyDescent="0.25">
      <c r="A119" s="1">
        <v>84</v>
      </c>
      <c r="B119" s="1">
        <v>5.2389542044076608E-2</v>
      </c>
      <c r="C119" s="1">
        <v>-6.0818842981796607E-2</v>
      </c>
      <c r="E119" s="1">
        <v>69.583333333333343</v>
      </c>
      <c r="F119" s="1">
        <v>7.3631733579499994E-2</v>
      </c>
    </row>
    <row r="120" spans="1:6" x14ac:dyDescent="0.25">
      <c r="A120" s="1">
        <v>85</v>
      </c>
      <c r="B120" s="1">
        <v>6.4074333742253631E-2</v>
      </c>
      <c r="C120" s="1">
        <v>-0.18972338785325363</v>
      </c>
      <c r="E120" s="1">
        <v>70.416666666666671</v>
      </c>
      <c r="F120" s="1">
        <v>8.5144193021299996E-2</v>
      </c>
    </row>
    <row r="121" spans="1:6" x14ac:dyDescent="0.25">
      <c r="A121" s="1">
        <v>86</v>
      </c>
      <c r="B121" s="1">
        <v>8.5656824833795067E-2</v>
      </c>
      <c r="C121" s="1">
        <v>0.31390768817120496</v>
      </c>
      <c r="E121" s="1">
        <v>71.250000000000014</v>
      </c>
      <c r="F121" s="1">
        <v>8.7124232976299995E-2</v>
      </c>
    </row>
    <row r="122" spans="1:6" x14ac:dyDescent="0.25">
      <c r="A122" s="1">
        <v>87</v>
      </c>
      <c r="B122" s="1">
        <v>1.0680754247711834E-2</v>
      </c>
      <c r="C122" s="1">
        <v>-1.9372905538081832E-2</v>
      </c>
      <c r="E122" s="1">
        <v>72.083333333333343</v>
      </c>
      <c r="F122" s="1">
        <v>8.8034312857699998E-2</v>
      </c>
    </row>
    <row r="123" spans="1:6" x14ac:dyDescent="0.25">
      <c r="A123" s="1">
        <v>88</v>
      </c>
      <c r="B123" s="1">
        <v>-0.17380078660716936</v>
      </c>
      <c r="C123" s="1">
        <v>3.2578153761693429E-3</v>
      </c>
      <c r="E123" s="1">
        <v>72.916666666666671</v>
      </c>
      <c r="F123" s="1">
        <v>8.9450249467999995E-2</v>
      </c>
    </row>
    <row r="124" spans="1:6" x14ac:dyDescent="0.25">
      <c r="A124" s="1">
        <v>89</v>
      </c>
      <c r="B124" s="1">
        <v>-0.24095296789435006</v>
      </c>
      <c r="C124" s="1">
        <v>-6.9843567082649938E-2</v>
      </c>
      <c r="E124" s="1">
        <v>73.750000000000014</v>
      </c>
      <c r="F124" s="1">
        <v>9.7333373283100003E-2</v>
      </c>
    </row>
    <row r="125" spans="1:6" x14ac:dyDescent="0.25">
      <c r="A125" s="1">
        <v>90</v>
      </c>
      <c r="B125" s="1">
        <v>-0.20720536850587284</v>
      </c>
      <c r="C125" s="1">
        <v>8.674053169987285E-2</v>
      </c>
      <c r="E125" s="1">
        <v>74.583333333333343</v>
      </c>
      <c r="F125" s="1">
        <v>9.7438122405800007E-2</v>
      </c>
    </row>
    <row r="126" spans="1:6" x14ac:dyDescent="0.25">
      <c r="A126" s="1">
        <v>91</v>
      </c>
      <c r="B126" s="1">
        <v>-0.27622311738370103</v>
      </c>
      <c r="C126" s="1">
        <v>-0.17258336433829896</v>
      </c>
      <c r="E126" s="1">
        <v>75.416666666666671</v>
      </c>
      <c r="F126" s="1">
        <v>9.8090445422000003E-2</v>
      </c>
    </row>
    <row r="127" spans="1:6" x14ac:dyDescent="0.25">
      <c r="A127" s="1">
        <v>92</v>
      </c>
      <c r="B127" s="1">
        <v>-6.8340297442078562E-2</v>
      </c>
      <c r="C127" s="1">
        <v>-1.8254317070021439E-2</v>
      </c>
      <c r="E127" s="1">
        <v>76.250000000000014</v>
      </c>
      <c r="F127" s="1">
        <v>0.10227475197200001</v>
      </c>
    </row>
    <row r="128" spans="1:6" x14ac:dyDescent="0.25">
      <c r="A128" s="1">
        <v>93</v>
      </c>
      <c r="B128" s="1">
        <v>-6.6429020767624428E-2</v>
      </c>
      <c r="C128" s="1">
        <v>-0.15313216772437555</v>
      </c>
      <c r="E128" s="1">
        <v>77.083333333333343</v>
      </c>
      <c r="F128" s="1">
        <v>0.109828208725</v>
      </c>
    </row>
    <row r="129" spans="1:6" x14ac:dyDescent="0.25">
      <c r="A129" s="1">
        <v>94</v>
      </c>
      <c r="B129" s="1">
        <v>3.9678820346359125E-2</v>
      </c>
      <c r="C129" s="1">
        <v>-0.21492671444435912</v>
      </c>
      <c r="E129" s="1">
        <v>77.916666666666671</v>
      </c>
      <c r="F129" s="1">
        <v>0.112186701092</v>
      </c>
    </row>
    <row r="130" spans="1:6" x14ac:dyDescent="0.25">
      <c r="A130" s="1">
        <v>95</v>
      </c>
      <c r="B130" s="1">
        <v>0.14351665706325595</v>
      </c>
      <c r="C130" s="1">
        <v>-4.5426211641255945E-2</v>
      </c>
      <c r="E130" s="1">
        <v>78.750000000000014</v>
      </c>
      <c r="F130" s="1">
        <v>0.118545648245</v>
      </c>
    </row>
    <row r="131" spans="1:6" x14ac:dyDescent="0.25">
      <c r="A131" s="1">
        <v>96</v>
      </c>
      <c r="B131" s="1">
        <v>4.9232342663944731E-2</v>
      </c>
      <c r="C131" s="1">
        <v>6.059586606105527E-2</v>
      </c>
      <c r="E131" s="1">
        <v>79.583333333333343</v>
      </c>
      <c r="F131" s="1">
        <v>0.122211025073</v>
      </c>
    </row>
    <row r="132" spans="1:6" x14ac:dyDescent="0.25">
      <c r="A132" s="1">
        <v>97</v>
      </c>
      <c r="B132" s="1">
        <v>6.7231533122378076E-2</v>
      </c>
      <c r="C132" s="1">
        <v>0.32917511991962195</v>
      </c>
      <c r="E132" s="1">
        <v>80.416666666666671</v>
      </c>
      <c r="F132" s="1">
        <v>0.12467320559599999</v>
      </c>
    </row>
    <row r="133" spans="1:6" x14ac:dyDescent="0.25">
      <c r="A133" s="1">
        <v>98</v>
      </c>
      <c r="B133" s="1">
        <v>8.0456731737119508E-2</v>
      </c>
      <c r="C133" s="1">
        <v>-0.1062542664154195</v>
      </c>
      <c r="E133" s="1">
        <v>81.250000000000014</v>
      </c>
      <c r="F133" s="1">
        <v>0.13623839285</v>
      </c>
    </row>
    <row r="134" spans="1:6" x14ac:dyDescent="0.25">
      <c r="A134" s="1">
        <v>99</v>
      </c>
      <c r="B134" s="1">
        <v>8.359284115267384E-3</v>
      </c>
      <c r="C134" s="1">
        <v>0.15704414011873263</v>
      </c>
      <c r="E134" s="1">
        <v>82.083333333333343</v>
      </c>
      <c r="F134" s="1">
        <v>0.13845813890100001</v>
      </c>
    </row>
    <row r="135" spans="1:6" x14ac:dyDescent="0.25">
      <c r="A135" s="1">
        <v>100</v>
      </c>
      <c r="B135" s="1">
        <v>-0.17695798598729381</v>
      </c>
      <c r="C135" s="1">
        <v>1.8137752702293813E-2</v>
      </c>
      <c r="E135" s="1">
        <v>82.916666666666671</v>
      </c>
      <c r="F135" s="1">
        <v>0.139697162047</v>
      </c>
    </row>
    <row r="136" spans="1:6" x14ac:dyDescent="0.25">
      <c r="A136" s="1">
        <v>101</v>
      </c>
      <c r="B136" s="1">
        <v>-0.23305996944403892</v>
      </c>
      <c r="C136" s="1">
        <v>4.2982486241038925E-2</v>
      </c>
      <c r="E136" s="1">
        <v>83.750000000000014</v>
      </c>
      <c r="F136" s="1">
        <v>0.149430917074</v>
      </c>
    </row>
    <row r="137" spans="1:6" x14ac:dyDescent="0.25">
      <c r="A137" s="1">
        <v>102</v>
      </c>
      <c r="B137" s="1">
        <v>-0.21389120248731286</v>
      </c>
      <c r="C137" s="1">
        <v>-0.12165450868668715</v>
      </c>
      <c r="E137" s="1">
        <v>84.583333333333343</v>
      </c>
      <c r="F137" s="1">
        <v>0.15690900650600001</v>
      </c>
    </row>
    <row r="138" spans="1:6" x14ac:dyDescent="0.25">
      <c r="A138" s="1">
        <v>103</v>
      </c>
      <c r="B138" s="1">
        <v>-0.27371592964066105</v>
      </c>
      <c r="C138" s="1">
        <v>-8.5667774356338933E-2</v>
      </c>
      <c r="E138" s="1">
        <v>85.416666666666671</v>
      </c>
      <c r="F138" s="1">
        <v>0.16318067738299999</v>
      </c>
    </row>
    <row r="139" spans="1:6" x14ac:dyDescent="0.25">
      <c r="A139" s="1">
        <v>104</v>
      </c>
      <c r="B139" s="1">
        <v>-6.8897450273865235E-2</v>
      </c>
      <c r="C139" s="1">
        <v>6.4371365442465231E-2</v>
      </c>
      <c r="E139" s="1">
        <v>86.250000000000014</v>
      </c>
      <c r="F139" s="1">
        <v>0.16540342423400001</v>
      </c>
    </row>
    <row r="140" spans="1:6" x14ac:dyDescent="0.25">
      <c r="A140" s="1">
        <v>105</v>
      </c>
      <c r="B140" s="1">
        <v>-6.7729044041793321E-2</v>
      </c>
      <c r="C140" s="1">
        <v>0.20396743689179331</v>
      </c>
      <c r="E140" s="1">
        <v>87.083333333333343</v>
      </c>
      <c r="F140" s="1">
        <v>0.182355280728</v>
      </c>
    </row>
    <row r="141" spans="1:6" x14ac:dyDescent="0.25">
      <c r="A141" s="1">
        <v>106</v>
      </c>
      <c r="B141" s="1">
        <v>2.9650069374199107E-2</v>
      </c>
      <c r="C141" s="1">
        <v>-3.591263268489911E-2</v>
      </c>
      <c r="E141" s="1">
        <v>87.916666666666671</v>
      </c>
      <c r="F141" s="1">
        <v>0.18762531843300001</v>
      </c>
    </row>
    <row r="142" spans="1:6" x14ac:dyDescent="0.25">
      <c r="A142" s="1">
        <v>107</v>
      </c>
      <c r="B142" s="1">
        <v>0.13553079980764704</v>
      </c>
      <c r="C142" s="1">
        <v>1.3900117266352957E-2</v>
      </c>
      <c r="E142" s="1">
        <v>88.750000000000014</v>
      </c>
      <c r="F142" s="1">
        <v>0.197108238607</v>
      </c>
    </row>
    <row r="143" spans="1:6" x14ac:dyDescent="0.25">
      <c r="A143" s="1">
        <v>108</v>
      </c>
      <c r="B143" s="1">
        <v>5.3503847707649946E-2</v>
      </c>
      <c r="C143" s="1">
        <v>6.870717736535005E-2</v>
      </c>
      <c r="E143" s="1">
        <v>89.583333333333343</v>
      </c>
      <c r="F143" s="1">
        <v>0.197591903466</v>
      </c>
    </row>
    <row r="144" spans="1:6" x14ac:dyDescent="0.25">
      <c r="A144" s="1">
        <v>109</v>
      </c>
      <c r="B144" s="1">
        <v>6.9831579670715863E-2</v>
      </c>
      <c r="C144" s="1">
        <v>-0.27861377363871587</v>
      </c>
      <c r="E144" s="1">
        <v>90.416666666666671</v>
      </c>
      <c r="F144" s="1">
        <v>0.19917816922100001</v>
      </c>
    </row>
    <row r="145" spans="1:6" x14ac:dyDescent="0.25">
      <c r="A145" s="1">
        <v>110</v>
      </c>
      <c r="B145" s="1">
        <v>8.3799648727839515E-2</v>
      </c>
      <c r="C145" s="1">
        <v>0.23052134848016048</v>
      </c>
      <c r="E145" s="1">
        <v>91.250000000000014</v>
      </c>
      <c r="F145" s="1">
        <v>0.209245227866</v>
      </c>
    </row>
    <row r="146" spans="1:6" x14ac:dyDescent="0.25">
      <c r="A146" s="1">
        <v>111</v>
      </c>
      <c r="B146" s="1">
        <v>3.9949202662718161E-3</v>
      </c>
      <c r="C146" s="1">
        <v>1.4958990766828183E-2</v>
      </c>
      <c r="E146" s="1">
        <v>92.083333333333343</v>
      </c>
      <c r="F146" s="1">
        <v>0.219612513068</v>
      </c>
    </row>
    <row r="147" spans="1:6" x14ac:dyDescent="0.25">
      <c r="A147" s="1">
        <v>112</v>
      </c>
      <c r="B147" s="1">
        <v>-0.18187950266807607</v>
      </c>
      <c r="C147" s="1">
        <v>-0.14172931510692394</v>
      </c>
      <c r="E147" s="1">
        <v>92.916666666666671</v>
      </c>
      <c r="F147" s="1">
        <v>0.22600470938799999</v>
      </c>
    </row>
    <row r="148" spans="1:6" x14ac:dyDescent="0.25">
      <c r="A148" s="1">
        <v>113</v>
      </c>
      <c r="B148" s="1">
        <v>-0.23491714554999449</v>
      </c>
      <c r="C148" s="1">
        <v>0.22639039014898449</v>
      </c>
      <c r="E148" s="1">
        <v>93.750000000000014</v>
      </c>
      <c r="F148" s="1">
        <v>0.25436221687299998</v>
      </c>
    </row>
    <row r="149" spans="1:6" x14ac:dyDescent="0.25">
      <c r="A149" s="1">
        <v>114</v>
      </c>
      <c r="B149" s="1">
        <v>-0.21324119085022841</v>
      </c>
      <c r="C149" s="1">
        <v>-0.12678875773477161</v>
      </c>
      <c r="E149" s="1">
        <v>94.583333333333343</v>
      </c>
      <c r="F149" s="1">
        <v>0.27293844465200001</v>
      </c>
    </row>
    <row r="150" spans="1:6" x14ac:dyDescent="0.25">
      <c r="A150" s="1">
        <v>115</v>
      </c>
      <c r="B150" s="1">
        <v>-0.28003032840085423</v>
      </c>
      <c r="C150" s="1">
        <v>3.134005039285423E-2</v>
      </c>
      <c r="E150" s="1">
        <v>95.416666666666671</v>
      </c>
      <c r="F150" s="1">
        <v>0.28729727140900002</v>
      </c>
    </row>
    <row r="151" spans="1:6" x14ac:dyDescent="0.25">
      <c r="A151" s="1">
        <v>116</v>
      </c>
      <c r="B151" s="1">
        <v>-7.363324934405191E-2</v>
      </c>
      <c r="C151" s="1">
        <v>7.1498044633441907E-2</v>
      </c>
      <c r="E151" s="1">
        <v>96.250000000000014</v>
      </c>
      <c r="F151" s="1">
        <v>0.28760666776299998</v>
      </c>
    </row>
    <row r="152" spans="1:6" x14ac:dyDescent="0.25">
      <c r="A152" s="1">
        <v>117</v>
      </c>
      <c r="B152" s="1">
        <v>-7.0979102227222979E-2</v>
      </c>
      <c r="C152" s="1">
        <v>-2.0358222123077016E-2</v>
      </c>
      <c r="E152" s="1">
        <v>97.083333333333343</v>
      </c>
      <c r="F152" s="1">
        <v>0.314320997208</v>
      </c>
    </row>
    <row r="153" spans="1:6" x14ac:dyDescent="0.25">
      <c r="A153" s="1">
        <v>118</v>
      </c>
      <c r="B153" s="1">
        <v>3.225011592253689E-2</v>
      </c>
      <c r="C153" s="1">
        <v>0.12465889058346312</v>
      </c>
      <c r="E153" s="1">
        <v>97.916666666666671</v>
      </c>
      <c r="F153" s="1">
        <v>0.38117084578400001</v>
      </c>
    </row>
    <row r="154" spans="1:6" x14ac:dyDescent="0.25">
      <c r="A154" s="1">
        <v>119</v>
      </c>
      <c r="B154" s="1">
        <v>0.13599509383413594</v>
      </c>
      <c r="C154" s="1">
        <v>6.3183075386864074E-2</v>
      </c>
      <c r="E154" s="1">
        <v>98.750000000000014</v>
      </c>
      <c r="F154" s="1">
        <v>0.39640665304200001</v>
      </c>
    </row>
    <row r="155" spans="1:6" ht="16.5" thickBot="1" x14ac:dyDescent="0.3">
      <c r="A155" s="2">
        <v>120</v>
      </c>
      <c r="B155" s="2">
        <v>5.6289611866575856E-2</v>
      </c>
      <c r="C155" s="2">
        <v>-0.19803436796657586</v>
      </c>
      <c r="E155" s="2">
        <v>99.583333333333343</v>
      </c>
      <c r="F155" s="2">
        <v>0.39956451300500001</v>
      </c>
    </row>
  </sheetData>
  <sortState ref="F36:F155">
    <sortCondition ref="F3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1"/>
  <sheetViews>
    <sheetView topLeftCell="B1" zoomScale="90" zoomScaleNormal="90" workbookViewId="0">
      <selection activeCell="T2" sqref="T2:T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6</v>
      </c>
    </row>
    <row r="2" spans="1:20" x14ac:dyDescent="0.25">
      <c r="A2">
        <v>1</v>
      </c>
      <c r="B2">
        <v>1831</v>
      </c>
      <c r="C2" t="s">
        <v>8</v>
      </c>
      <c r="D2" t="s">
        <v>11</v>
      </c>
      <c r="E2">
        <v>148.57142857100001</v>
      </c>
      <c r="F2">
        <v>0.16318067738299999</v>
      </c>
      <c r="G2">
        <v>9.9660975609799998</v>
      </c>
      <c r="H2">
        <f t="shared" ref="H2:H65" si="0">G2^2</f>
        <v>99.323100594971507</v>
      </c>
      <c r="I2">
        <f>IF($C2=I$1,1,0)</f>
        <v>1</v>
      </c>
      <c r="J2">
        <f t="shared" ref="J2:S17" si="1">IF($C2=J$1,1,0)</f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v>9.9660975609799998</v>
      </c>
    </row>
    <row r="3" spans="1:20" x14ac:dyDescent="0.25">
      <c r="A3">
        <f t="shared" ref="A3:A42" si="2">A2+1</f>
        <v>2</v>
      </c>
      <c r="B3">
        <v>1831</v>
      </c>
      <c r="C3" t="s">
        <v>9</v>
      </c>
      <c r="D3" t="s">
        <v>12</v>
      </c>
      <c r="E3">
        <v>109.090909091</v>
      </c>
      <c r="F3">
        <v>7.3631733579499994E-2</v>
      </c>
      <c r="G3">
        <v>14.3726829268</v>
      </c>
      <c r="H3">
        <f t="shared" si="0"/>
        <v>206.57401451432821</v>
      </c>
      <c r="I3">
        <f t="shared" ref="I3:S18" si="3">IF($C3=I$1,1,0)</f>
        <v>0</v>
      </c>
      <c r="J3">
        <f t="shared" si="1"/>
        <v>1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v>14.3726829268</v>
      </c>
    </row>
    <row r="4" spans="1:20" x14ac:dyDescent="0.25">
      <c r="A4">
        <f t="shared" si="2"/>
        <v>3</v>
      </c>
      <c r="B4">
        <v>1831</v>
      </c>
      <c r="C4" t="s">
        <v>10</v>
      </c>
      <c r="D4" t="s">
        <v>13</v>
      </c>
      <c r="E4">
        <v>140</v>
      </c>
      <c r="F4">
        <v>0.13845813890100001</v>
      </c>
      <c r="G4">
        <v>17.7734146341</v>
      </c>
      <c r="H4">
        <f t="shared" si="0"/>
        <v>315.89426775564004</v>
      </c>
      <c r="I4">
        <f t="shared" si="3"/>
        <v>0</v>
      </c>
      <c r="J4">
        <f t="shared" si="1"/>
        <v>0</v>
      </c>
      <c r="K4">
        <f t="shared" si="1"/>
        <v>1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v>17.7734146341</v>
      </c>
    </row>
    <row r="5" spans="1:20" x14ac:dyDescent="0.25">
      <c r="A5">
        <f t="shared" si="2"/>
        <v>4</v>
      </c>
      <c r="B5">
        <v>1831</v>
      </c>
      <c r="C5" t="s">
        <v>11</v>
      </c>
      <c r="D5" t="s">
        <v>14</v>
      </c>
      <c r="E5">
        <v>40.3361344538</v>
      </c>
      <c r="F5">
        <v>-0.38767954368300001</v>
      </c>
      <c r="G5">
        <v>18.8273170732</v>
      </c>
      <c r="H5">
        <f t="shared" si="0"/>
        <v>354.46786817480819</v>
      </c>
      <c r="I5">
        <f t="shared" si="3"/>
        <v>0</v>
      </c>
      <c r="J5">
        <f t="shared" si="1"/>
        <v>0</v>
      </c>
      <c r="K5">
        <f t="shared" si="1"/>
        <v>0</v>
      </c>
      <c r="L5">
        <f t="shared" si="1"/>
        <v>1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v>18.8273170732</v>
      </c>
    </row>
    <row r="6" spans="1:20" x14ac:dyDescent="0.25">
      <c r="A6">
        <f t="shared" si="2"/>
        <v>5</v>
      </c>
      <c r="B6">
        <v>1831</v>
      </c>
      <c r="C6" t="s">
        <v>12</v>
      </c>
      <c r="D6" t="s">
        <v>15</v>
      </c>
      <c r="E6">
        <v>71.794871794900004</v>
      </c>
      <c r="F6">
        <v>-0.15164983921299999</v>
      </c>
      <c r="G6">
        <v>18.491951219499999</v>
      </c>
      <c r="H6">
        <f t="shared" si="0"/>
        <v>341.95225990436751</v>
      </c>
      <c r="I6">
        <f t="shared" si="3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v>18.491951219499999</v>
      </c>
    </row>
    <row r="7" spans="1:20" x14ac:dyDescent="0.25">
      <c r="A7">
        <f t="shared" si="2"/>
        <v>6</v>
      </c>
      <c r="B7">
        <v>1831</v>
      </c>
      <c r="C7" t="s">
        <v>13</v>
      </c>
      <c r="D7" t="s">
        <v>16</v>
      </c>
      <c r="E7">
        <v>74.336283185799999</v>
      </c>
      <c r="F7">
        <v>-0.122070202521</v>
      </c>
      <c r="G7">
        <v>12.4236585366</v>
      </c>
      <c r="H7">
        <f t="shared" si="0"/>
        <v>154.34729143403405</v>
      </c>
      <c r="I7">
        <f t="shared" si="3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1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v>12.4236585366</v>
      </c>
    </row>
    <row r="8" spans="1:20" x14ac:dyDescent="0.25">
      <c r="A8">
        <f t="shared" si="2"/>
        <v>7</v>
      </c>
      <c r="B8">
        <v>1831</v>
      </c>
      <c r="C8" t="s">
        <v>14</v>
      </c>
      <c r="D8" t="s">
        <v>17</v>
      </c>
      <c r="E8">
        <v>75</v>
      </c>
      <c r="F8">
        <v>-0.13251670589799999</v>
      </c>
      <c r="G8">
        <v>6.9870731707299996</v>
      </c>
      <c r="H8">
        <f t="shared" si="0"/>
        <v>48.819191493134973</v>
      </c>
      <c r="I8">
        <f t="shared" si="3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1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v>6.9870731707299996</v>
      </c>
    </row>
    <row r="9" spans="1:20" x14ac:dyDescent="0.25">
      <c r="A9">
        <f t="shared" si="2"/>
        <v>8</v>
      </c>
      <c r="B9">
        <v>1831</v>
      </c>
      <c r="C9" t="s">
        <v>15</v>
      </c>
      <c r="D9" t="s">
        <v>18</v>
      </c>
      <c r="E9">
        <v>171.42857142899999</v>
      </c>
      <c r="F9">
        <v>0.22600470938799999</v>
      </c>
      <c r="G9">
        <v>4.7456097561000004</v>
      </c>
      <c r="H9">
        <f t="shared" si="0"/>
        <v>22.520811957191505</v>
      </c>
      <c r="I9">
        <f t="shared" si="3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1</v>
      </c>
      <c r="Q9">
        <f t="shared" si="1"/>
        <v>0</v>
      </c>
      <c r="R9">
        <f t="shared" si="1"/>
        <v>0</v>
      </c>
      <c r="S9">
        <f t="shared" si="1"/>
        <v>0</v>
      </c>
      <c r="T9">
        <v>4.7456097561000004</v>
      </c>
    </row>
    <row r="10" spans="1:20" x14ac:dyDescent="0.25">
      <c r="A10">
        <f t="shared" si="2"/>
        <v>9</v>
      </c>
      <c r="B10">
        <v>1831</v>
      </c>
      <c r="C10" t="s">
        <v>16</v>
      </c>
      <c r="D10" t="s">
        <v>19</v>
      </c>
      <c r="E10">
        <v>101.886792453</v>
      </c>
      <c r="F10">
        <v>1.56153832191E-2</v>
      </c>
      <c r="G10">
        <v>0.56902439024399998</v>
      </c>
      <c r="H10">
        <f t="shared" si="0"/>
        <v>0.32378875669255597</v>
      </c>
      <c r="I10">
        <f t="shared" si="3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1</v>
      </c>
      <c r="R10">
        <f t="shared" si="1"/>
        <v>0</v>
      </c>
      <c r="S10">
        <f t="shared" si="1"/>
        <v>0</v>
      </c>
      <c r="T10">
        <v>0.56902439024399998</v>
      </c>
    </row>
    <row r="11" spans="1:20" x14ac:dyDescent="0.25">
      <c r="A11">
        <f t="shared" si="2"/>
        <v>10</v>
      </c>
      <c r="B11">
        <v>1831</v>
      </c>
      <c r="C11" t="s">
        <v>17</v>
      </c>
      <c r="D11" t="s">
        <v>8</v>
      </c>
      <c r="E11">
        <v>86.597938144300002</v>
      </c>
      <c r="F11">
        <v>-6.9855753393299996E-2</v>
      </c>
      <c r="G11">
        <v>-4.3841463414600002</v>
      </c>
      <c r="H11">
        <f t="shared" si="0"/>
        <v>19.220739143337106</v>
      </c>
      <c r="I11">
        <f t="shared" si="3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1</v>
      </c>
      <c r="S11">
        <f t="shared" si="1"/>
        <v>0</v>
      </c>
      <c r="T11">
        <v>-4.3841463414600002</v>
      </c>
    </row>
    <row r="12" spans="1:20" x14ac:dyDescent="0.25">
      <c r="A12">
        <f t="shared" si="2"/>
        <v>11</v>
      </c>
      <c r="B12">
        <v>1831</v>
      </c>
      <c r="C12" t="s">
        <v>18</v>
      </c>
      <c r="D12" t="s">
        <v>9</v>
      </c>
      <c r="E12">
        <v>87.5</v>
      </c>
      <c r="F12">
        <v>-5.1042600039999997E-2</v>
      </c>
      <c r="G12">
        <v>-1.4904878048800001</v>
      </c>
      <c r="H12">
        <f t="shared" si="0"/>
        <v>2.2215538964960011</v>
      </c>
      <c r="I12">
        <f t="shared" si="3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1</v>
      </c>
      <c r="T12">
        <v>-1.4904878048800001</v>
      </c>
    </row>
    <row r="13" spans="1:20" x14ac:dyDescent="0.25">
      <c r="A13">
        <f t="shared" si="2"/>
        <v>12</v>
      </c>
      <c r="B13">
        <v>1831</v>
      </c>
      <c r="C13" t="s">
        <v>19</v>
      </c>
      <c r="D13" t="s">
        <v>10</v>
      </c>
      <c r="E13">
        <v>154.838709677</v>
      </c>
      <c r="F13">
        <v>0.182355280728</v>
      </c>
      <c r="G13">
        <v>3.49609756098</v>
      </c>
      <c r="H13">
        <f t="shared" si="0"/>
        <v>12.222698155890305</v>
      </c>
      <c r="I13">
        <f t="shared" si="3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v>3.49609756098</v>
      </c>
    </row>
    <row r="14" spans="1:20" x14ac:dyDescent="0.25">
      <c r="A14">
        <f t="shared" si="2"/>
        <v>13</v>
      </c>
      <c r="B14">
        <v>1832</v>
      </c>
      <c r="C14" t="s">
        <v>8</v>
      </c>
      <c r="D14" t="s">
        <v>11</v>
      </c>
      <c r="E14">
        <v>80</v>
      </c>
      <c r="F14">
        <v>-0.10420860465200001</v>
      </c>
      <c r="G14">
        <v>11.166097561000001</v>
      </c>
      <c r="H14">
        <f t="shared" si="0"/>
        <v>124.68173474177017</v>
      </c>
      <c r="I14">
        <f t="shared" si="3"/>
        <v>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v>11.166097561000001</v>
      </c>
    </row>
    <row r="15" spans="1:20" x14ac:dyDescent="0.25">
      <c r="A15">
        <f t="shared" si="2"/>
        <v>14</v>
      </c>
      <c r="B15">
        <v>1832</v>
      </c>
      <c r="C15" t="s">
        <v>9</v>
      </c>
      <c r="D15" t="s">
        <v>12</v>
      </c>
      <c r="E15">
        <v>150</v>
      </c>
      <c r="F15">
        <v>0.197591903466</v>
      </c>
      <c r="G15">
        <v>13.072682926800001</v>
      </c>
      <c r="H15">
        <f t="shared" si="0"/>
        <v>170.89503890464823</v>
      </c>
      <c r="I15">
        <f t="shared" si="3"/>
        <v>0</v>
      </c>
      <c r="J15">
        <f t="shared" si="1"/>
        <v>1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v>13.072682926800001</v>
      </c>
    </row>
    <row r="16" spans="1:20" x14ac:dyDescent="0.25">
      <c r="A16">
        <f t="shared" si="2"/>
        <v>15</v>
      </c>
      <c r="B16">
        <v>1832</v>
      </c>
      <c r="C16" t="s">
        <v>10</v>
      </c>
      <c r="D16" t="s">
        <v>13</v>
      </c>
      <c r="E16">
        <v>77.922077922100002</v>
      </c>
      <c r="F16">
        <v>-0.116858283952</v>
      </c>
      <c r="G16">
        <v>14.573414634100001</v>
      </c>
      <c r="H16">
        <f t="shared" si="0"/>
        <v>212.38441409740005</v>
      </c>
      <c r="I16">
        <f t="shared" si="3"/>
        <v>0</v>
      </c>
      <c r="J16">
        <f t="shared" si="1"/>
        <v>0</v>
      </c>
      <c r="K16">
        <f t="shared" si="1"/>
        <v>1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  <c r="T16">
        <v>14.573414634100001</v>
      </c>
    </row>
    <row r="17" spans="1:20" x14ac:dyDescent="0.25">
      <c r="A17">
        <f t="shared" si="2"/>
        <v>16</v>
      </c>
      <c r="B17">
        <v>1832</v>
      </c>
      <c r="C17" t="s">
        <v>11</v>
      </c>
      <c r="D17" t="s">
        <v>14</v>
      </c>
      <c r="E17">
        <v>47.368421052599999</v>
      </c>
      <c r="F17">
        <v>-0.31871367224000002</v>
      </c>
      <c r="G17">
        <v>18.477317073199998</v>
      </c>
      <c r="H17">
        <f t="shared" si="0"/>
        <v>341.41124622356813</v>
      </c>
      <c r="I17">
        <f t="shared" si="3"/>
        <v>0</v>
      </c>
      <c r="J17">
        <f t="shared" si="1"/>
        <v>0</v>
      </c>
      <c r="K17">
        <f t="shared" si="1"/>
        <v>0</v>
      </c>
      <c r="L17">
        <f t="shared" si="1"/>
        <v>1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v>18.477317073199998</v>
      </c>
    </row>
    <row r="18" spans="1:20" x14ac:dyDescent="0.25">
      <c r="A18">
        <f t="shared" si="2"/>
        <v>17</v>
      </c>
      <c r="B18">
        <v>1832</v>
      </c>
      <c r="C18" t="s">
        <v>12</v>
      </c>
      <c r="D18" t="s">
        <v>15</v>
      </c>
      <c r="E18">
        <v>60.7594936709</v>
      </c>
      <c r="F18">
        <v>-0.22451123307900001</v>
      </c>
      <c r="G18">
        <v>16.891951219500001</v>
      </c>
      <c r="H18">
        <f t="shared" si="0"/>
        <v>285.33801600196756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1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  <c r="T18">
        <v>16.891951219500001</v>
      </c>
    </row>
    <row r="19" spans="1:20" x14ac:dyDescent="0.25">
      <c r="A19">
        <f t="shared" si="2"/>
        <v>18</v>
      </c>
      <c r="B19">
        <v>1832</v>
      </c>
      <c r="C19" t="s">
        <v>13</v>
      </c>
      <c r="D19" t="s">
        <v>16</v>
      </c>
      <c r="E19">
        <v>52.747252747300003</v>
      </c>
      <c r="F19">
        <v>-0.27249642205899999</v>
      </c>
      <c r="G19">
        <v>12.023658536599999</v>
      </c>
      <c r="H19">
        <f t="shared" si="0"/>
        <v>144.56836460475404</v>
      </c>
      <c r="I19">
        <f t="shared" ref="I19:S34" si="4">IF($C19=I$1,1,0)</f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1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4"/>
        <v>0</v>
      </c>
      <c r="S19">
        <f t="shared" si="4"/>
        <v>0</v>
      </c>
      <c r="T19">
        <v>12.023658536599999</v>
      </c>
    </row>
    <row r="20" spans="1:20" x14ac:dyDescent="0.25">
      <c r="A20">
        <f t="shared" si="2"/>
        <v>19</v>
      </c>
      <c r="B20">
        <v>1832</v>
      </c>
      <c r="C20" t="s">
        <v>14</v>
      </c>
      <c r="D20" t="s">
        <v>17</v>
      </c>
      <c r="E20">
        <v>67.415730337100001</v>
      </c>
      <c r="F20">
        <v>-0.180374189735</v>
      </c>
      <c r="G20">
        <v>11.137073170700001</v>
      </c>
      <c r="H20">
        <f t="shared" si="0"/>
        <v>124.03439880952577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1</v>
      </c>
      <c r="P20">
        <f t="shared" si="4"/>
        <v>0</v>
      </c>
      <c r="Q20">
        <f t="shared" si="4"/>
        <v>0</v>
      </c>
      <c r="R20">
        <f t="shared" si="4"/>
        <v>0</v>
      </c>
      <c r="S20">
        <f t="shared" si="4"/>
        <v>0</v>
      </c>
      <c r="T20">
        <v>11.137073170700001</v>
      </c>
    </row>
    <row r="21" spans="1:20" x14ac:dyDescent="0.25">
      <c r="A21">
        <f t="shared" si="2"/>
        <v>20</v>
      </c>
      <c r="B21">
        <v>1832</v>
      </c>
      <c r="C21" t="s">
        <v>15</v>
      </c>
      <c r="D21" t="s">
        <v>18</v>
      </c>
      <c r="E21">
        <v>51.0638297872</v>
      </c>
      <c r="F21">
        <v>-0.30054093110899999</v>
      </c>
      <c r="G21">
        <v>2.9456097561000001</v>
      </c>
      <c r="H21">
        <f t="shared" si="0"/>
        <v>8.6766168352315027</v>
      </c>
      <c r="I21">
        <f t="shared" si="4"/>
        <v>0</v>
      </c>
      <c r="J21">
        <f t="shared" si="4"/>
        <v>0</v>
      </c>
      <c r="K21">
        <f t="shared" si="4"/>
        <v>0</v>
      </c>
      <c r="L21">
        <f t="shared" si="4"/>
        <v>0</v>
      </c>
      <c r="M21">
        <f t="shared" si="4"/>
        <v>0</v>
      </c>
      <c r="N21">
        <f t="shared" si="4"/>
        <v>0</v>
      </c>
      <c r="O21">
        <f t="shared" si="4"/>
        <v>0</v>
      </c>
      <c r="P21">
        <f t="shared" si="4"/>
        <v>1</v>
      </c>
      <c r="Q21">
        <f t="shared" si="4"/>
        <v>0</v>
      </c>
      <c r="R21">
        <f t="shared" si="4"/>
        <v>0</v>
      </c>
      <c r="S21">
        <f t="shared" si="4"/>
        <v>0</v>
      </c>
      <c r="T21">
        <v>2.9456097561000001</v>
      </c>
    </row>
    <row r="22" spans="1:20" x14ac:dyDescent="0.25">
      <c r="A22">
        <f t="shared" si="2"/>
        <v>21</v>
      </c>
      <c r="B22">
        <v>1832</v>
      </c>
      <c r="C22" t="s">
        <v>16</v>
      </c>
      <c r="D22" t="s">
        <v>19</v>
      </c>
      <c r="E22">
        <v>106.666666667</v>
      </c>
      <c r="F22">
        <v>3.3274930058600001E-2</v>
      </c>
      <c r="G22">
        <v>-1.53097560976</v>
      </c>
      <c r="H22">
        <f t="shared" si="0"/>
        <v>2.343886317680004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1</v>
      </c>
      <c r="R22">
        <f t="shared" si="4"/>
        <v>0</v>
      </c>
      <c r="S22">
        <f t="shared" si="4"/>
        <v>0</v>
      </c>
      <c r="T22">
        <v>-1.53097560976</v>
      </c>
    </row>
    <row r="23" spans="1:20" x14ac:dyDescent="0.25">
      <c r="A23">
        <f t="shared" si="2"/>
        <v>22</v>
      </c>
      <c r="B23">
        <v>1832</v>
      </c>
      <c r="C23" t="s">
        <v>17</v>
      </c>
      <c r="D23" t="s">
        <v>8</v>
      </c>
      <c r="E23">
        <v>127.659574468</v>
      </c>
      <c r="F23">
        <v>9.7438122405800007E-2</v>
      </c>
      <c r="G23">
        <v>-2.4841463414599998</v>
      </c>
      <c r="H23">
        <f t="shared" si="0"/>
        <v>6.170983045789102</v>
      </c>
      <c r="I23">
        <f t="shared" si="4"/>
        <v>0</v>
      </c>
      <c r="J23">
        <f t="shared" si="4"/>
        <v>0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4"/>
        <v>1</v>
      </c>
      <c r="S23">
        <f t="shared" si="4"/>
        <v>0</v>
      </c>
      <c r="T23">
        <v>-2.4841463414599998</v>
      </c>
    </row>
    <row r="24" spans="1:20" x14ac:dyDescent="0.25">
      <c r="A24">
        <f t="shared" si="2"/>
        <v>23</v>
      </c>
      <c r="B24">
        <v>1832</v>
      </c>
      <c r="C24" t="s">
        <v>18</v>
      </c>
      <c r="D24" t="s">
        <v>9</v>
      </c>
      <c r="E24">
        <v>237.5</v>
      </c>
      <c r="F24">
        <v>0.38117084578400001</v>
      </c>
      <c r="G24">
        <v>9.5121951219499998E-3</v>
      </c>
      <c r="H24">
        <f t="shared" si="0"/>
        <v>9.0481856038049369E-5</v>
      </c>
      <c r="I24">
        <f t="shared" si="4"/>
        <v>0</v>
      </c>
      <c r="J24">
        <f t="shared" si="4"/>
        <v>0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4"/>
        <v>0</v>
      </c>
      <c r="S24">
        <f t="shared" si="4"/>
        <v>1</v>
      </c>
      <c r="T24">
        <v>9.5121951219499998E-3</v>
      </c>
    </row>
    <row r="25" spans="1:20" x14ac:dyDescent="0.25">
      <c r="A25">
        <f t="shared" si="2"/>
        <v>24</v>
      </c>
      <c r="B25">
        <v>1832</v>
      </c>
      <c r="C25" t="s">
        <v>19</v>
      </c>
      <c r="D25" t="s">
        <v>10</v>
      </c>
      <c r="E25">
        <v>120</v>
      </c>
      <c r="F25">
        <v>7.0794015933500001E-2</v>
      </c>
      <c r="G25">
        <v>3.0460975609799998</v>
      </c>
      <c r="H25">
        <f t="shared" si="0"/>
        <v>9.2787103510083035</v>
      </c>
      <c r="I25">
        <f t="shared" si="4"/>
        <v>0</v>
      </c>
      <c r="J25">
        <f t="shared" si="4"/>
        <v>0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>
        <f t="shared" si="4"/>
        <v>0</v>
      </c>
      <c r="P25">
        <f t="shared" si="4"/>
        <v>0</v>
      </c>
      <c r="Q25">
        <f t="shared" si="4"/>
        <v>0</v>
      </c>
      <c r="R25">
        <f t="shared" si="4"/>
        <v>0</v>
      </c>
      <c r="S25">
        <f t="shared" si="4"/>
        <v>0</v>
      </c>
      <c r="T25">
        <v>3.0460975609799998</v>
      </c>
    </row>
    <row r="26" spans="1:20" x14ac:dyDescent="0.25">
      <c r="A26">
        <f t="shared" si="2"/>
        <v>25</v>
      </c>
      <c r="B26">
        <v>1833</v>
      </c>
      <c r="C26" t="s">
        <v>8</v>
      </c>
      <c r="D26" t="s">
        <v>11</v>
      </c>
      <c r="E26">
        <v>132</v>
      </c>
      <c r="F26">
        <v>0.112186701092</v>
      </c>
      <c r="G26">
        <v>8.4160975609800008</v>
      </c>
      <c r="H26">
        <f t="shared" si="0"/>
        <v>70.830698155933518</v>
      </c>
      <c r="I26">
        <f t="shared" si="4"/>
        <v>1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  <c r="T26">
        <v>8.4160975609800008</v>
      </c>
    </row>
    <row r="27" spans="1:20" x14ac:dyDescent="0.25">
      <c r="A27">
        <f t="shared" si="2"/>
        <v>26</v>
      </c>
      <c r="B27">
        <v>1833</v>
      </c>
      <c r="C27" t="s">
        <v>9</v>
      </c>
      <c r="D27" t="s">
        <v>12</v>
      </c>
      <c r="E27">
        <v>81.553398058300004</v>
      </c>
      <c r="F27">
        <v>-5.24994943645E-2</v>
      </c>
      <c r="G27">
        <v>11.8726829268</v>
      </c>
      <c r="H27">
        <f t="shared" si="0"/>
        <v>140.9605998803282</v>
      </c>
      <c r="I27">
        <f t="shared" si="4"/>
        <v>0</v>
      </c>
      <c r="J27">
        <f t="shared" si="4"/>
        <v>1</v>
      </c>
      <c r="K27">
        <f t="shared" si="4"/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4"/>
        <v>0</v>
      </c>
      <c r="S27">
        <f t="shared" si="4"/>
        <v>0</v>
      </c>
      <c r="T27">
        <v>11.8726829268</v>
      </c>
    </row>
    <row r="28" spans="1:20" x14ac:dyDescent="0.25">
      <c r="A28">
        <f t="shared" si="2"/>
        <v>27</v>
      </c>
      <c r="B28">
        <v>1833</v>
      </c>
      <c r="C28" t="s">
        <v>10</v>
      </c>
      <c r="D28" t="s">
        <v>13</v>
      </c>
      <c r="E28">
        <v>102.857142857</v>
      </c>
      <c r="F28">
        <v>4.2429665794000001E-3</v>
      </c>
      <c r="G28">
        <v>15.323414634100001</v>
      </c>
      <c r="H28">
        <f t="shared" si="0"/>
        <v>234.80703604855006</v>
      </c>
      <c r="I28">
        <f t="shared" si="4"/>
        <v>0</v>
      </c>
      <c r="J28">
        <f t="shared" si="4"/>
        <v>0</v>
      </c>
      <c r="K28">
        <f t="shared" si="4"/>
        <v>1</v>
      </c>
      <c r="L28">
        <f t="shared" si="4"/>
        <v>0</v>
      </c>
      <c r="M28">
        <f t="shared" si="4"/>
        <v>0</v>
      </c>
      <c r="N28">
        <f t="shared" si="4"/>
        <v>0</v>
      </c>
      <c r="O28">
        <f t="shared" si="4"/>
        <v>0</v>
      </c>
      <c r="P28">
        <f t="shared" si="4"/>
        <v>0</v>
      </c>
      <c r="Q28">
        <f t="shared" si="4"/>
        <v>0</v>
      </c>
      <c r="R28">
        <f t="shared" si="4"/>
        <v>0</v>
      </c>
      <c r="S28">
        <f t="shared" si="4"/>
        <v>0</v>
      </c>
      <c r="T28">
        <v>15.323414634100001</v>
      </c>
    </row>
    <row r="29" spans="1:20" x14ac:dyDescent="0.25">
      <c r="A29">
        <f t="shared" si="2"/>
        <v>28</v>
      </c>
      <c r="B29">
        <v>1833</v>
      </c>
      <c r="C29" t="s">
        <v>11</v>
      </c>
      <c r="D29" t="s">
        <v>14</v>
      </c>
      <c r="E29">
        <v>55.045871559600002</v>
      </c>
      <c r="F29">
        <v>-0.25325721386799999</v>
      </c>
      <c r="G29">
        <v>16.3773170732</v>
      </c>
      <c r="H29">
        <f t="shared" si="0"/>
        <v>268.2165145161282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1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  <c r="T29">
        <v>16.3773170732</v>
      </c>
    </row>
    <row r="30" spans="1:20" x14ac:dyDescent="0.25">
      <c r="A30">
        <f t="shared" si="2"/>
        <v>29</v>
      </c>
      <c r="B30">
        <v>1833</v>
      </c>
      <c r="C30" t="s">
        <v>12</v>
      </c>
      <c r="D30" t="s">
        <v>15</v>
      </c>
      <c r="E30">
        <v>86.486486486499999</v>
      </c>
      <c r="F30">
        <v>-7.1127368572500002E-2</v>
      </c>
      <c r="G30">
        <v>18.8419512195</v>
      </c>
      <c r="H30">
        <f t="shared" si="0"/>
        <v>355.01912575801754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1</v>
      </c>
      <c r="N30">
        <f t="shared" si="4"/>
        <v>0</v>
      </c>
      <c r="O30">
        <f t="shared" si="4"/>
        <v>0</v>
      </c>
      <c r="P30">
        <f t="shared" si="4"/>
        <v>0</v>
      </c>
      <c r="Q30">
        <f t="shared" si="4"/>
        <v>0</v>
      </c>
      <c r="R30">
        <f t="shared" si="4"/>
        <v>0</v>
      </c>
      <c r="S30">
        <f t="shared" si="4"/>
        <v>0</v>
      </c>
      <c r="T30">
        <v>18.8419512195</v>
      </c>
    </row>
    <row r="31" spans="1:20" x14ac:dyDescent="0.25">
      <c r="A31">
        <f t="shared" si="2"/>
        <v>30</v>
      </c>
      <c r="B31">
        <v>1833</v>
      </c>
      <c r="C31" t="s">
        <v>13</v>
      </c>
      <c r="D31" t="s">
        <v>16</v>
      </c>
      <c r="E31">
        <v>46.601941747600002</v>
      </c>
      <c r="F31">
        <v>-0.32494866785499998</v>
      </c>
      <c r="G31">
        <v>12.1736585366</v>
      </c>
      <c r="H31">
        <f t="shared" si="0"/>
        <v>148.19796216573405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4"/>
        <v>1</v>
      </c>
      <c r="O31">
        <f t="shared" si="4"/>
        <v>0</v>
      </c>
      <c r="P31">
        <f t="shared" si="4"/>
        <v>0</v>
      </c>
      <c r="Q31">
        <f t="shared" si="4"/>
        <v>0</v>
      </c>
      <c r="R31">
        <f t="shared" si="4"/>
        <v>0</v>
      </c>
      <c r="S31">
        <f t="shared" si="4"/>
        <v>0</v>
      </c>
      <c r="T31">
        <v>12.1736585366</v>
      </c>
    </row>
    <row r="32" spans="1:20" x14ac:dyDescent="0.25">
      <c r="A32">
        <f t="shared" si="2"/>
        <v>31</v>
      </c>
      <c r="B32">
        <v>1833</v>
      </c>
      <c r="C32" t="s">
        <v>14</v>
      </c>
      <c r="D32" t="s">
        <v>17</v>
      </c>
      <c r="E32">
        <v>93.203883495100001</v>
      </c>
      <c r="F32">
        <v>-3.8159111305300003E-2</v>
      </c>
      <c r="G32">
        <v>9.5370731707300003</v>
      </c>
      <c r="H32">
        <f t="shared" si="0"/>
        <v>90.955764663857977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1</v>
      </c>
      <c r="P32">
        <f t="shared" si="4"/>
        <v>0</v>
      </c>
      <c r="Q32">
        <f t="shared" si="4"/>
        <v>0</v>
      </c>
      <c r="R32">
        <f t="shared" si="4"/>
        <v>0</v>
      </c>
      <c r="S32">
        <f t="shared" si="4"/>
        <v>0</v>
      </c>
      <c r="T32">
        <v>9.5370731707300003</v>
      </c>
    </row>
    <row r="33" spans="1:20" x14ac:dyDescent="0.25">
      <c r="A33">
        <f t="shared" si="2"/>
        <v>32</v>
      </c>
      <c r="B33">
        <v>1833</v>
      </c>
      <c r="C33" t="s">
        <v>15</v>
      </c>
      <c r="D33" t="s">
        <v>18</v>
      </c>
      <c r="E33">
        <v>67.924528301899997</v>
      </c>
      <c r="F33">
        <v>-0.175353404326</v>
      </c>
      <c r="G33">
        <v>1.4456097561000001</v>
      </c>
      <c r="H33">
        <f t="shared" si="0"/>
        <v>2.0897875669315016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1</v>
      </c>
      <c r="Q33">
        <f t="shared" si="4"/>
        <v>0</v>
      </c>
      <c r="R33">
        <f t="shared" si="4"/>
        <v>0</v>
      </c>
      <c r="S33">
        <f t="shared" si="4"/>
        <v>0</v>
      </c>
      <c r="T33">
        <v>1.4456097561000001</v>
      </c>
    </row>
    <row r="34" spans="1:20" x14ac:dyDescent="0.25">
      <c r="A34">
        <f t="shared" si="2"/>
        <v>33</v>
      </c>
      <c r="B34">
        <v>1833</v>
      </c>
      <c r="C34" t="s">
        <v>16</v>
      </c>
      <c r="D34" t="s">
        <v>19</v>
      </c>
      <c r="E34">
        <v>122.03389830499999</v>
      </c>
      <c r="F34">
        <v>8.9450249467999995E-2</v>
      </c>
      <c r="G34">
        <v>-3.3809756097600001</v>
      </c>
      <c r="H34">
        <f t="shared" si="0"/>
        <v>11.430996073792004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1</v>
      </c>
      <c r="R34">
        <f t="shared" si="4"/>
        <v>0</v>
      </c>
      <c r="S34">
        <f t="shared" si="4"/>
        <v>0</v>
      </c>
      <c r="T34">
        <v>-3.3809756097600001</v>
      </c>
    </row>
    <row r="35" spans="1:20" x14ac:dyDescent="0.25">
      <c r="A35">
        <f t="shared" si="2"/>
        <v>34</v>
      </c>
      <c r="B35">
        <v>1833</v>
      </c>
      <c r="C35" t="s">
        <v>17</v>
      </c>
      <c r="D35" t="s">
        <v>8</v>
      </c>
      <c r="E35">
        <v>113.385826772</v>
      </c>
      <c r="F35">
        <v>4.4077247608800003E-2</v>
      </c>
      <c r="G35">
        <v>-8.3341463414600003</v>
      </c>
      <c r="H35">
        <f t="shared" si="0"/>
        <v>69.457995240871114</v>
      </c>
      <c r="I35">
        <f t="shared" ref="I35:S50" si="5">IF($C35=I$1,1,0)</f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  <c r="O35">
        <f t="shared" si="5"/>
        <v>0</v>
      </c>
      <c r="P35">
        <f t="shared" si="5"/>
        <v>0</v>
      </c>
      <c r="Q35">
        <f t="shared" si="5"/>
        <v>0</v>
      </c>
      <c r="R35">
        <f t="shared" si="5"/>
        <v>1</v>
      </c>
      <c r="S35">
        <f t="shared" si="5"/>
        <v>0</v>
      </c>
      <c r="T35">
        <v>-8.3341463414600003</v>
      </c>
    </row>
    <row r="36" spans="1:20" x14ac:dyDescent="0.25">
      <c r="A36">
        <f t="shared" si="2"/>
        <v>35</v>
      </c>
      <c r="B36">
        <v>1833</v>
      </c>
      <c r="C36" t="s">
        <v>18</v>
      </c>
      <c r="D36" t="s">
        <v>9</v>
      </c>
      <c r="E36">
        <v>102.325581395</v>
      </c>
      <c r="F36">
        <v>1.36846097408E-2</v>
      </c>
      <c r="G36">
        <v>1.15951219512</v>
      </c>
      <c r="H36">
        <f t="shared" si="0"/>
        <v>1.344468530632001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  <c r="O36">
        <f t="shared" si="5"/>
        <v>0</v>
      </c>
      <c r="P36">
        <f t="shared" si="5"/>
        <v>0</v>
      </c>
      <c r="Q36">
        <f t="shared" si="5"/>
        <v>0</v>
      </c>
      <c r="R36">
        <f t="shared" si="5"/>
        <v>0</v>
      </c>
      <c r="S36">
        <f t="shared" si="5"/>
        <v>1</v>
      </c>
      <c r="T36">
        <v>1.15951219512</v>
      </c>
    </row>
    <row r="37" spans="1:20" x14ac:dyDescent="0.25">
      <c r="A37">
        <f t="shared" si="2"/>
        <v>36</v>
      </c>
      <c r="B37">
        <v>1833</v>
      </c>
      <c r="C37" t="s">
        <v>19</v>
      </c>
      <c r="D37" t="s">
        <v>10</v>
      </c>
      <c r="E37">
        <v>93.75</v>
      </c>
      <c r="F37">
        <v>-3.8650119219499998E-2</v>
      </c>
      <c r="G37">
        <v>3.49609756098</v>
      </c>
      <c r="H37">
        <f t="shared" si="0"/>
        <v>12.222698155890305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  <c r="O37">
        <f t="shared" si="5"/>
        <v>0</v>
      </c>
      <c r="P37">
        <f t="shared" si="5"/>
        <v>0</v>
      </c>
      <c r="Q37">
        <f t="shared" si="5"/>
        <v>0</v>
      </c>
      <c r="R37">
        <f t="shared" si="5"/>
        <v>0</v>
      </c>
      <c r="S37">
        <f t="shared" si="5"/>
        <v>0</v>
      </c>
      <c r="T37">
        <v>3.49609756098</v>
      </c>
    </row>
    <row r="38" spans="1:20" x14ac:dyDescent="0.25">
      <c r="A38">
        <f t="shared" si="2"/>
        <v>37</v>
      </c>
      <c r="B38">
        <v>1834</v>
      </c>
      <c r="C38" t="s">
        <v>8</v>
      </c>
      <c r="D38" t="s">
        <v>11</v>
      </c>
      <c r="E38">
        <v>128.24427480899999</v>
      </c>
      <c r="F38">
        <v>9.7333373283100003E-2</v>
      </c>
      <c r="G38">
        <v>6.9660975609799998</v>
      </c>
      <c r="H38">
        <f t="shared" si="0"/>
        <v>48.526515229091501</v>
      </c>
      <c r="I38">
        <f t="shared" si="5"/>
        <v>1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  <c r="O38">
        <f t="shared" si="5"/>
        <v>0</v>
      </c>
      <c r="P38">
        <f t="shared" si="5"/>
        <v>0</v>
      </c>
      <c r="Q38">
        <f t="shared" si="5"/>
        <v>0</v>
      </c>
      <c r="R38">
        <f t="shared" si="5"/>
        <v>0</v>
      </c>
      <c r="S38">
        <f t="shared" si="5"/>
        <v>0</v>
      </c>
      <c r="T38">
        <v>6.9660975609799998</v>
      </c>
    </row>
    <row r="39" spans="1:20" x14ac:dyDescent="0.25">
      <c r="A39">
        <f t="shared" si="2"/>
        <v>38</v>
      </c>
      <c r="B39">
        <v>1834</v>
      </c>
      <c r="C39" t="s">
        <v>9</v>
      </c>
      <c r="D39" t="s">
        <v>12</v>
      </c>
      <c r="E39">
        <v>179.52755905500001</v>
      </c>
      <c r="F39">
        <v>0.28729727140900002</v>
      </c>
      <c r="G39">
        <v>17.472682926800001</v>
      </c>
      <c r="H39">
        <f t="shared" si="0"/>
        <v>305.29464866048824</v>
      </c>
      <c r="I39">
        <f t="shared" si="5"/>
        <v>0</v>
      </c>
      <c r="J39">
        <f t="shared" si="5"/>
        <v>1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  <c r="O39">
        <f t="shared" si="5"/>
        <v>0</v>
      </c>
      <c r="P39">
        <f t="shared" si="5"/>
        <v>0</v>
      </c>
      <c r="Q39">
        <f t="shared" si="5"/>
        <v>0</v>
      </c>
      <c r="R39">
        <f t="shared" si="5"/>
        <v>0</v>
      </c>
      <c r="S39">
        <f t="shared" si="5"/>
        <v>0</v>
      </c>
      <c r="T39">
        <v>17.472682926800001</v>
      </c>
    </row>
    <row r="40" spans="1:20" x14ac:dyDescent="0.25">
      <c r="A40">
        <f t="shared" si="2"/>
        <v>39</v>
      </c>
      <c r="B40">
        <v>1834</v>
      </c>
      <c r="C40" t="s">
        <v>10</v>
      </c>
      <c r="D40" t="s">
        <v>13</v>
      </c>
      <c r="E40">
        <v>170.078740157</v>
      </c>
      <c r="F40">
        <v>0.219612513068</v>
      </c>
      <c r="G40">
        <v>18.5234146341</v>
      </c>
      <c r="H40">
        <f t="shared" si="0"/>
        <v>343.11688970679</v>
      </c>
      <c r="I40">
        <f t="shared" si="5"/>
        <v>0</v>
      </c>
      <c r="J40">
        <f t="shared" si="5"/>
        <v>0</v>
      </c>
      <c r="K40">
        <f t="shared" si="5"/>
        <v>1</v>
      </c>
      <c r="L40">
        <f t="shared" si="5"/>
        <v>0</v>
      </c>
      <c r="M40">
        <f t="shared" si="5"/>
        <v>0</v>
      </c>
      <c r="N40">
        <f t="shared" si="5"/>
        <v>0</v>
      </c>
      <c r="O40">
        <f t="shared" si="5"/>
        <v>0</v>
      </c>
      <c r="P40">
        <f t="shared" si="5"/>
        <v>0</v>
      </c>
      <c r="Q40">
        <f t="shared" si="5"/>
        <v>0</v>
      </c>
      <c r="R40">
        <f t="shared" si="5"/>
        <v>0</v>
      </c>
      <c r="S40">
        <f t="shared" si="5"/>
        <v>0</v>
      </c>
      <c r="T40">
        <v>18.5234146341</v>
      </c>
    </row>
    <row r="41" spans="1:20" x14ac:dyDescent="0.25">
      <c r="A41">
        <f t="shared" si="2"/>
        <v>40</v>
      </c>
      <c r="B41">
        <v>1834</v>
      </c>
      <c r="C41" t="s">
        <v>11</v>
      </c>
      <c r="D41" t="s">
        <v>14</v>
      </c>
      <c r="E41">
        <v>69.421487603299994</v>
      </c>
      <c r="F41">
        <v>-0.15514372332500001</v>
      </c>
      <c r="G41">
        <v>16.027317073199999</v>
      </c>
      <c r="H41">
        <f t="shared" si="0"/>
        <v>256.87489256488817</v>
      </c>
      <c r="I41">
        <f t="shared" si="5"/>
        <v>0</v>
      </c>
      <c r="J41">
        <f t="shared" si="5"/>
        <v>0</v>
      </c>
      <c r="K41">
        <f t="shared" si="5"/>
        <v>0</v>
      </c>
      <c r="L41">
        <f t="shared" si="5"/>
        <v>1</v>
      </c>
      <c r="M41">
        <f t="shared" si="5"/>
        <v>0</v>
      </c>
      <c r="N41">
        <f t="shared" si="5"/>
        <v>0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5"/>
        <v>0</v>
      </c>
      <c r="S41">
        <f t="shared" si="5"/>
        <v>0</v>
      </c>
      <c r="T41">
        <v>16.027317073199999</v>
      </c>
    </row>
    <row r="42" spans="1:20" x14ac:dyDescent="0.25">
      <c r="A42">
        <f t="shared" si="2"/>
        <v>41</v>
      </c>
      <c r="B42">
        <v>1834</v>
      </c>
      <c r="C42" t="s">
        <v>12</v>
      </c>
      <c r="D42" t="s">
        <v>15</v>
      </c>
      <c r="E42">
        <v>71.186440677999997</v>
      </c>
      <c r="F42">
        <v>-0.15875384001699999</v>
      </c>
      <c r="G42">
        <v>14.0919512195</v>
      </c>
      <c r="H42">
        <f t="shared" si="0"/>
        <v>198.58308917276756</v>
      </c>
      <c r="I42">
        <f t="shared" si="5"/>
        <v>0</v>
      </c>
      <c r="J42">
        <f t="shared" si="5"/>
        <v>0</v>
      </c>
      <c r="K42">
        <f t="shared" si="5"/>
        <v>0</v>
      </c>
      <c r="L42">
        <f t="shared" si="5"/>
        <v>0</v>
      </c>
      <c r="M42">
        <f t="shared" si="5"/>
        <v>1</v>
      </c>
      <c r="N42">
        <f t="shared" si="5"/>
        <v>0</v>
      </c>
      <c r="O42">
        <f t="shared" si="5"/>
        <v>0</v>
      </c>
      <c r="P42">
        <f t="shared" si="5"/>
        <v>0</v>
      </c>
      <c r="Q42">
        <f t="shared" si="5"/>
        <v>0</v>
      </c>
      <c r="R42">
        <f t="shared" si="5"/>
        <v>0</v>
      </c>
      <c r="S42">
        <f t="shared" si="5"/>
        <v>0</v>
      </c>
      <c r="T42">
        <v>14.0919512195</v>
      </c>
    </row>
    <row r="43" spans="1:20" x14ac:dyDescent="0.25">
      <c r="A43">
        <f t="shared" ref="A43:A106" si="6">A42+1</f>
        <v>42</v>
      </c>
      <c r="B43">
        <v>1834</v>
      </c>
      <c r="C43" t="s">
        <v>13</v>
      </c>
      <c r="D43" t="s">
        <v>16</v>
      </c>
      <c r="E43">
        <v>68.292682926799998</v>
      </c>
      <c r="F43">
        <v>-0.16266251660100001</v>
      </c>
      <c r="G43">
        <v>12.2236585366</v>
      </c>
      <c r="H43">
        <f t="shared" si="0"/>
        <v>149.41782801939405</v>
      </c>
      <c r="I43">
        <f t="shared" si="5"/>
        <v>0</v>
      </c>
      <c r="J43">
        <f t="shared" si="5"/>
        <v>0</v>
      </c>
      <c r="K43">
        <f t="shared" si="5"/>
        <v>0</v>
      </c>
      <c r="L43">
        <f t="shared" si="5"/>
        <v>0</v>
      </c>
      <c r="M43">
        <f t="shared" si="5"/>
        <v>0</v>
      </c>
      <c r="N43">
        <f t="shared" si="5"/>
        <v>1</v>
      </c>
      <c r="O43">
        <f t="shared" si="5"/>
        <v>0</v>
      </c>
      <c r="P43">
        <f t="shared" si="5"/>
        <v>0</v>
      </c>
      <c r="Q43">
        <f t="shared" si="5"/>
        <v>0</v>
      </c>
      <c r="R43">
        <f t="shared" si="5"/>
        <v>0</v>
      </c>
      <c r="S43">
        <f t="shared" si="5"/>
        <v>0</v>
      </c>
      <c r="T43">
        <v>12.2236585366</v>
      </c>
    </row>
    <row r="44" spans="1:20" x14ac:dyDescent="0.25">
      <c r="A44">
        <f t="shared" si="6"/>
        <v>43</v>
      </c>
      <c r="B44">
        <v>1834</v>
      </c>
      <c r="C44" t="s">
        <v>14</v>
      </c>
      <c r="D44" t="s">
        <v>17</v>
      </c>
      <c r="E44">
        <v>38.709677419400002</v>
      </c>
      <c r="F44">
        <v>-0.42336779484999998</v>
      </c>
      <c r="G44">
        <v>7.9370731707299997</v>
      </c>
      <c r="H44">
        <f t="shared" si="0"/>
        <v>62.997130517521974</v>
      </c>
      <c r="I44">
        <f t="shared" si="5"/>
        <v>0</v>
      </c>
      <c r="J44">
        <f t="shared" si="5"/>
        <v>0</v>
      </c>
      <c r="K44">
        <f t="shared" si="5"/>
        <v>0</v>
      </c>
      <c r="L44">
        <f t="shared" si="5"/>
        <v>0</v>
      </c>
      <c r="M44">
        <f t="shared" si="5"/>
        <v>0</v>
      </c>
      <c r="N44">
        <f t="shared" si="5"/>
        <v>0</v>
      </c>
      <c r="O44">
        <f t="shared" si="5"/>
        <v>1</v>
      </c>
      <c r="P44">
        <f t="shared" si="5"/>
        <v>0</v>
      </c>
      <c r="Q44">
        <f t="shared" si="5"/>
        <v>0</v>
      </c>
      <c r="R44">
        <f t="shared" si="5"/>
        <v>0</v>
      </c>
      <c r="S44">
        <f t="shared" si="5"/>
        <v>0</v>
      </c>
      <c r="T44">
        <v>7.9370731707299997</v>
      </c>
    </row>
    <row r="45" spans="1:20" x14ac:dyDescent="0.25">
      <c r="A45">
        <f t="shared" si="6"/>
        <v>44</v>
      </c>
      <c r="B45">
        <v>1834</v>
      </c>
      <c r="C45" t="s">
        <v>15</v>
      </c>
      <c r="D45" t="s">
        <v>18</v>
      </c>
      <c r="E45">
        <v>55.813953488400003</v>
      </c>
      <c r="F45">
        <v>-0.26401626902500003</v>
      </c>
      <c r="G45">
        <v>3.1956097561000001</v>
      </c>
      <c r="H45">
        <f t="shared" si="0"/>
        <v>10.211921713281502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1</v>
      </c>
      <c r="Q45">
        <f t="shared" si="5"/>
        <v>0</v>
      </c>
      <c r="R45">
        <f t="shared" si="5"/>
        <v>0</v>
      </c>
      <c r="S45">
        <f t="shared" si="5"/>
        <v>0</v>
      </c>
      <c r="T45">
        <v>3.1956097561000001</v>
      </c>
    </row>
    <row r="46" spans="1:20" x14ac:dyDescent="0.25">
      <c r="A46">
        <f t="shared" si="6"/>
        <v>45</v>
      </c>
      <c r="B46">
        <v>1834</v>
      </c>
      <c r="C46" t="s">
        <v>16</v>
      </c>
      <c r="D46" t="s">
        <v>19</v>
      </c>
      <c r="E46">
        <v>59.5041322314</v>
      </c>
      <c r="F46">
        <v>-0.21966680179799999</v>
      </c>
      <c r="G46">
        <v>3.0690243902400001</v>
      </c>
      <c r="H46">
        <f t="shared" si="0"/>
        <v>9.4189107078880046</v>
      </c>
      <c r="I46">
        <f t="shared" si="5"/>
        <v>0</v>
      </c>
      <c r="J46">
        <f t="shared" si="5"/>
        <v>0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0</v>
      </c>
      <c r="P46">
        <f t="shared" si="5"/>
        <v>0</v>
      </c>
      <c r="Q46">
        <f t="shared" si="5"/>
        <v>1</v>
      </c>
      <c r="R46">
        <f t="shared" si="5"/>
        <v>0</v>
      </c>
      <c r="S46">
        <f t="shared" si="5"/>
        <v>0</v>
      </c>
      <c r="T46">
        <v>3.0690243902400001</v>
      </c>
    </row>
    <row r="47" spans="1:20" x14ac:dyDescent="0.25">
      <c r="A47">
        <f t="shared" si="6"/>
        <v>46</v>
      </c>
      <c r="B47">
        <v>1834</v>
      </c>
      <c r="C47" t="s">
        <v>17</v>
      </c>
      <c r="D47" t="s">
        <v>8</v>
      </c>
      <c r="E47">
        <v>93.913043478299997</v>
      </c>
      <c r="F47">
        <v>-3.6165064084300001E-2</v>
      </c>
      <c r="G47">
        <v>1.9658536585399999</v>
      </c>
      <c r="H47">
        <f t="shared" si="0"/>
        <v>3.8645806067951027</v>
      </c>
      <c r="I47">
        <f t="shared" si="5"/>
        <v>0</v>
      </c>
      <c r="J47">
        <f t="shared" si="5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5"/>
        <v>0</v>
      </c>
      <c r="P47">
        <f t="shared" si="5"/>
        <v>0</v>
      </c>
      <c r="Q47">
        <f t="shared" si="5"/>
        <v>0</v>
      </c>
      <c r="R47">
        <f t="shared" si="5"/>
        <v>1</v>
      </c>
      <c r="S47">
        <f t="shared" si="5"/>
        <v>0</v>
      </c>
      <c r="T47">
        <v>1.9658536585399999</v>
      </c>
    </row>
    <row r="48" spans="1:20" x14ac:dyDescent="0.25">
      <c r="A48">
        <f t="shared" si="6"/>
        <v>47</v>
      </c>
      <c r="B48">
        <v>1834</v>
      </c>
      <c r="C48" t="s">
        <v>18</v>
      </c>
      <c r="D48" t="s">
        <v>9</v>
      </c>
      <c r="E48">
        <v>160</v>
      </c>
      <c r="F48">
        <v>0.209245227866</v>
      </c>
      <c r="G48">
        <v>-0.84048780487800001</v>
      </c>
      <c r="H48">
        <f t="shared" si="0"/>
        <v>0.706419750148639</v>
      </c>
      <c r="I48">
        <f t="shared" si="5"/>
        <v>0</v>
      </c>
      <c r="J48">
        <f t="shared" si="5"/>
        <v>0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0</v>
      </c>
      <c r="O48">
        <f t="shared" si="5"/>
        <v>0</v>
      </c>
      <c r="P48">
        <f t="shared" si="5"/>
        <v>0</v>
      </c>
      <c r="Q48">
        <f t="shared" si="5"/>
        <v>0</v>
      </c>
      <c r="R48">
        <f t="shared" si="5"/>
        <v>0</v>
      </c>
      <c r="S48">
        <f t="shared" si="5"/>
        <v>1</v>
      </c>
      <c r="T48">
        <v>-0.84048780487800001</v>
      </c>
    </row>
    <row r="49" spans="1:20" x14ac:dyDescent="0.25">
      <c r="A49">
        <f t="shared" si="6"/>
        <v>48</v>
      </c>
      <c r="B49">
        <v>1834</v>
      </c>
      <c r="C49" t="s">
        <v>19</v>
      </c>
      <c r="D49" t="s">
        <v>10</v>
      </c>
      <c r="E49">
        <v>115.789473684</v>
      </c>
      <c r="F49">
        <v>5.40793977612E-2</v>
      </c>
      <c r="G49">
        <v>2.0460975609799998</v>
      </c>
      <c r="H49">
        <f t="shared" si="0"/>
        <v>4.1865152290483039</v>
      </c>
      <c r="I49">
        <f t="shared" si="5"/>
        <v>0</v>
      </c>
      <c r="J49">
        <f t="shared" si="5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5"/>
        <v>0</v>
      </c>
      <c r="S49">
        <f t="shared" si="5"/>
        <v>0</v>
      </c>
      <c r="T49">
        <v>2.0460975609799998</v>
      </c>
    </row>
    <row r="50" spans="1:20" x14ac:dyDescent="0.25">
      <c r="A50">
        <f t="shared" si="6"/>
        <v>49</v>
      </c>
      <c r="B50">
        <v>1835</v>
      </c>
      <c r="C50" t="s">
        <v>8</v>
      </c>
      <c r="D50" t="s">
        <v>11</v>
      </c>
      <c r="E50">
        <v>198.26086956500001</v>
      </c>
      <c r="F50">
        <v>0.28760666776299998</v>
      </c>
      <c r="G50">
        <v>7.0160975609799996</v>
      </c>
      <c r="H50">
        <f t="shared" si="0"/>
        <v>49.225624985189498</v>
      </c>
      <c r="I50">
        <f t="shared" si="5"/>
        <v>1</v>
      </c>
      <c r="J50">
        <f t="shared" si="5"/>
        <v>0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5"/>
        <v>0</v>
      </c>
      <c r="P50">
        <f t="shared" si="5"/>
        <v>0</v>
      </c>
      <c r="Q50">
        <f t="shared" si="5"/>
        <v>0</v>
      </c>
      <c r="R50">
        <f t="shared" si="5"/>
        <v>0</v>
      </c>
      <c r="S50">
        <f t="shared" si="5"/>
        <v>0</v>
      </c>
      <c r="T50">
        <v>7.0160975609799996</v>
      </c>
    </row>
    <row r="51" spans="1:20" x14ac:dyDescent="0.25">
      <c r="A51">
        <f t="shared" si="6"/>
        <v>50</v>
      </c>
      <c r="B51">
        <v>1835</v>
      </c>
      <c r="C51" t="s">
        <v>9</v>
      </c>
      <c r="D51" t="s">
        <v>12</v>
      </c>
      <c r="E51">
        <v>112.82051282099999</v>
      </c>
      <c r="F51">
        <v>8.7124232976299995E-2</v>
      </c>
      <c r="G51">
        <v>17.222682926800001</v>
      </c>
      <c r="H51">
        <f t="shared" si="0"/>
        <v>296.62080719708825</v>
      </c>
      <c r="I51">
        <f t="shared" ref="I51:S66" si="7">IF($C51=I$1,1,0)</f>
        <v>0</v>
      </c>
      <c r="J51">
        <f t="shared" si="7"/>
        <v>1</v>
      </c>
      <c r="K51">
        <f t="shared" si="7"/>
        <v>0</v>
      </c>
      <c r="L51">
        <f t="shared" si="7"/>
        <v>0</v>
      </c>
      <c r="M51">
        <f t="shared" si="7"/>
        <v>0</v>
      </c>
      <c r="N51">
        <f t="shared" si="7"/>
        <v>0</v>
      </c>
      <c r="O51">
        <f t="shared" si="7"/>
        <v>0</v>
      </c>
      <c r="P51">
        <f t="shared" si="7"/>
        <v>0</v>
      </c>
      <c r="Q51">
        <f t="shared" si="7"/>
        <v>0</v>
      </c>
      <c r="R51">
        <f t="shared" si="7"/>
        <v>0</v>
      </c>
      <c r="S51">
        <f t="shared" si="7"/>
        <v>0</v>
      </c>
      <c r="T51">
        <v>17.222682926800001</v>
      </c>
    </row>
    <row r="52" spans="1:20" x14ac:dyDescent="0.25">
      <c r="A52">
        <f t="shared" si="6"/>
        <v>51</v>
      </c>
      <c r="B52">
        <v>1835</v>
      </c>
      <c r="C52" t="s">
        <v>10</v>
      </c>
      <c r="D52" t="s">
        <v>13</v>
      </c>
      <c r="E52">
        <v>125.217391304</v>
      </c>
      <c r="F52">
        <v>8.8034312857699998E-2</v>
      </c>
      <c r="G52">
        <v>18.873414634100001</v>
      </c>
      <c r="H52">
        <f t="shared" si="0"/>
        <v>356.20577995066009</v>
      </c>
      <c r="I52">
        <f t="shared" si="7"/>
        <v>0</v>
      </c>
      <c r="J52">
        <f t="shared" si="7"/>
        <v>0</v>
      </c>
      <c r="K52">
        <f t="shared" si="7"/>
        <v>1</v>
      </c>
      <c r="L52">
        <f t="shared" si="7"/>
        <v>0</v>
      </c>
      <c r="M52">
        <f t="shared" si="7"/>
        <v>0</v>
      </c>
      <c r="N52">
        <f t="shared" si="7"/>
        <v>0</v>
      </c>
      <c r="O52">
        <f t="shared" si="7"/>
        <v>0</v>
      </c>
      <c r="P52">
        <f t="shared" si="7"/>
        <v>0</v>
      </c>
      <c r="Q52">
        <f t="shared" si="7"/>
        <v>0</v>
      </c>
      <c r="R52">
        <f t="shared" si="7"/>
        <v>0</v>
      </c>
      <c r="S52">
        <f t="shared" si="7"/>
        <v>0</v>
      </c>
      <c r="T52">
        <v>18.873414634100001</v>
      </c>
    </row>
    <row r="53" spans="1:20" x14ac:dyDescent="0.25">
      <c r="A53">
        <f t="shared" si="6"/>
        <v>52</v>
      </c>
      <c r="B53">
        <v>1835</v>
      </c>
      <c r="C53" t="s">
        <v>11</v>
      </c>
      <c r="D53" t="s">
        <v>14</v>
      </c>
      <c r="E53">
        <v>125.217391304</v>
      </c>
      <c r="F53">
        <v>0.10227475197200001</v>
      </c>
      <c r="G53">
        <v>22.027317073199999</v>
      </c>
      <c r="H53">
        <f t="shared" si="0"/>
        <v>485.20269744328817</v>
      </c>
      <c r="I53">
        <f t="shared" si="7"/>
        <v>0</v>
      </c>
      <c r="J53">
        <f t="shared" si="7"/>
        <v>0</v>
      </c>
      <c r="K53">
        <f t="shared" si="7"/>
        <v>0</v>
      </c>
      <c r="L53">
        <f t="shared" si="7"/>
        <v>1</v>
      </c>
      <c r="M53">
        <f t="shared" si="7"/>
        <v>0</v>
      </c>
      <c r="N53">
        <f t="shared" si="7"/>
        <v>0</v>
      </c>
      <c r="O53">
        <f t="shared" si="7"/>
        <v>0</v>
      </c>
      <c r="P53">
        <f t="shared" si="7"/>
        <v>0</v>
      </c>
      <c r="Q53">
        <f t="shared" si="7"/>
        <v>0</v>
      </c>
      <c r="R53">
        <f t="shared" si="7"/>
        <v>0</v>
      </c>
      <c r="S53">
        <f t="shared" si="7"/>
        <v>0</v>
      </c>
      <c r="T53">
        <v>22.027317073199999</v>
      </c>
    </row>
    <row r="54" spans="1:20" x14ac:dyDescent="0.25">
      <c r="A54">
        <f t="shared" si="6"/>
        <v>53</v>
      </c>
      <c r="B54">
        <v>1835</v>
      </c>
      <c r="C54" t="s">
        <v>12</v>
      </c>
      <c r="D54" t="s">
        <v>15</v>
      </c>
      <c r="E54">
        <v>10.9090909091</v>
      </c>
      <c r="F54">
        <v>-0.97227448730999999</v>
      </c>
      <c r="G54">
        <v>19.891951219500001</v>
      </c>
      <c r="H54">
        <f t="shared" si="0"/>
        <v>395.68972331896759</v>
      </c>
      <c r="I54">
        <f t="shared" si="7"/>
        <v>0</v>
      </c>
      <c r="J54">
        <f t="shared" si="7"/>
        <v>0</v>
      </c>
      <c r="K54">
        <f t="shared" si="7"/>
        <v>0</v>
      </c>
      <c r="L54">
        <f t="shared" si="7"/>
        <v>0</v>
      </c>
      <c r="M54">
        <f t="shared" si="7"/>
        <v>1</v>
      </c>
      <c r="N54">
        <f t="shared" si="7"/>
        <v>0</v>
      </c>
      <c r="O54">
        <f t="shared" si="7"/>
        <v>0</v>
      </c>
      <c r="P54">
        <f t="shared" si="7"/>
        <v>0</v>
      </c>
      <c r="Q54">
        <f t="shared" si="7"/>
        <v>0</v>
      </c>
      <c r="R54">
        <f t="shared" si="7"/>
        <v>0</v>
      </c>
      <c r="S54">
        <f t="shared" si="7"/>
        <v>0</v>
      </c>
      <c r="T54">
        <v>19.891951219500001</v>
      </c>
    </row>
    <row r="55" spans="1:20" x14ac:dyDescent="0.25">
      <c r="A55">
        <f t="shared" si="6"/>
        <v>54</v>
      </c>
      <c r="B55">
        <v>1835</v>
      </c>
      <c r="C55" t="s">
        <v>13</v>
      </c>
      <c r="D55" t="s">
        <v>16</v>
      </c>
      <c r="E55">
        <v>96</v>
      </c>
      <c r="F55">
        <v>-1.3131418440899999E-2</v>
      </c>
      <c r="G55">
        <v>16.923658536600001</v>
      </c>
      <c r="H55">
        <f t="shared" si="0"/>
        <v>286.4102182634341</v>
      </c>
      <c r="I55">
        <f t="shared" si="7"/>
        <v>0</v>
      </c>
      <c r="J55">
        <f t="shared" si="7"/>
        <v>0</v>
      </c>
      <c r="K55">
        <f t="shared" si="7"/>
        <v>0</v>
      </c>
      <c r="L55">
        <f t="shared" si="7"/>
        <v>0</v>
      </c>
      <c r="M55">
        <f t="shared" si="7"/>
        <v>0</v>
      </c>
      <c r="N55">
        <f t="shared" si="7"/>
        <v>1</v>
      </c>
      <c r="O55">
        <f t="shared" si="7"/>
        <v>0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  <c r="T55">
        <v>16.923658536600001</v>
      </c>
    </row>
    <row r="56" spans="1:20" x14ac:dyDescent="0.25">
      <c r="A56">
        <f t="shared" si="6"/>
        <v>55</v>
      </c>
      <c r="B56">
        <v>1835</v>
      </c>
      <c r="C56" t="s">
        <v>14</v>
      </c>
      <c r="D56" t="s">
        <v>17</v>
      </c>
      <c r="E56">
        <v>75.789473684200004</v>
      </c>
      <c r="F56">
        <v>-0.130535847555</v>
      </c>
      <c r="G56">
        <v>8.7370731707299996</v>
      </c>
      <c r="H56">
        <f t="shared" si="0"/>
        <v>76.336447590689971</v>
      </c>
      <c r="I56">
        <f t="shared" si="7"/>
        <v>0</v>
      </c>
      <c r="J56">
        <f t="shared" si="7"/>
        <v>0</v>
      </c>
      <c r="K56">
        <f t="shared" si="7"/>
        <v>0</v>
      </c>
      <c r="L56">
        <f t="shared" si="7"/>
        <v>0</v>
      </c>
      <c r="M56">
        <f t="shared" si="7"/>
        <v>0</v>
      </c>
      <c r="N56">
        <f t="shared" si="7"/>
        <v>0</v>
      </c>
      <c r="O56">
        <f t="shared" si="7"/>
        <v>1</v>
      </c>
      <c r="P56">
        <f t="shared" si="7"/>
        <v>0</v>
      </c>
      <c r="Q56">
        <f t="shared" si="7"/>
        <v>0</v>
      </c>
      <c r="R56">
        <f t="shared" si="7"/>
        <v>0</v>
      </c>
      <c r="S56">
        <f t="shared" si="7"/>
        <v>0</v>
      </c>
      <c r="T56">
        <v>8.7370731707299996</v>
      </c>
    </row>
    <row r="57" spans="1:20" x14ac:dyDescent="0.25">
      <c r="A57">
        <f t="shared" si="6"/>
        <v>56</v>
      </c>
      <c r="B57">
        <v>1835</v>
      </c>
      <c r="C57" t="s">
        <v>15</v>
      </c>
      <c r="D57" t="s">
        <v>18</v>
      </c>
      <c r="E57">
        <v>60.7594936709</v>
      </c>
      <c r="F57">
        <v>-0.22855667837300001</v>
      </c>
      <c r="G57">
        <v>2.6456097560999998</v>
      </c>
      <c r="H57">
        <f t="shared" si="0"/>
        <v>6.9992509815715005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  <c r="O57">
        <f t="shared" si="7"/>
        <v>0</v>
      </c>
      <c r="P57">
        <f t="shared" si="7"/>
        <v>1</v>
      </c>
      <c r="Q57">
        <f t="shared" si="7"/>
        <v>0</v>
      </c>
      <c r="R57">
        <f t="shared" si="7"/>
        <v>0</v>
      </c>
      <c r="S57">
        <f t="shared" si="7"/>
        <v>0</v>
      </c>
      <c r="T57">
        <v>2.6456097560999998</v>
      </c>
    </row>
    <row r="58" spans="1:20" x14ac:dyDescent="0.25">
      <c r="A58">
        <f t="shared" si="6"/>
        <v>57</v>
      </c>
      <c r="B58">
        <v>1835</v>
      </c>
      <c r="C58" t="s">
        <v>16</v>
      </c>
      <c r="D58" t="s">
        <v>19</v>
      </c>
      <c r="E58">
        <v>104.347826087</v>
      </c>
      <c r="F58">
        <v>2.56342195877E-2</v>
      </c>
      <c r="G58">
        <v>-1.03097560976</v>
      </c>
      <c r="H58">
        <f t="shared" si="0"/>
        <v>1.0629107079200038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  <c r="O58">
        <f t="shared" si="7"/>
        <v>0</v>
      </c>
      <c r="P58">
        <f t="shared" si="7"/>
        <v>0</v>
      </c>
      <c r="Q58">
        <f t="shared" si="7"/>
        <v>1</v>
      </c>
      <c r="R58">
        <f t="shared" si="7"/>
        <v>0</v>
      </c>
      <c r="S58">
        <f t="shared" si="7"/>
        <v>0</v>
      </c>
      <c r="T58">
        <v>-1.03097560976</v>
      </c>
    </row>
    <row r="59" spans="1:20" x14ac:dyDescent="0.25">
      <c r="A59">
        <f t="shared" si="6"/>
        <v>58</v>
      </c>
      <c r="B59">
        <v>1835</v>
      </c>
      <c r="C59" t="s">
        <v>17</v>
      </c>
      <c r="D59" t="s">
        <v>8</v>
      </c>
      <c r="E59">
        <v>81.355932203400002</v>
      </c>
      <c r="F59">
        <v>-9.78906435337E-2</v>
      </c>
      <c r="G59">
        <v>-1.2841463414600001</v>
      </c>
      <c r="H59">
        <f t="shared" si="0"/>
        <v>1.6490318262851031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  <c r="O59">
        <f t="shared" si="7"/>
        <v>0</v>
      </c>
      <c r="P59">
        <f t="shared" si="7"/>
        <v>0</v>
      </c>
      <c r="Q59">
        <f t="shared" si="7"/>
        <v>0</v>
      </c>
      <c r="R59">
        <f t="shared" si="7"/>
        <v>1</v>
      </c>
      <c r="S59">
        <f t="shared" si="7"/>
        <v>0</v>
      </c>
      <c r="T59">
        <v>-1.2841463414600001</v>
      </c>
    </row>
    <row r="60" spans="1:20" x14ac:dyDescent="0.25">
      <c r="A60">
        <f t="shared" si="6"/>
        <v>59</v>
      </c>
      <c r="B60">
        <v>1835</v>
      </c>
      <c r="C60" t="s">
        <v>18</v>
      </c>
      <c r="D60" t="s">
        <v>9</v>
      </c>
      <c r="E60">
        <v>135.849056604</v>
      </c>
      <c r="F60">
        <v>0.139697162047</v>
      </c>
      <c r="G60">
        <v>0.95951219512200003</v>
      </c>
      <c r="H60">
        <f t="shared" si="0"/>
        <v>0.92066365258783911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  <c r="O60">
        <f t="shared" si="7"/>
        <v>0</v>
      </c>
      <c r="P60">
        <f t="shared" si="7"/>
        <v>0</v>
      </c>
      <c r="Q60">
        <f t="shared" si="7"/>
        <v>0</v>
      </c>
      <c r="R60">
        <f t="shared" si="7"/>
        <v>0</v>
      </c>
      <c r="S60">
        <f t="shared" si="7"/>
        <v>1</v>
      </c>
      <c r="T60">
        <v>0.95951219512200003</v>
      </c>
    </row>
    <row r="61" spans="1:20" x14ac:dyDescent="0.25">
      <c r="A61">
        <f t="shared" si="6"/>
        <v>60</v>
      </c>
      <c r="B61">
        <v>1835</v>
      </c>
      <c r="C61" t="s">
        <v>19</v>
      </c>
      <c r="D61" t="s">
        <v>10</v>
      </c>
      <c r="E61">
        <v>120</v>
      </c>
      <c r="F61">
        <v>7.2461175300900002E-2</v>
      </c>
      <c r="G61">
        <v>3.1960975609800002</v>
      </c>
      <c r="H61">
        <f t="shared" si="0"/>
        <v>10.215039619302306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  <c r="O61">
        <f t="shared" si="7"/>
        <v>0</v>
      </c>
      <c r="P61">
        <f t="shared" si="7"/>
        <v>0</v>
      </c>
      <c r="Q61">
        <f t="shared" si="7"/>
        <v>0</v>
      </c>
      <c r="R61">
        <f t="shared" si="7"/>
        <v>0</v>
      </c>
      <c r="S61">
        <f t="shared" si="7"/>
        <v>0</v>
      </c>
      <c r="T61">
        <v>3.1960975609800002</v>
      </c>
    </row>
    <row r="62" spans="1:20" x14ac:dyDescent="0.25">
      <c r="A62">
        <f t="shared" si="6"/>
        <v>61</v>
      </c>
      <c r="B62">
        <v>1836</v>
      </c>
      <c r="C62" t="s">
        <v>8</v>
      </c>
      <c r="D62" t="s">
        <v>11</v>
      </c>
      <c r="E62">
        <v>59.016393442599998</v>
      </c>
      <c r="F62">
        <v>-0.23587174552099999</v>
      </c>
      <c r="G62">
        <v>7.2660975609799996</v>
      </c>
      <c r="H62">
        <f t="shared" si="0"/>
        <v>52.796173765679498</v>
      </c>
      <c r="I62">
        <f t="shared" si="7"/>
        <v>1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  <c r="O62">
        <f t="shared" si="7"/>
        <v>0</v>
      </c>
      <c r="P62">
        <f t="shared" si="7"/>
        <v>0</v>
      </c>
      <c r="Q62">
        <f t="shared" si="7"/>
        <v>0</v>
      </c>
      <c r="R62">
        <f t="shared" si="7"/>
        <v>0</v>
      </c>
      <c r="S62">
        <f t="shared" si="7"/>
        <v>0</v>
      </c>
      <c r="T62">
        <v>7.2660975609799996</v>
      </c>
    </row>
    <row r="63" spans="1:20" x14ac:dyDescent="0.25">
      <c r="A63">
        <f t="shared" si="6"/>
        <v>62</v>
      </c>
      <c r="B63">
        <v>1836</v>
      </c>
      <c r="C63" t="s">
        <v>9</v>
      </c>
      <c r="D63" t="s">
        <v>12</v>
      </c>
      <c r="E63">
        <v>20.3389830508</v>
      </c>
      <c r="F63">
        <v>-0.66978161520900004</v>
      </c>
      <c r="G63">
        <v>14.322682926800001</v>
      </c>
      <c r="H63">
        <f t="shared" si="0"/>
        <v>205.13924622164822</v>
      </c>
      <c r="I63">
        <f t="shared" si="7"/>
        <v>0</v>
      </c>
      <c r="J63">
        <f t="shared" si="7"/>
        <v>1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  <c r="O63">
        <f t="shared" si="7"/>
        <v>0</v>
      </c>
      <c r="P63">
        <f t="shared" si="7"/>
        <v>0</v>
      </c>
      <c r="Q63">
        <f t="shared" si="7"/>
        <v>0</v>
      </c>
      <c r="R63">
        <f t="shared" si="7"/>
        <v>0</v>
      </c>
      <c r="S63">
        <f t="shared" si="7"/>
        <v>0</v>
      </c>
      <c r="T63">
        <v>14.322682926800001</v>
      </c>
    </row>
    <row r="64" spans="1:20" x14ac:dyDescent="0.25">
      <c r="A64">
        <f t="shared" si="6"/>
        <v>63</v>
      </c>
      <c r="B64">
        <v>1836</v>
      </c>
      <c r="C64" t="s">
        <v>10</v>
      </c>
      <c r="D64" t="s">
        <v>13</v>
      </c>
      <c r="E64">
        <v>33.333333333299997</v>
      </c>
      <c r="F64">
        <v>-0.482926947582</v>
      </c>
      <c r="G64">
        <v>16.723414634099999</v>
      </c>
      <c r="H64">
        <f t="shared" si="0"/>
        <v>279.67259702402998</v>
      </c>
      <c r="I64">
        <f t="shared" si="7"/>
        <v>0</v>
      </c>
      <c r="J64">
        <f t="shared" si="7"/>
        <v>0</v>
      </c>
      <c r="K64">
        <f t="shared" si="7"/>
        <v>1</v>
      </c>
      <c r="L64">
        <f t="shared" si="7"/>
        <v>0</v>
      </c>
      <c r="M64">
        <f t="shared" si="7"/>
        <v>0</v>
      </c>
      <c r="N64">
        <f t="shared" si="7"/>
        <v>0</v>
      </c>
      <c r="O64">
        <f t="shared" si="7"/>
        <v>0</v>
      </c>
      <c r="P64">
        <f t="shared" si="7"/>
        <v>0</v>
      </c>
      <c r="Q64">
        <f t="shared" si="7"/>
        <v>0</v>
      </c>
      <c r="R64">
        <f t="shared" si="7"/>
        <v>0</v>
      </c>
      <c r="S64">
        <f t="shared" si="7"/>
        <v>0</v>
      </c>
      <c r="T64">
        <v>16.723414634099999</v>
      </c>
    </row>
    <row r="65" spans="1:20" x14ac:dyDescent="0.25">
      <c r="A65">
        <f t="shared" si="6"/>
        <v>64</v>
      </c>
      <c r="B65">
        <v>1836</v>
      </c>
      <c r="C65" t="s">
        <v>11</v>
      </c>
      <c r="D65" t="s">
        <v>14</v>
      </c>
      <c r="E65">
        <v>97.297297297300005</v>
      </c>
      <c r="F65">
        <v>-3.6946103257200001E-3</v>
      </c>
      <c r="G65">
        <v>19.227317073199998</v>
      </c>
      <c r="H65">
        <f t="shared" si="0"/>
        <v>369.68972183336814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1</v>
      </c>
      <c r="M65">
        <f t="shared" si="7"/>
        <v>0</v>
      </c>
      <c r="N65">
        <f t="shared" si="7"/>
        <v>0</v>
      </c>
      <c r="O65">
        <f t="shared" si="7"/>
        <v>0</v>
      </c>
      <c r="P65">
        <f t="shared" si="7"/>
        <v>0</v>
      </c>
      <c r="Q65">
        <f t="shared" si="7"/>
        <v>0</v>
      </c>
      <c r="R65">
        <f t="shared" si="7"/>
        <v>0</v>
      </c>
      <c r="S65">
        <f t="shared" si="7"/>
        <v>0</v>
      </c>
      <c r="T65">
        <v>19.227317073199998</v>
      </c>
    </row>
    <row r="66" spans="1:20" x14ac:dyDescent="0.25">
      <c r="A66">
        <f t="shared" si="6"/>
        <v>65</v>
      </c>
      <c r="B66">
        <v>1836</v>
      </c>
      <c r="C66" t="s">
        <v>12</v>
      </c>
      <c r="D66" t="s">
        <v>15</v>
      </c>
      <c r="E66">
        <v>109.090909091</v>
      </c>
      <c r="F66">
        <v>3.2707386350799998E-2</v>
      </c>
      <c r="G66">
        <v>18.241951219499999</v>
      </c>
      <c r="H66">
        <f t="shared" ref="H66:H121" si="8">G66^2</f>
        <v>332.76878429461749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1</v>
      </c>
      <c r="N66">
        <f t="shared" si="7"/>
        <v>0</v>
      </c>
      <c r="O66">
        <f t="shared" si="7"/>
        <v>0</v>
      </c>
      <c r="P66">
        <f t="shared" si="7"/>
        <v>0</v>
      </c>
      <c r="Q66">
        <f t="shared" si="7"/>
        <v>0</v>
      </c>
      <c r="R66">
        <f t="shared" si="7"/>
        <v>0</v>
      </c>
      <c r="S66">
        <f t="shared" si="7"/>
        <v>0</v>
      </c>
      <c r="T66">
        <v>18.241951219499999</v>
      </c>
    </row>
    <row r="67" spans="1:20" x14ac:dyDescent="0.25">
      <c r="A67">
        <f t="shared" si="6"/>
        <v>66</v>
      </c>
      <c r="B67">
        <v>1836</v>
      </c>
      <c r="C67" t="s">
        <v>13</v>
      </c>
      <c r="D67" t="s">
        <v>16</v>
      </c>
      <c r="E67">
        <v>108</v>
      </c>
      <c r="F67">
        <v>4.1473654372100002E-2</v>
      </c>
      <c r="G67">
        <v>12.6736585366</v>
      </c>
      <c r="H67">
        <f t="shared" si="8"/>
        <v>160.62162070233404</v>
      </c>
      <c r="I67">
        <f t="shared" ref="I67:S82" si="9">IF($C67=I$1,1,0)</f>
        <v>0</v>
      </c>
      <c r="J67">
        <f t="shared" si="9"/>
        <v>0</v>
      </c>
      <c r="K67">
        <f t="shared" si="9"/>
        <v>0</v>
      </c>
      <c r="L67">
        <f t="shared" si="9"/>
        <v>0</v>
      </c>
      <c r="M67">
        <f t="shared" si="9"/>
        <v>0</v>
      </c>
      <c r="N67">
        <f t="shared" si="9"/>
        <v>1</v>
      </c>
      <c r="O67">
        <f t="shared" si="9"/>
        <v>0</v>
      </c>
      <c r="P67">
        <f t="shared" si="9"/>
        <v>0</v>
      </c>
      <c r="Q67">
        <f t="shared" si="9"/>
        <v>0</v>
      </c>
      <c r="R67">
        <f t="shared" si="9"/>
        <v>0</v>
      </c>
      <c r="S67">
        <f t="shared" si="9"/>
        <v>0</v>
      </c>
      <c r="T67">
        <v>12.6736585366</v>
      </c>
    </row>
    <row r="68" spans="1:20" x14ac:dyDescent="0.25">
      <c r="A68">
        <f t="shared" si="6"/>
        <v>67</v>
      </c>
      <c r="B68">
        <v>1836</v>
      </c>
      <c r="C68" t="s">
        <v>14</v>
      </c>
      <c r="D68" t="s">
        <v>17</v>
      </c>
      <c r="E68">
        <v>43.636363636399999</v>
      </c>
      <c r="F68">
        <v>-0.36578284382600001</v>
      </c>
      <c r="G68">
        <v>8.3370731707299992</v>
      </c>
      <c r="H68">
        <f t="shared" si="8"/>
        <v>69.506789054105965</v>
      </c>
      <c r="I68">
        <f t="shared" si="9"/>
        <v>0</v>
      </c>
      <c r="J68">
        <f t="shared" si="9"/>
        <v>0</v>
      </c>
      <c r="K68">
        <f t="shared" si="9"/>
        <v>0</v>
      </c>
      <c r="L68">
        <f t="shared" si="9"/>
        <v>0</v>
      </c>
      <c r="M68">
        <f t="shared" si="9"/>
        <v>0</v>
      </c>
      <c r="N68">
        <f t="shared" si="9"/>
        <v>0</v>
      </c>
      <c r="O68">
        <f t="shared" si="9"/>
        <v>1</v>
      </c>
      <c r="P68">
        <f t="shared" si="9"/>
        <v>0</v>
      </c>
      <c r="Q68">
        <f t="shared" si="9"/>
        <v>0</v>
      </c>
      <c r="R68">
        <f t="shared" si="9"/>
        <v>0</v>
      </c>
      <c r="S68">
        <f t="shared" si="9"/>
        <v>0</v>
      </c>
      <c r="T68">
        <v>8.3370731707299992</v>
      </c>
    </row>
    <row r="69" spans="1:20" x14ac:dyDescent="0.25">
      <c r="A69">
        <f t="shared" si="6"/>
        <v>68</v>
      </c>
      <c r="B69">
        <v>1836</v>
      </c>
      <c r="C69" t="s">
        <v>15</v>
      </c>
      <c r="D69" t="s">
        <v>18</v>
      </c>
      <c r="E69">
        <v>155.72519084000001</v>
      </c>
      <c r="F69">
        <v>0.18762531843300001</v>
      </c>
      <c r="G69">
        <v>-2.0543902438999999</v>
      </c>
      <c r="H69">
        <f t="shared" si="8"/>
        <v>4.220519274231501</v>
      </c>
      <c r="I69">
        <f t="shared" si="9"/>
        <v>0</v>
      </c>
      <c r="J69">
        <f t="shared" si="9"/>
        <v>0</v>
      </c>
      <c r="K69">
        <f t="shared" si="9"/>
        <v>0</v>
      </c>
      <c r="L69">
        <f t="shared" si="9"/>
        <v>0</v>
      </c>
      <c r="M69">
        <f t="shared" si="9"/>
        <v>0</v>
      </c>
      <c r="N69">
        <f t="shared" si="9"/>
        <v>0</v>
      </c>
      <c r="O69">
        <f t="shared" si="9"/>
        <v>0</v>
      </c>
      <c r="P69">
        <f t="shared" si="9"/>
        <v>1</v>
      </c>
      <c r="Q69">
        <f t="shared" si="9"/>
        <v>0</v>
      </c>
      <c r="R69">
        <f t="shared" si="9"/>
        <v>0</v>
      </c>
      <c r="S69">
        <f t="shared" si="9"/>
        <v>0</v>
      </c>
      <c r="T69">
        <v>-2.0543902438999999</v>
      </c>
    </row>
    <row r="70" spans="1:20" x14ac:dyDescent="0.25">
      <c r="A70">
        <f t="shared" si="6"/>
        <v>69</v>
      </c>
      <c r="B70">
        <v>1836</v>
      </c>
      <c r="C70" t="s">
        <v>16</v>
      </c>
      <c r="D70" t="s">
        <v>19</v>
      </c>
      <c r="E70">
        <v>64.429530201299997</v>
      </c>
      <c r="F70">
        <v>-0.1864800798</v>
      </c>
      <c r="G70">
        <v>-4.5309756097599996</v>
      </c>
      <c r="H70">
        <f t="shared" si="8"/>
        <v>20.529739976239998</v>
      </c>
      <c r="I70">
        <f t="shared" si="9"/>
        <v>0</v>
      </c>
      <c r="J70">
        <f t="shared" si="9"/>
        <v>0</v>
      </c>
      <c r="K70">
        <f t="shared" si="9"/>
        <v>0</v>
      </c>
      <c r="L70">
        <f t="shared" si="9"/>
        <v>0</v>
      </c>
      <c r="M70">
        <f t="shared" si="9"/>
        <v>0</v>
      </c>
      <c r="N70">
        <f t="shared" si="9"/>
        <v>0</v>
      </c>
      <c r="O70">
        <f t="shared" si="9"/>
        <v>0</v>
      </c>
      <c r="P70">
        <f t="shared" si="9"/>
        <v>0</v>
      </c>
      <c r="Q70">
        <f t="shared" si="9"/>
        <v>1</v>
      </c>
      <c r="R70">
        <f t="shared" si="9"/>
        <v>0</v>
      </c>
      <c r="S70">
        <f t="shared" si="9"/>
        <v>0</v>
      </c>
      <c r="T70">
        <v>-4.5309756097599996</v>
      </c>
    </row>
    <row r="71" spans="1:20" x14ac:dyDescent="0.25">
      <c r="A71">
        <f t="shared" si="6"/>
        <v>70</v>
      </c>
      <c r="B71">
        <v>1836</v>
      </c>
      <c r="C71" t="s">
        <v>17</v>
      </c>
      <c r="D71" t="s">
        <v>8</v>
      </c>
      <c r="E71">
        <v>134.16149068300001</v>
      </c>
      <c r="F71">
        <v>0.118545648245</v>
      </c>
      <c r="G71">
        <v>-5.0841463414600003</v>
      </c>
      <c r="H71">
        <f t="shared" si="8"/>
        <v>25.848544021381105</v>
      </c>
      <c r="I71">
        <f t="shared" si="9"/>
        <v>0</v>
      </c>
      <c r="J71">
        <f t="shared" si="9"/>
        <v>0</v>
      </c>
      <c r="K71">
        <f t="shared" si="9"/>
        <v>0</v>
      </c>
      <c r="L71">
        <f t="shared" si="9"/>
        <v>0</v>
      </c>
      <c r="M71">
        <f t="shared" si="9"/>
        <v>0</v>
      </c>
      <c r="N71">
        <f t="shared" si="9"/>
        <v>0</v>
      </c>
      <c r="O71">
        <f t="shared" si="9"/>
        <v>0</v>
      </c>
      <c r="P71">
        <f t="shared" si="9"/>
        <v>0</v>
      </c>
      <c r="Q71">
        <f t="shared" si="9"/>
        <v>0</v>
      </c>
      <c r="R71">
        <f t="shared" si="9"/>
        <v>1</v>
      </c>
      <c r="S71">
        <f t="shared" si="9"/>
        <v>0</v>
      </c>
      <c r="T71">
        <v>-5.0841463414600003</v>
      </c>
    </row>
    <row r="72" spans="1:20" x14ac:dyDescent="0.25">
      <c r="A72">
        <f t="shared" si="6"/>
        <v>71</v>
      </c>
      <c r="B72">
        <v>1836</v>
      </c>
      <c r="C72" t="s">
        <v>18</v>
      </c>
      <c r="D72" t="s">
        <v>9</v>
      </c>
      <c r="E72">
        <v>131.70731707300001</v>
      </c>
      <c r="F72">
        <v>0.12467320559599999</v>
      </c>
      <c r="G72">
        <v>-0.84048780487800001</v>
      </c>
      <c r="H72">
        <f t="shared" si="8"/>
        <v>0.706419750148639</v>
      </c>
      <c r="I72">
        <f t="shared" si="9"/>
        <v>0</v>
      </c>
      <c r="J72">
        <f t="shared" si="9"/>
        <v>0</v>
      </c>
      <c r="K72">
        <f t="shared" si="9"/>
        <v>0</v>
      </c>
      <c r="L72">
        <f t="shared" si="9"/>
        <v>0</v>
      </c>
      <c r="M72">
        <f t="shared" si="9"/>
        <v>0</v>
      </c>
      <c r="N72">
        <f t="shared" si="9"/>
        <v>0</v>
      </c>
      <c r="O72">
        <f t="shared" si="9"/>
        <v>0</v>
      </c>
      <c r="P72">
        <f t="shared" si="9"/>
        <v>0</v>
      </c>
      <c r="Q72">
        <f t="shared" si="9"/>
        <v>0</v>
      </c>
      <c r="R72">
        <f t="shared" si="9"/>
        <v>0</v>
      </c>
      <c r="S72">
        <f t="shared" si="9"/>
        <v>1</v>
      </c>
      <c r="T72">
        <v>-0.84048780487800001</v>
      </c>
    </row>
    <row r="73" spans="1:20" x14ac:dyDescent="0.25">
      <c r="A73">
        <f t="shared" si="6"/>
        <v>72</v>
      </c>
      <c r="B73">
        <v>1836</v>
      </c>
      <c r="C73" t="s">
        <v>19</v>
      </c>
      <c r="D73" t="s">
        <v>10</v>
      </c>
      <c r="E73">
        <v>118.518518519</v>
      </c>
      <c r="F73">
        <v>6.4496982694300001E-2</v>
      </c>
      <c r="G73">
        <v>7.4460975609800002</v>
      </c>
      <c r="H73">
        <f t="shared" si="8"/>
        <v>55.444368887632308</v>
      </c>
      <c r="I73">
        <f t="shared" si="9"/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0</v>
      </c>
      <c r="O73">
        <f t="shared" si="9"/>
        <v>0</v>
      </c>
      <c r="P73">
        <f t="shared" si="9"/>
        <v>0</v>
      </c>
      <c r="Q73">
        <f t="shared" si="9"/>
        <v>0</v>
      </c>
      <c r="R73">
        <f t="shared" si="9"/>
        <v>0</v>
      </c>
      <c r="S73">
        <f t="shared" si="9"/>
        <v>0</v>
      </c>
      <c r="T73">
        <v>7.4460975609800002</v>
      </c>
    </row>
    <row r="74" spans="1:20" x14ac:dyDescent="0.25">
      <c r="A74">
        <f t="shared" si="6"/>
        <v>73</v>
      </c>
      <c r="B74">
        <v>1837</v>
      </c>
      <c r="C74" t="s">
        <v>8</v>
      </c>
      <c r="D74" t="s">
        <v>11</v>
      </c>
      <c r="E74">
        <v>183.43949044600001</v>
      </c>
      <c r="F74">
        <v>0.25436221687299998</v>
      </c>
      <c r="G74">
        <v>8.8660975609800001</v>
      </c>
      <c r="H74">
        <f t="shared" si="8"/>
        <v>78.607685960815502</v>
      </c>
      <c r="I74">
        <f t="shared" si="9"/>
        <v>1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0</v>
      </c>
      <c r="O74">
        <f t="shared" si="9"/>
        <v>0</v>
      </c>
      <c r="P74">
        <f t="shared" si="9"/>
        <v>0</v>
      </c>
      <c r="Q74">
        <f t="shared" si="9"/>
        <v>0</v>
      </c>
      <c r="R74">
        <f t="shared" si="9"/>
        <v>0</v>
      </c>
      <c r="S74">
        <f t="shared" si="9"/>
        <v>0</v>
      </c>
      <c r="T74">
        <v>8.8660975609800001</v>
      </c>
    </row>
    <row r="75" spans="1:20" x14ac:dyDescent="0.25">
      <c r="A75">
        <f t="shared" si="6"/>
        <v>74</v>
      </c>
      <c r="B75">
        <v>1837</v>
      </c>
      <c r="C75" t="s">
        <v>9</v>
      </c>
      <c r="D75" t="s">
        <v>12</v>
      </c>
      <c r="E75">
        <v>145.22292993600001</v>
      </c>
      <c r="F75">
        <v>0.197108238607</v>
      </c>
      <c r="G75">
        <v>10.8726829268</v>
      </c>
      <c r="H75">
        <f t="shared" si="8"/>
        <v>118.21523402672821</v>
      </c>
      <c r="I75">
        <f t="shared" si="9"/>
        <v>0</v>
      </c>
      <c r="J75">
        <f t="shared" si="9"/>
        <v>1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9"/>
        <v>0</v>
      </c>
      <c r="O75">
        <f t="shared" si="9"/>
        <v>0</v>
      </c>
      <c r="P75">
        <f t="shared" si="9"/>
        <v>0</v>
      </c>
      <c r="Q75">
        <f t="shared" si="9"/>
        <v>0</v>
      </c>
      <c r="R75">
        <f t="shared" si="9"/>
        <v>0</v>
      </c>
      <c r="S75">
        <f t="shared" si="9"/>
        <v>0</v>
      </c>
      <c r="T75">
        <v>10.8726829268</v>
      </c>
    </row>
    <row r="76" spans="1:20" x14ac:dyDescent="0.25">
      <c r="A76">
        <f t="shared" si="6"/>
        <v>75</v>
      </c>
      <c r="B76">
        <v>1837</v>
      </c>
      <c r="C76" t="s">
        <v>10</v>
      </c>
      <c r="D76" t="s">
        <v>13</v>
      </c>
      <c r="E76">
        <v>112.751677852</v>
      </c>
      <c r="F76">
        <v>4.2507548456200001E-2</v>
      </c>
      <c r="G76">
        <v>17.2734146341</v>
      </c>
      <c r="H76">
        <f t="shared" si="8"/>
        <v>298.37085312154005</v>
      </c>
      <c r="I76">
        <f t="shared" si="9"/>
        <v>0</v>
      </c>
      <c r="J76">
        <f t="shared" si="9"/>
        <v>0</v>
      </c>
      <c r="K76">
        <f t="shared" si="9"/>
        <v>1</v>
      </c>
      <c r="L76">
        <f t="shared" si="9"/>
        <v>0</v>
      </c>
      <c r="M76">
        <f t="shared" si="9"/>
        <v>0</v>
      </c>
      <c r="N76">
        <f t="shared" si="9"/>
        <v>0</v>
      </c>
      <c r="O76">
        <f t="shared" si="9"/>
        <v>0</v>
      </c>
      <c r="P76">
        <f t="shared" si="9"/>
        <v>0</v>
      </c>
      <c r="Q76">
        <f t="shared" si="9"/>
        <v>0</v>
      </c>
      <c r="R76">
        <f t="shared" si="9"/>
        <v>0</v>
      </c>
      <c r="S76">
        <f t="shared" si="9"/>
        <v>0</v>
      </c>
      <c r="T76">
        <v>17.2734146341</v>
      </c>
    </row>
    <row r="77" spans="1:20" x14ac:dyDescent="0.25">
      <c r="A77">
        <f t="shared" si="6"/>
        <v>76</v>
      </c>
      <c r="B77">
        <v>1837</v>
      </c>
      <c r="C77" t="s">
        <v>11</v>
      </c>
      <c r="D77" t="s">
        <v>14</v>
      </c>
      <c r="E77">
        <v>73.972602739699994</v>
      </c>
      <c r="F77">
        <v>-0.12620857398499999</v>
      </c>
      <c r="G77">
        <v>17.677317073200001</v>
      </c>
      <c r="H77">
        <f t="shared" si="8"/>
        <v>312.48753890644826</v>
      </c>
      <c r="I77">
        <f t="shared" si="9"/>
        <v>0</v>
      </c>
      <c r="J77">
        <f t="shared" si="9"/>
        <v>0</v>
      </c>
      <c r="K77">
        <f t="shared" si="9"/>
        <v>0</v>
      </c>
      <c r="L77">
        <f t="shared" si="9"/>
        <v>1</v>
      </c>
      <c r="M77">
        <f t="shared" si="9"/>
        <v>0</v>
      </c>
      <c r="N77">
        <f t="shared" si="9"/>
        <v>0</v>
      </c>
      <c r="O77">
        <f t="shared" si="9"/>
        <v>0</v>
      </c>
      <c r="P77">
        <f t="shared" si="9"/>
        <v>0</v>
      </c>
      <c r="Q77">
        <f t="shared" si="9"/>
        <v>0</v>
      </c>
      <c r="R77">
        <f t="shared" si="9"/>
        <v>0</v>
      </c>
      <c r="S77">
        <f t="shared" si="9"/>
        <v>0</v>
      </c>
      <c r="T77">
        <v>17.677317073200001</v>
      </c>
    </row>
    <row r="78" spans="1:20" x14ac:dyDescent="0.25">
      <c r="A78">
        <f t="shared" si="6"/>
        <v>77</v>
      </c>
      <c r="B78">
        <v>1837</v>
      </c>
      <c r="C78" t="s">
        <v>12</v>
      </c>
      <c r="D78" t="s">
        <v>15</v>
      </c>
      <c r="E78">
        <v>49.315068493200002</v>
      </c>
      <c r="F78">
        <v>-0.31654027215500002</v>
      </c>
      <c r="G78">
        <v>17.741951219499999</v>
      </c>
      <c r="H78">
        <f t="shared" si="8"/>
        <v>314.77683307511751</v>
      </c>
      <c r="I78">
        <f t="shared" si="9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1</v>
      </c>
      <c r="N78">
        <f t="shared" si="9"/>
        <v>0</v>
      </c>
      <c r="O78">
        <f t="shared" si="9"/>
        <v>0</v>
      </c>
      <c r="P78">
        <f t="shared" si="9"/>
        <v>0</v>
      </c>
      <c r="Q78">
        <f t="shared" si="9"/>
        <v>0</v>
      </c>
      <c r="R78">
        <f t="shared" si="9"/>
        <v>0</v>
      </c>
      <c r="S78">
        <f t="shared" si="9"/>
        <v>0</v>
      </c>
      <c r="T78">
        <v>17.741951219499999</v>
      </c>
    </row>
    <row r="79" spans="1:20" x14ac:dyDescent="0.25">
      <c r="A79">
        <f t="shared" si="6"/>
        <v>78</v>
      </c>
      <c r="B79">
        <v>1837</v>
      </c>
      <c r="C79" t="s">
        <v>13</v>
      </c>
      <c r="D79" t="s">
        <v>16</v>
      </c>
      <c r="E79">
        <v>34.532374100699997</v>
      </c>
      <c r="F79">
        <v>-0.456813949765</v>
      </c>
      <c r="G79">
        <v>13.6736585366</v>
      </c>
      <c r="H79">
        <f t="shared" si="8"/>
        <v>186.96893777553404</v>
      </c>
      <c r="I79">
        <f t="shared" si="9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1</v>
      </c>
      <c r="O79">
        <f t="shared" si="9"/>
        <v>0</v>
      </c>
      <c r="P79">
        <f t="shared" si="9"/>
        <v>0</v>
      </c>
      <c r="Q79">
        <f t="shared" si="9"/>
        <v>0</v>
      </c>
      <c r="R79">
        <f t="shared" si="9"/>
        <v>0</v>
      </c>
      <c r="S79">
        <f t="shared" si="9"/>
        <v>0</v>
      </c>
      <c r="T79">
        <v>13.6736585366</v>
      </c>
    </row>
    <row r="80" spans="1:20" x14ac:dyDescent="0.25">
      <c r="A80">
        <f t="shared" si="6"/>
        <v>79</v>
      </c>
      <c r="B80">
        <v>1837</v>
      </c>
      <c r="C80" t="s">
        <v>14</v>
      </c>
      <c r="D80" t="s">
        <v>17</v>
      </c>
      <c r="E80">
        <v>36.363636363600001</v>
      </c>
      <c r="F80">
        <v>-0.44910019056700001</v>
      </c>
      <c r="G80">
        <v>10.6870731707</v>
      </c>
      <c r="H80">
        <f t="shared" si="8"/>
        <v>114.21353295589574</v>
      </c>
      <c r="I80">
        <f t="shared" si="9"/>
        <v>0</v>
      </c>
      <c r="J80">
        <f t="shared" si="9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  <c r="O80">
        <f t="shared" si="9"/>
        <v>1</v>
      </c>
      <c r="P80">
        <f t="shared" si="9"/>
        <v>0</v>
      </c>
      <c r="Q80">
        <f t="shared" si="9"/>
        <v>0</v>
      </c>
      <c r="R80">
        <f t="shared" si="9"/>
        <v>0</v>
      </c>
      <c r="S80">
        <f t="shared" si="9"/>
        <v>0</v>
      </c>
      <c r="T80">
        <v>10.6870731707</v>
      </c>
    </row>
    <row r="81" spans="1:20" x14ac:dyDescent="0.25">
      <c r="A81">
        <f t="shared" si="6"/>
        <v>80</v>
      </c>
      <c r="B81">
        <v>1837</v>
      </c>
      <c r="C81" t="s">
        <v>15</v>
      </c>
      <c r="D81" t="s">
        <v>18</v>
      </c>
      <c r="E81">
        <v>93.913043478299997</v>
      </c>
      <c r="F81">
        <v>-3.8467014734799999E-2</v>
      </c>
      <c r="G81">
        <v>1.6956097561000001</v>
      </c>
      <c r="H81">
        <f t="shared" si="8"/>
        <v>2.8750924449815018</v>
      </c>
      <c r="I81">
        <f t="shared" si="9"/>
        <v>0</v>
      </c>
      <c r="J81">
        <f t="shared" si="9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  <c r="O81">
        <f t="shared" si="9"/>
        <v>0</v>
      </c>
      <c r="P81">
        <f t="shared" si="9"/>
        <v>1</v>
      </c>
      <c r="Q81">
        <f t="shared" si="9"/>
        <v>0</v>
      </c>
      <c r="R81">
        <f t="shared" si="9"/>
        <v>0</v>
      </c>
      <c r="S81">
        <f t="shared" si="9"/>
        <v>0</v>
      </c>
      <c r="T81">
        <v>1.6956097561000001</v>
      </c>
    </row>
    <row r="82" spans="1:20" x14ac:dyDescent="0.25">
      <c r="A82">
        <f t="shared" si="6"/>
        <v>81</v>
      </c>
      <c r="B82">
        <v>1837</v>
      </c>
      <c r="C82" t="s">
        <v>16</v>
      </c>
      <c r="D82" t="s">
        <v>19</v>
      </c>
      <c r="E82">
        <v>51.282051282099999</v>
      </c>
      <c r="F82">
        <v>-0.28757299230799999</v>
      </c>
      <c r="G82">
        <v>1.6190243902400001</v>
      </c>
      <c r="H82">
        <f t="shared" si="8"/>
        <v>2.6212399761920042</v>
      </c>
      <c r="I82">
        <f t="shared" si="9"/>
        <v>0</v>
      </c>
      <c r="J82">
        <f t="shared" si="9"/>
        <v>0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9"/>
        <v>0</v>
      </c>
      <c r="O82">
        <f t="shared" si="9"/>
        <v>0</v>
      </c>
      <c r="P82">
        <f t="shared" si="9"/>
        <v>0</v>
      </c>
      <c r="Q82">
        <f t="shared" si="9"/>
        <v>1</v>
      </c>
      <c r="R82">
        <f t="shared" si="9"/>
        <v>0</v>
      </c>
      <c r="S82">
        <f t="shared" si="9"/>
        <v>0</v>
      </c>
      <c r="T82">
        <v>1.6190243902400001</v>
      </c>
    </row>
    <row r="83" spans="1:20" x14ac:dyDescent="0.25">
      <c r="A83">
        <f t="shared" si="6"/>
        <v>82</v>
      </c>
      <c r="B83">
        <v>1837</v>
      </c>
      <c r="C83" t="s">
        <v>17</v>
      </c>
      <c r="D83" t="s">
        <v>8</v>
      </c>
      <c r="E83">
        <v>192.85714285700001</v>
      </c>
      <c r="F83">
        <v>0.27293844465200001</v>
      </c>
      <c r="G83">
        <v>-3.3341463414599999</v>
      </c>
      <c r="H83">
        <f t="shared" si="8"/>
        <v>11.116531826271101</v>
      </c>
      <c r="I83">
        <f t="shared" ref="I83:S98" si="10">IF($C83=I$1,1,0)</f>
        <v>0</v>
      </c>
      <c r="J83">
        <f t="shared" si="10"/>
        <v>0</v>
      </c>
      <c r="K83">
        <f t="shared" si="10"/>
        <v>0</v>
      </c>
      <c r="L83">
        <f t="shared" si="10"/>
        <v>0</v>
      </c>
      <c r="M83">
        <f t="shared" si="10"/>
        <v>0</v>
      </c>
      <c r="N83">
        <f t="shared" si="10"/>
        <v>0</v>
      </c>
      <c r="O83">
        <f t="shared" si="10"/>
        <v>0</v>
      </c>
      <c r="P83">
        <f t="shared" si="10"/>
        <v>0</v>
      </c>
      <c r="Q83">
        <f t="shared" si="10"/>
        <v>0</v>
      </c>
      <c r="R83">
        <f t="shared" si="10"/>
        <v>1</v>
      </c>
      <c r="S83">
        <f t="shared" si="10"/>
        <v>0</v>
      </c>
      <c r="T83">
        <v>-3.3341463414599999</v>
      </c>
    </row>
    <row r="84" spans="1:20" x14ac:dyDescent="0.25">
      <c r="A84">
        <f t="shared" si="6"/>
        <v>83</v>
      </c>
      <c r="B84">
        <v>1837</v>
      </c>
      <c r="C84" t="s">
        <v>18</v>
      </c>
      <c r="D84" t="s">
        <v>9</v>
      </c>
      <c r="E84">
        <v>121.100917431</v>
      </c>
      <c r="F84">
        <v>8.5144193021299996E-2</v>
      </c>
      <c r="G84">
        <v>-3.34048780488</v>
      </c>
      <c r="H84">
        <f t="shared" si="8"/>
        <v>11.158858774552002</v>
      </c>
      <c r="I84">
        <f t="shared" si="10"/>
        <v>0</v>
      </c>
      <c r="J84">
        <f t="shared" si="10"/>
        <v>0</v>
      </c>
      <c r="K84">
        <f t="shared" si="10"/>
        <v>0</v>
      </c>
      <c r="L84">
        <f t="shared" si="10"/>
        <v>0</v>
      </c>
      <c r="M84">
        <f t="shared" si="10"/>
        <v>0</v>
      </c>
      <c r="N84">
        <f t="shared" si="10"/>
        <v>0</v>
      </c>
      <c r="O84">
        <f t="shared" si="10"/>
        <v>0</v>
      </c>
      <c r="P84">
        <f t="shared" si="10"/>
        <v>0</v>
      </c>
      <c r="Q84">
        <f t="shared" si="10"/>
        <v>0</v>
      </c>
      <c r="R84">
        <f t="shared" si="10"/>
        <v>0</v>
      </c>
      <c r="S84">
        <f t="shared" si="10"/>
        <v>1</v>
      </c>
      <c r="T84">
        <v>-3.34048780488</v>
      </c>
    </row>
    <row r="85" spans="1:20" x14ac:dyDescent="0.25">
      <c r="A85">
        <f t="shared" si="6"/>
        <v>84</v>
      </c>
      <c r="B85">
        <v>1837</v>
      </c>
      <c r="C85" t="s">
        <v>19</v>
      </c>
      <c r="D85" t="s">
        <v>10</v>
      </c>
      <c r="E85">
        <v>100.934579439</v>
      </c>
      <c r="F85">
        <v>-8.4293009377199996E-3</v>
      </c>
      <c r="G85">
        <v>0.34609756097599997</v>
      </c>
      <c r="H85">
        <f t="shared" si="8"/>
        <v>0.11978352171353603</v>
      </c>
      <c r="I85">
        <f t="shared" si="10"/>
        <v>0</v>
      </c>
      <c r="J85">
        <f t="shared" si="10"/>
        <v>0</v>
      </c>
      <c r="K85">
        <f t="shared" si="10"/>
        <v>0</v>
      </c>
      <c r="L85">
        <f t="shared" si="10"/>
        <v>0</v>
      </c>
      <c r="M85">
        <f t="shared" si="10"/>
        <v>0</v>
      </c>
      <c r="N85">
        <f t="shared" si="10"/>
        <v>0</v>
      </c>
      <c r="O85">
        <f t="shared" si="10"/>
        <v>0</v>
      </c>
      <c r="P85">
        <f t="shared" si="10"/>
        <v>0</v>
      </c>
      <c r="Q85">
        <f t="shared" si="10"/>
        <v>0</v>
      </c>
      <c r="R85">
        <f t="shared" si="10"/>
        <v>0</v>
      </c>
      <c r="S85">
        <f t="shared" si="10"/>
        <v>0</v>
      </c>
      <c r="T85">
        <v>0.34609756097599997</v>
      </c>
    </row>
    <row r="86" spans="1:20" x14ac:dyDescent="0.25">
      <c r="A86">
        <f t="shared" si="6"/>
        <v>85</v>
      </c>
      <c r="B86">
        <v>1838</v>
      </c>
      <c r="C86" t="s">
        <v>8</v>
      </c>
      <c r="D86" t="s">
        <v>11</v>
      </c>
      <c r="E86">
        <v>77.064220183499998</v>
      </c>
      <c r="F86">
        <v>-0.125649054111</v>
      </c>
      <c r="G86">
        <v>7.5160975609799996</v>
      </c>
      <c r="H86">
        <f t="shared" si="8"/>
        <v>56.491722546169498</v>
      </c>
      <c r="I86">
        <f t="shared" si="10"/>
        <v>1</v>
      </c>
      <c r="J86">
        <f t="shared" si="10"/>
        <v>0</v>
      </c>
      <c r="K86">
        <f t="shared" si="10"/>
        <v>0</v>
      </c>
      <c r="L86">
        <f t="shared" si="10"/>
        <v>0</v>
      </c>
      <c r="M86">
        <f t="shared" si="10"/>
        <v>0</v>
      </c>
      <c r="N86">
        <f t="shared" si="10"/>
        <v>0</v>
      </c>
      <c r="O86">
        <f t="shared" si="10"/>
        <v>0</v>
      </c>
      <c r="P86">
        <f t="shared" si="10"/>
        <v>0</v>
      </c>
      <c r="Q86">
        <f t="shared" si="10"/>
        <v>0</v>
      </c>
      <c r="R86">
        <f t="shared" si="10"/>
        <v>0</v>
      </c>
      <c r="S86">
        <f t="shared" si="10"/>
        <v>0</v>
      </c>
      <c r="T86">
        <v>7.5160975609799996</v>
      </c>
    </row>
    <row r="87" spans="1:20" x14ac:dyDescent="0.25">
      <c r="A87">
        <f t="shared" si="6"/>
        <v>86</v>
      </c>
      <c r="B87">
        <v>1838</v>
      </c>
      <c r="C87" t="s">
        <v>9</v>
      </c>
      <c r="D87" t="s">
        <v>12</v>
      </c>
      <c r="E87">
        <v>233.33333333300001</v>
      </c>
      <c r="F87">
        <v>0.39956451300500001</v>
      </c>
      <c r="G87">
        <v>11.0226829268</v>
      </c>
      <c r="H87">
        <f t="shared" si="8"/>
        <v>121.49953890476822</v>
      </c>
      <c r="I87">
        <f t="shared" si="10"/>
        <v>0</v>
      </c>
      <c r="J87">
        <f t="shared" si="10"/>
        <v>1</v>
      </c>
      <c r="K87">
        <f t="shared" si="10"/>
        <v>0</v>
      </c>
      <c r="L87">
        <f t="shared" si="10"/>
        <v>0</v>
      </c>
      <c r="M87">
        <f t="shared" si="10"/>
        <v>0</v>
      </c>
      <c r="N87">
        <f t="shared" si="10"/>
        <v>0</v>
      </c>
      <c r="O87">
        <f t="shared" si="10"/>
        <v>0</v>
      </c>
      <c r="P87">
        <f t="shared" si="10"/>
        <v>0</v>
      </c>
      <c r="Q87">
        <f t="shared" si="10"/>
        <v>0</v>
      </c>
      <c r="R87">
        <f t="shared" si="10"/>
        <v>0</v>
      </c>
      <c r="S87">
        <f t="shared" si="10"/>
        <v>0</v>
      </c>
      <c r="T87">
        <v>11.0226829268</v>
      </c>
    </row>
    <row r="88" spans="1:20" x14ac:dyDescent="0.25">
      <c r="A88">
        <f t="shared" si="6"/>
        <v>87</v>
      </c>
      <c r="B88">
        <v>1838</v>
      </c>
      <c r="C88" t="s">
        <v>10</v>
      </c>
      <c r="D88" t="s">
        <v>13</v>
      </c>
      <c r="E88">
        <v>100.934579439</v>
      </c>
      <c r="F88">
        <v>-8.6921512903699993E-3</v>
      </c>
      <c r="G88">
        <v>14.7734146341</v>
      </c>
      <c r="H88">
        <f t="shared" si="8"/>
        <v>218.25377995104003</v>
      </c>
      <c r="I88">
        <f t="shared" si="10"/>
        <v>0</v>
      </c>
      <c r="J88">
        <f t="shared" si="10"/>
        <v>0</v>
      </c>
      <c r="K88">
        <f t="shared" si="10"/>
        <v>1</v>
      </c>
      <c r="L88">
        <f t="shared" si="10"/>
        <v>0</v>
      </c>
      <c r="M88">
        <f t="shared" si="10"/>
        <v>0</v>
      </c>
      <c r="N88">
        <f t="shared" si="10"/>
        <v>0</v>
      </c>
      <c r="O88">
        <f t="shared" si="10"/>
        <v>0</v>
      </c>
      <c r="P88">
        <f t="shared" si="10"/>
        <v>0</v>
      </c>
      <c r="Q88">
        <f t="shared" si="10"/>
        <v>0</v>
      </c>
      <c r="R88">
        <f t="shared" si="10"/>
        <v>0</v>
      </c>
      <c r="S88">
        <f t="shared" si="10"/>
        <v>0</v>
      </c>
      <c r="T88">
        <v>14.7734146341</v>
      </c>
    </row>
    <row r="89" spans="1:20" x14ac:dyDescent="0.25">
      <c r="A89">
        <f t="shared" si="6"/>
        <v>88</v>
      </c>
      <c r="B89">
        <v>1838</v>
      </c>
      <c r="C89" t="s">
        <v>11</v>
      </c>
      <c r="D89" t="s">
        <v>14</v>
      </c>
      <c r="E89">
        <v>67.289719626199997</v>
      </c>
      <c r="F89">
        <v>-0.17054297123100001</v>
      </c>
      <c r="G89">
        <v>14.8273170732</v>
      </c>
      <c r="H89">
        <f t="shared" si="8"/>
        <v>219.84933158920822</v>
      </c>
      <c r="I89">
        <f t="shared" si="10"/>
        <v>0</v>
      </c>
      <c r="J89">
        <f t="shared" si="10"/>
        <v>0</v>
      </c>
      <c r="K89">
        <f t="shared" si="10"/>
        <v>0</v>
      </c>
      <c r="L89">
        <f t="shared" si="10"/>
        <v>1</v>
      </c>
      <c r="M89">
        <f t="shared" si="10"/>
        <v>0</v>
      </c>
      <c r="N89">
        <f t="shared" si="10"/>
        <v>0</v>
      </c>
      <c r="O89">
        <f t="shared" si="10"/>
        <v>0</v>
      </c>
      <c r="P89">
        <f t="shared" si="10"/>
        <v>0</v>
      </c>
      <c r="Q89">
        <f t="shared" si="10"/>
        <v>0</v>
      </c>
      <c r="R89">
        <f t="shared" si="10"/>
        <v>0</v>
      </c>
      <c r="S89">
        <f t="shared" si="10"/>
        <v>0</v>
      </c>
      <c r="T89">
        <v>14.8273170732</v>
      </c>
    </row>
    <row r="90" spans="1:20" x14ac:dyDescent="0.25">
      <c r="A90">
        <f t="shared" si="6"/>
        <v>89</v>
      </c>
      <c r="B90">
        <v>1838</v>
      </c>
      <c r="C90" t="s">
        <v>12</v>
      </c>
      <c r="D90" t="s">
        <v>15</v>
      </c>
      <c r="E90">
        <v>50.526315789500003</v>
      </c>
      <c r="F90">
        <v>-0.31079653497699999</v>
      </c>
      <c r="G90">
        <v>19.5919512195</v>
      </c>
      <c r="H90">
        <f t="shared" si="8"/>
        <v>383.84455258726757</v>
      </c>
      <c r="I90">
        <f t="shared" si="10"/>
        <v>0</v>
      </c>
      <c r="J90">
        <f t="shared" si="10"/>
        <v>0</v>
      </c>
      <c r="K90">
        <f t="shared" si="10"/>
        <v>0</v>
      </c>
      <c r="L90">
        <f t="shared" si="10"/>
        <v>0</v>
      </c>
      <c r="M90">
        <f t="shared" si="10"/>
        <v>1</v>
      </c>
      <c r="N90">
        <f t="shared" si="10"/>
        <v>0</v>
      </c>
      <c r="O90">
        <f t="shared" si="10"/>
        <v>0</v>
      </c>
      <c r="P90">
        <f t="shared" si="10"/>
        <v>0</v>
      </c>
      <c r="Q90">
        <f t="shared" si="10"/>
        <v>0</v>
      </c>
      <c r="R90">
        <f t="shared" si="10"/>
        <v>0</v>
      </c>
      <c r="S90">
        <f t="shared" si="10"/>
        <v>0</v>
      </c>
      <c r="T90">
        <v>19.5919512195</v>
      </c>
    </row>
    <row r="91" spans="1:20" x14ac:dyDescent="0.25">
      <c r="A91">
        <f t="shared" si="6"/>
        <v>90</v>
      </c>
      <c r="B91">
        <v>1838</v>
      </c>
      <c r="C91" t="s">
        <v>13</v>
      </c>
      <c r="D91" t="s">
        <v>16</v>
      </c>
      <c r="E91">
        <v>75.789473684200004</v>
      </c>
      <c r="F91">
        <v>-0.12046483680599999</v>
      </c>
      <c r="G91">
        <v>11.4736585366</v>
      </c>
      <c r="H91">
        <f t="shared" si="8"/>
        <v>131.64484021449405</v>
      </c>
      <c r="I91">
        <f t="shared" si="10"/>
        <v>0</v>
      </c>
      <c r="J91">
        <f t="shared" si="10"/>
        <v>0</v>
      </c>
      <c r="K91">
        <f t="shared" si="10"/>
        <v>0</v>
      </c>
      <c r="L91">
        <f t="shared" si="10"/>
        <v>0</v>
      </c>
      <c r="M91">
        <f t="shared" si="10"/>
        <v>0</v>
      </c>
      <c r="N91">
        <f t="shared" si="10"/>
        <v>1</v>
      </c>
      <c r="O91">
        <f t="shared" si="10"/>
        <v>0</v>
      </c>
      <c r="P91">
        <f t="shared" si="10"/>
        <v>0</v>
      </c>
      <c r="Q91">
        <f t="shared" si="10"/>
        <v>0</v>
      </c>
      <c r="R91">
        <f t="shared" si="10"/>
        <v>0</v>
      </c>
      <c r="S91">
        <f t="shared" si="10"/>
        <v>0</v>
      </c>
      <c r="T91">
        <v>11.4736585366</v>
      </c>
    </row>
    <row r="92" spans="1:20" x14ac:dyDescent="0.25">
      <c r="A92">
        <f t="shared" si="6"/>
        <v>91</v>
      </c>
      <c r="B92">
        <v>1838</v>
      </c>
      <c r="C92" t="s">
        <v>14</v>
      </c>
      <c r="D92" t="s">
        <v>17</v>
      </c>
      <c r="E92">
        <v>36.734693877600002</v>
      </c>
      <c r="F92">
        <v>-0.44880648172199999</v>
      </c>
      <c r="G92">
        <v>8.0370731707300003</v>
      </c>
      <c r="H92">
        <f t="shared" si="8"/>
        <v>64.594545151667987</v>
      </c>
      <c r="I92">
        <f t="shared" si="10"/>
        <v>0</v>
      </c>
      <c r="J92">
        <f t="shared" si="10"/>
        <v>0</v>
      </c>
      <c r="K92">
        <f t="shared" si="10"/>
        <v>0</v>
      </c>
      <c r="L92">
        <f t="shared" si="10"/>
        <v>0</v>
      </c>
      <c r="M92">
        <f t="shared" si="10"/>
        <v>0</v>
      </c>
      <c r="N92">
        <f t="shared" si="10"/>
        <v>0</v>
      </c>
      <c r="O92">
        <f t="shared" si="10"/>
        <v>1</v>
      </c>
      <c r="P92">
        <f t="shared" si="10"/>
        <v>0</v>
      </c>
      <c r="Q92">
        <f t="shared" si="10"/>
        <v>0</v>
      </c>
      <c r="R92">
        <f t="shared" si="10"/>
        <v>0</v>
      </c>
      <c r="S92">
        <f t="shared" si="10"/>
        <v>0</v>
      </c>
      <c r="T92">
        <v>8.0370731707300003</v>
      </c>
    </row>
    <row r="93" spans="1:20" x14ac:dyDescent="0.25">
      <c r="A93">
        <f t="shared" si="6"/>
        <v>92</v>
      </c>
      <c r="B93">
        <v>1838</v>
      </c>
      <c r="C93" t="s">
        <v>15</v>
      </c>
      <c r="D93" t="s">
        <v>18</v>
      </c>
      <c r="E93">
        <v>84.210526315799996</v>
      </c>
      <c r="F93">
        <v>-8.6594614512100002E-2</v>
      </c>
      <c r="G93">
        <v>2.2956097561000002</v>
      </c>
      <c r="H93">
        <f t="shared" si="8"/>
        <v>5.2698241523015019</v>
      </c>
      <c r="I93">
        <f t="shared" si="10"/>
        <v>0</v>
      </c>
      <c r="J93">
        <f t="shared" si="10"/>
        <v>0</v>
      </c>
      <c r="K93">
        <f t="shared" si="10"/>
        <v>0</v>
      </c>
      <c r="L93">
        <f t="shared" si="10"/>
        <v>0</v>
      </c>
      <c r="M93">
        <f t="shared" si="10"/>
        <v>0</v>
      </c>
      <c r="N93">
        <f t="shared" si="10"/>
        <v>0</v>
      </c>
      <c r="O93">
        <f t="shared" si="10"/>
        <v>0</v>
      </c>
      <c r="P93">
        <f t="shared" si="10"/>
        <v>1</v>
      </c>
      <c r="Q93">
        <f t="shared" si="10"/>
        <v>0</v>
      </c>
      <c r="R93">
        <f t="shared" si="10"/>
        <v>0</v>
      </c>
      <c r="S93">
        <f t="shared" si="10"/>
        <v>0</v>
      </c>
      <c r="T93">
        <v>2.2956097561000002</v>
      </c>
    </row>
    <row r="94" spans="1:20" x14ac:dyDescent="0.25">
      <c r="A94">
        <f t="shared" si="6"/>
        <v>93</v>
      </c>
      <c r="B94">
        <v>1838</v>
      </c>
      <c r="C94" t="s">
        <v>16</v>
      </c>
      <c r="D94" t="s">
        <v>19</v>
      </c>
      <c r="E94">
        <v>59.405940594100002</v>
      </c>
      <c r="F94">
        <v>-0.21956118849199999</v>
      </c>
      <c r="G94">
        <v>-3.3809756097600001</v>
      </c>
      <c r="H94">
        <f t="shared" si="8"/>
        <v>11.430996073792004</v>
      </c>
      <c r="I94">
        <f t="shared" si="10"/>
        <v>0</v>
      </c>
      <c r="J94">
        <f t="shared" si="10"/>
        <v>0</v>
      </c>
      <c r="K94">
        <f t="shared" si="10"/>
        <v>0</v>
      </c>
      <c r="L94">
        <f t="shared" si="10"/>
        <v>0</v>
      </c>
      <c r="M94">
        <f t="shared" si="10"/>
        <v>0</v>
      </c>
      <c r="N94">
        <f t="shared" si="10"/>
        <v>0</v>
      </c>
      <c r="O94">
        <f t="shared" si="10"/>
        <v>0</v>
      </c>
      <c r="P94">
        <f t="shared" si="10"/>
        <v>0</v>
      </c>
      <c r="Q94">
        <f t="shared" si="10"/>
        <v>1</v>
      </c>
      <c r="R94">
        <f t="shared" si="10"/>
        <v>0</v>
      </c>
      <c r="S94">
        <f t="shared" si="10"/>
        <v>0</v>
      </c>
      <c r="T94">
        <v>-3.3809756097600001</v>
      </c>
    </row>
    <row r="95" spans="1:20" x14ac:dyDescent="0.25">
      <c r="A95">
        <f t="shared" si="6"/>
        <v>94</v>
      </c>
      <c r="B95">
        <v>1838</v>
      </c>
      <c r="C95" t="s">
        <v>17</v>
      </c>
      <c r="D95" t="s">
        <v>8</v>
      </c>
      <c r="E95">
        <v>67.924528301899997</v>
      </c>
      <c r="F95">
        <v>-0.17524789409800001</v>
      </c>
      <c r="G95">
        <v>-9.0341463414599996</v>
      </c>
      <c r="H95">
        <f t="shared" si="8"/>
        <v>81.615800118915089</v>
      </c>
      <c r="I95">
        <f t="shared" si="10"/>
        <v>0</v>
      </c>
      <c r="J95">
        <f t="shared" si="10"/>
        <v>0</v>
      </c>
      <c r="K95">
        <f t="shared" si="10"/>
        <v>0</v>
      </c>
      <c r="L95">
        <f t="shared" si="10"/>
        <v>0</v>
      </c>
      <c r="M95">
        <f t="shared" si="10"/>
        <v>0</v>
      </c>
      <c r="N95">
        <f t="shared" si="10"/>
        <v>0</v>
      </c>
      <c r="O95">
        <f t="shared" si="10"/>
        <v>0</v>
      </c>
      <c r="P95">
        <f t="shared" si="10"/>
        <v>0</v>
      </c>
      <c r="Q95">
        <f t="shared" si="10"/>
        <v>0</v>
      </c>
      <c r="R95">
        <f t="shared" si="10"/>
        <v>1</v>
      </c>
      <c r="S95">
        <f t="shared" si="10"/>
        <v>0</v>
      </c>
      <c r="T95">
        <v>-9.0341463414599996</v>
      </c>
    </row>
    <row r="96" spans="1:20" x14ac:dyDescent="0.25">
      <c r="A96">
        <f t="shared" si="6"/>
        <v>95</v>
      </c>
      <c r="B96">
        <v>1838</v>
      </c>
      <c r="C96" t="s">
        <v>18</v>
      </c>
      <c r="D96" t="s">
        <v>9</v>
      </c>
      <c r="E96">
        <v>123.364485981</v>
      </c>
      <c r="F96">
        <v>9.8090445422000003E-2</v>
      </c>
      <c r="G96">
        <v>-6.0404878048799997</v>
      </c>
      <c r="H96">
        <f t="shared" si="8"/>
        <v>36.487492920903996</v>
      </c>
      <c r="I96">
        <f t="shared" si="10"/>
        <v>0</v>
      </c>
      <c r="J96">
        <f t="shared" si="10"/>
        <v>0</v>
      </c>
      <c r="K96">
        <f t="shared" si="10"/>
        <v>0</v>
      </c>
      <c r="L96">
        <f t="shared" si="10"/>
        <v>0</v>
      </c>
      <c r="M96">
        <f t="shared" si="10"/>
        <v>0</v>
      </c>
      <c r="N96">
        <f t="shared" si="10"/>
        <v>0</v>
      </c>
      <c r="O96">
        <f t="shared" si="10"/>
        <v>0</v>
      </c>
      <c r="P96">
        <f t="shared" si="10"/>
        <v>0</v>
      </c>
      <c r="Q96">
        <f t="shared" si="10"/>
        <v>0</v>
      </c>
      <c r="R96">
        <f t="shared" si="10"/>
        <v>0</v>
      </c>
      <c r="S96">
        <f t="shared" si="10"/>
        <v>1</v>
      </c>
      <c r="T96">
        <v>-6.0404878048799997</v>
      </c>
    </row>
    <row r="97" spans="1:20" x14ac:dyDescent="0.25">
      <c r="A97">
        <f t="shared" si="6"/>
        <v>96</v>
      </c>
      <c r="B97">
        <v>1838</v>
      </c>
      <c r="C97" t="s">
        <v>19</v>
      </c>
      <c r="D97" t="s">
        <v>10</v>
      </c>
      <c r="E97">
        <v>130.90909090900001</v>
      </c>
      <c r="F97">
        <v>0.109828208725</v>
      </c>
      <c r="G97">
        <v>2.0460975609799998</v>
      </c>
      <c r="H97">
        <f t="shared" si="8"/>
        <v>4.1865152290483039</v>
      </c>
      <c r="I97">
        <f t="shared" si="10"/>
        <v>0</v>
      </c>
      <c r="J97">
        <f t="shared" si="10"/>
        <v>0</v>
      </c>
      <c r="K97">
        <f t="shared" si="10"/>
        <v>0</v>
      </c>
      <c r="L97">
        <f t="shared" si="10"/>
        <v>0</v>
      </c>
      <c r="M97">
        <f t="shared" si="10"/>
        <v>0</v>
      </c>
      <c r="N97">
        <f t="shared" si="10"/>
        <v>0</v>
      </c>
      <c r="O97">
        <f t="shared" si="10"/>
        <v>0</v>
      </c>
      <c r="P97">
        <f t="shared" si="10"/>
        <v>0</v>
      </c>
      <c r="Q97">
        <f t="shared" si="10"/>
        <v>0</v>
      </c>
      <c r="R97">
        <f t="shared" si="10"/>
        <v>0</v>
      </c>
      <c r="S97">
        <f t="shared" si="10"/>
        <v>0</v>
      </c>
      <c r="T97">
        <v>2.0460975609799998</v>
      </c>
    </row>
    <row r="98" spans="1:20" x14ac:dyDescent="0.25">
      <c r="A98">
        <f t="shared" si="6"/>
        <v>97</v>
      </c>
      <c r="B98">
        <v>1839</v>
      </c>
      <c r="C98" t="s">
        <v>8</v>
      </c>
      <c r="D98" t="s">
        <v>11</v>
      </c>
      <c r="E98">
        <v>253.211009174</v>
      </c>
      <c r="F98">
        <v>0.39640665304200001</v>
      </c>
      <c r="G98">
        <v>5.8160975609800003</v>
      </c>
      <c r="H98">
        <f t="shared" si="8"/>
        <v>33.82699083883751</v>
      </c>
      <c r="I98">
        <f t="shared" si="10"/>
        <v>1</v>
      </c>
      <c r="J98">
        <f t="shared" si="10"/>
        <v>0</v>
      </c>
      <c r="K98">
        <f t="shared" si="10"/>
        <v>0</v>
      </c>
      <c r="L98">
        <f t="shared" si="10"/>
        <v>0</v>
      </c>
      <c r="M98">
        <f t="shared" si="10"/>
        <v>0</v>
      </c>
      <c r="N98">
        <f t="shared" si="10"/>
        <v>0</v>
      </c>
      <c r="O98">
        <f t="shared" si="10"/>
        <v>0</v>
      </c>
      <c r="P98">
        <f t="shared" si="10"/>
        <v>0</v>
      </c>
      <c r="Q98">
        <f t="shared" si="10"/>
        <v>0</v>
      </c>
      <c r="R98">
        <f t="shared" si="10"/>
        <v>0</v>
      </c>
      <c r="S98">
        <f t="shared" si="10"/>
        <v>0</v>
      </c>
      <c r="T98">
        <v>5.8160975609800003</v>
      </c>
    </row>
    <row r="99" spans="1:20" x14ac:dyDescent="0.25">
      <c r="A99">
        <f t="shared" si="6"/>
        <v>98</v>
      </c>
      <c r="B99">
        <v>1839</v>
      </c>
      <c r="C99" t="s">
        <v>9</v>
      </c>
      <c r="D99" t="s">
        <v>12</v>
      </c>
      <c r="E99">
        <v>86.486486486499999</v>
      </c>
      <c r="F99">
        <v>-2.57975346783E-2</v>
      </c>
      <c r="G99">
        <v>13.822682926800001</v>
      </c>
      <c r="H99">
        <f t="shared" si="8"/>
        <v>191.06656329484824</v>
      </c>
      <c r="I99">
        <f t="shared" ref="I99:S114" si="11">IF($C99=I$1,1,0)</f>
        <v>0</v>
      </c>
      <c r="J99">
        <f t="shared" si="11"/>
        <v>1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  <c r="O99">
        <f t="shared" si="11"/>
        <v>0</v>
      </c>
      <c r="P99">
        <f t="shared" si="11"/>
        <v>0</v>
      </c>
      <c r="Q99">
        <f t="shared" si="11"/>
        <v>0</v>
      </c>
      <c r="R99">
        <f t="shared" si="11"/>
        <v>0</v>
      </c>
      <c r="S99">
        <f t="shared" si="11"/>
        <v>0</v>
      </c>
      <c r="T99">
        <v>13.822682926800001</v>
      </c>
    </row>
    <row r="100" spans="1:20" x14ac:dyDescent="0.25">
      <c r="A100">
        <f t="shared" si="6"/>
        <v>99</v>
      </c>
      <c r="B100">
        <v>1839</v>
      </c>
      <c r="C100" t="s">
        <v>10</v>
      </c>
      <c r="D100" t="s">
        <v>13</v>
      </c>
      <c r="E100">
        <v>148.67256637200001</v>
      </c>
      <c r="F100">
        <v>0.16540342423400001</v>
      </c>
      <c r="G100">
        <v>16.0234146341</v>
      </c>
      <c r="H100">
        <f t="shared" si="8"/>
        <v>256.74981653629004</v>
      </c>
      <c r="I100">
        <f t="shared" si="11"/>
        <v>0</v>
      </c>
      <c r="J100">
        <f t="shared" si="11"/>
        <v>0</v>
      </c>
      <c r="K100">
        <f t="shared" si="11"/>
        <v>1</v>
      </c>
      <c r="L100">
        <f t="shared" si="11"/>
        <v>0</v>
      </c>
      <c r="M100">
        <f t="shared" si="11"/>
        <v>0</v>
      </c>
      <c r="N100">
        <f t="shared" si="11"/>
        <v>0</v>
      </c>
      <c r="O100">
        <f t="shared" si="11"/>
        <v>0</v>
      </c>
      <c r="P100">
        <f t="shared" si="11"/>
        <v>0</v>
      </c>
      <c r="Q100">
        <f t="shared" si="11"/>
        <v>0</v>
      </c>
      <c r="R100">
        <f t="shared" si="11"/>
        <v>0</v>
      </c>
      <c r="S100">
        <f t="shared" si="11"/>
        <v>0</v>
      </c>
      <c r="T100">
        <v>16.0234146341</v>
      </c>
    </row>
    <row r="101" spans="1:20" x14ac:dyDescent="0.25">
      <c r="A101">
        <f t="shared" si="6"/>
        <v>100</v>
      </c>
      <c r="B101">
        <v>1839</v>
      </c>
      <c r="C101" t="s">
        <v>11</v>
      </c>
      <c r="D101" t="s">
        <v>14</v>
      </c>
      <c r="E101">
        <v>68.292682926799998</v>
      </c>
      <c r="F101">
        <v>-0.158820233285</v>
      </c>
      <c r="G101">
        <v>16.527317073199999</v>
      </c>
      <c r="H101">
        <f t="shared" si="8"/>
        <v>273.15220963808821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1</v>
      </c>
      <c r="M101">
        <f t="shared" si="11"/>
        <v>0</v>
      </c>
      <c r="N101">
        <f t="shared" si="11"/>
        <v>0</v>
      </c>
      <c r="O101">
        <f t="shared" si="11"/>
        <v>0</v>
      </c>
      <c r="P101">
        <f t="shared" si="11"/>
        <v>0</v>
      </c>
      <c r="Q101">
        <f t="shared" si="11"/>
        <v>0</v>
      </c>
      <c r="R101">
        <f t="shared" si="11"/>
        <v>0</v>
      </c>
      <c r="S101">
        <f t="shared" si="11"/>
        <v>0</v>
      </c>
      <c r="T101">
        <v>16.527317073199999</v>
      </c>
    </row>
    <row r="102" spans="1:20" x14ac:dyDescent="0.25">
      <c r="A102">
        <f t="shared" si="6"/>
        <v>101</v>
      </c>
      <c r="B102">
        <v>1839</v>
      </c>
      <c r="C102" t="s">
        <v>12</v>
      </c>
      <c r="D102" t="s">
        <v>15</v>
      </c>
      <c r="E102">
        <v>65.625</v>
      </c>
      <c r="F102">
        <v>-0.190077483203</v>
      </c>
      <c r="G102">
        <v>15.3419512195</v>
      </c>
      <c r="H102">
        <f t="shared" si="8"/>
        <v>235.37546722151754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1</v>
      </c>
      <c r="N102">
        <f t="shared" si="11"/>
        <v>0</v>
      </c>
      <c r="O102">
        <f t="shared" si="11"/>
        <v>0</v>
      </c>
      <c r="P102">
        <f t="shared" si="11"/>
        <v>0</v>
      </c>
      <c r="Q102">
        <f t="shared" si="11"/>
        <v>0</v>
      </c>
      <c r="R102">
        <f t="shared" si="11"/>
        <v>0</v>
      </c>
      <c r="S102">
        <f t="shared" si="11"/>
        <v>0</v>
      </c>
      <c r="T102">
        <v>15.3419512195</v>
      </c>
    </row>
    <row r="103" spans="1:20" x14ac:dyDescent="0.25">
      <c r="A103">
        <f t="shared" si="6"/>
        <v>102</v>
      </c>
      <c r="B103">
        <v>1839</v>
      </c>
      <c r="C103" t="s">
        <v>13</v>
      </c>
      <c r="D103" t="s">
        <v>16</v>
      </c>
      <c r="E103">
        <v>45.4545454545</v>
      </c>
      <c r="F103">
        <v>-0.33554571117400001</v>
      </c>
      <c r="G103">
        <v>15.0736585366</v>
      </c>
      <c r="H103">
        <f t="shared" si="8"/>
        <v>227.21518167801406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1</v>
      </c>
      <c r="O103">
        <f t="shared" si="11"/>
        <v>0</v>
      </c>
      <c r="P103">
        <f t="shared" si="11"/>
        <v>0</v>
      </c>
      <c r="Q103">
        <f t="shared" si="11"/>
        <v>0</v>
      </c>
      <c r="R103">
        <f t="shared" si="11"/>
        <v>0</v>
      </c>
      <c r="S103">
        <f t="shared" si="11"/>
        <v>0</v>
      </c>
      <c r="T103">
        <v>15.0736585366</v>
      </c>
    </row>
    <row r="104" spans="1:20" x14ac:dyDescent="0.25">
      <c r="A104">
        <f t="shared" si="6"/>
        <v>103</v>
      </c>
      <c r="B104">
        <v>1839</v>
      </c>
      <c r="C104" t="s">
        <v>14</v>
      </c>
      <c r="D104" t="s">
        <v>17</v>
      </c>
      <c r="E104">
        <v>44.444444444399998</v>
      </c>
      <c r="F104">
        <v>-0.35938370399699998</v>
      </c>
      <c r="G104">
        <v>6.6870731707299997</v>
      </c>
      <c r="H104">
        <f t="shared" si="8"/>
        <v>44.716947590696975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  <c r="O104">
        <f t="shared" si="11"/>
        <v>1</v>
      </c>
      <c r="P104">
        <f t="shared" si="11"/>
        <v>0</v>
      </c>
      <c r="Q104">
        <f t="shared" si="11"/>
        <v>0</v>
      </c>
      <c r="R104">
        <f t="shared" si="11"/>
        <v>0</v>
      </c>
      <c r="S104">
        <f t="shared" si="11"/>
        <v>0</v>
      </c>
      <c r="T104">
        <v>6.6870731707299997</v>
      </c>
    </row>
    <row r="105" spans="1:20" x14ac:dyDescent="0.25">
      <c r="A105">
        <f t="shared" si="6"/>
        <v>104</v>
      </c>
      <c r="B105">
        <v>1839</v>
      </c>
      <c r="C105" t="s">
        <v>15</v>
      </c>
      <c r="D105" t="s">
        <v>18</v>
      </c>
      <c r="E105">
        <v>100.840336134</v>
      </c>
      <c r="F105">
        <v>-4.5260848313999997E-3</v>
      </c>
      <c r="G105">
        <v>2.5956097561</v>
      </c>
      <c r="H105">
        <f t="shared" si="8"/>
        <v>6.7371900059615015</v>
      </c>
      <c r="I105">
        <f t="shared" si="11"/>
        <v>0</v>
      </c>
      <c r="J105">
        <f t="shared" si="11"/>
        <v>0</v>
      </c>
      <c r="K105">
        <f t="shared" si="11"/>
        <v>0</v>
      </c>
      <c r="L105">
        <f t="shared" si="11"/>
        <v>0</v>
      </c>
      <c r="M105">
        <f t="shared" si="11"/>
        <v>0</v>
      </c>
      <c r="N105">
        <f t="shared" si="11"/>
        <v>0</v>
      </c>
      <c r="O105">
        <f t="shared" si="11"/>
        <v>0</v>
      </c>
      <c r="P105">
        <f t="shared" si="11"/>
        <v>1</v>
      </c>
      <c r="Q105">
        <f t="shared" si="11"/>
        <v>0</v>
      </c>
      <c r="R105">
        <f t="shared" si="11"/>
        <v>0</v>
      </c>
      <c r="S105">
        <f t="shared" si="11"/>
        <v>0</v>
      </c>
      <c r="T105">
        <v>2.5956097561</v>
      </c>
    </row>
    <row r="106" spans="1:20" x14ac:dyDescent="0.25">
      <c r="A106">
        <f t="shared" si="6"/>
        <v>105</v>
      </c>
      <c r="B106">
        <v>1839</v>
      </c>
      <c r="C106" t="s">
        <v>16</v>
      </c>
      <c r="D106" t="s">
        <v>19</v>
      </c>
      <c r="E106">
        <v>135.33834586500001</v>
      </c>
      <c r="F106">
        <v>0.13623839285</v>
      </c>
      <c r="G106">
        <v>-2.6809756097599999</v>
      </c>
      <c r="H106">
        <f t="shared" si="8"/>
        <v>7.1876302201280033</v>
      </c>
      <c r="I106">
        <f t="shared" si="11"/>
        <v>0</v>
      </c>
      <c r="J106">
        <f t="shared" si="11"/>
        <v>0</v>
      </c>
      <c r="K106">
        <f t="shared" si="11"/>
        <v>0</v>
      </c>
      <c r="L106">
        <f t="shared" si="11"/>
        <v>0</v>
      </c>
      <c r="M106">
        <f t="shared" si="11"/>
        <v>0</v>
      </c>
      <c r="N106">
        <f t="shared" si="11"/>
        <v>0</v>
      </c>
      <c r="O106">
        <f t="shared" si="11"/>
        <v>0</v>
      </c>
      <c r="P106">
        <f t="shared" si="11"/>
        <v>0</v>
      </c>
      <c r="Q106">
        <f t="shared" si="11"/>
        <v>1</v>
      </c>
      <c r="R106">
        <f t="shared" si="11"/>
        <v>0</v>
      </c>
      <c r="S106">
        <f t="shared" si="11"/>
        <v>0</v>
      </c>
      <c r="T106">
        <v>-2.6809756097599999</v>
      </c>
    </row>
    <row r="107" spans="1:20" x14ac:dyDescent="0.25">
      <c r="A107">
        <f t="shared" ref="A107:A121" si="12">A106+1</f>
        <v>106</v>
      </c>
      <c r="B107">
        <v>1839</v>
      </c>
      <c r="C107" t="s">
        <v>17</v>
      </c>
      <c r="D107" t="s">
        <v>8</v>
      </c>
      <c r="E107">
        <v>100.763358779</v>
      </c>
      <c r="F107">
        <v>-6.2625633107000001E-3</v>
      </c>
      <c r="G107">
        <v>-3.6341463414600002</v>
      </c>
      <c r="H107">
        <f t="shared" si="8"/>
        <v>13.207019631147103</v>
      </c>
      <c r="I107">
        <f t="shared" si="11"/>
        <v>0</v>
      </c>
      <c r="J107">
        <f t="shared" si="11"/>
        <v>0</v>
      </c>
      <c r="K107">
        <f t="shared" si="11"/>
        <v>0</v>
      </c>
      <c r="L107">
        <f t="shared" si="11"/>
        <v>0</v>
      </c>
      <c r="M107">
        <f t="shared" si="11"/>
        <v>0</v>
      </c>
      <c r="N107">
        <f t="shared" si="11"/>
        <v>0</v>
      </c>
      <c r="O107">
        <f t="shared" si="11"/>
        <v>0</v>
      </c>
      <c r="P107">
        <f t="shared" si="11"/>
        <v>0</v>
      </c>
      <c r="Q107">
        <f t="shared" si="11"/>
        <v>0</v>
      </c>
      <c r="R107">
        <f t="shared" si="11"/>
        <v>1</v>
      </c>
      <c r="S107">
        <f t="shared" si="11"/>
        <v>0</v>
      </c>
      <c r="T107">
        <v>-3.6341463414600002</v>
      </c>
    </row>
    <row r="108" spans="1:20" x14ac:dyDescent="0.25">
      <c r="A108">
        <f t="shared" si="12"/>
        <v>107</v>
      </c>
      <c r="B108">
        <v>1839</v>
      </c>
      <c r="C108" t="s">
        <v>18</v>
      </c>
      <c r="D108" t="s">
        <v>9</v>
      </c>
      <c r="E108">
        <v>139.534883721</v>
      </c>
      <c r="F108">
        <v>0.149430917074</v>
      </c>
      <c r="G108">
        <v>-1.7404878048800001</v>
      </c>
      <c r="H108">
        <f t="shared" si="8"/>
        <v>3.0292977989360015</v>
      </c>
      <c r="I108">
        <f t="shared" si="11"/>
        <v>0</v>
      </c>
      <c r="J108">
        <f t="shared" si="11"/>
        <v>0</v>
      </c>
      <c r="K108">
        <f t="shared" si="11"/>
        <v>0</v>
      </c>
      <c r="L108">
        <f t="shared" si="11"/>
        <v>0</v>
      </c>
      <c r="M108">
        <f t="shared" si="11"/>
        <v>0</v>
      </c>
      <c r="N108">
        <f t="shared" si="11"/>
        <v>0</v>
      </c>
      <c r="O108">
        <f t="shared" si="11"/>
        <v>0</v>
      </c>
      <c r="P108">
        <f t="shared" si="11"/>
        <v>0</v>
      </c>
      <c r="Q108">
        <f t="shared" si="11"/>
        <v>0</v>
      </c>
      <c r="R108">
        <f t="shared" si="11"/>
        <v>0</v>
      </c>
      <c r="S108">
        <f t="shared" si="11"/>
        <v>1</v>
      </c>
      <c r="T108">
        <v>-1.7404878048800001</v>
      </c>
    </row>
    <row r="109" spans="1:20" x14ac:dyDescent="0.25">
      <c r="A109">
        <f t="shared" si="12"/>
        <v>108</v>
      </c>
      <c r="B109">
        <v>1839</v>
      </c>
      <c r="C109" t="s">
        <v>19</v>
      </c>
      <c r="D109" t="s">
        <v>10</v>
      </c>
      <c r="E109">
        <v>135.33834586500001</v>
      </c>
      <c r="F109">
        <v>0.122211025073</v>
      </c>
      <c r="G109">
        <v>-0.253902439024</v>
      </c>
      <c r="H109">
        <f t="shared" si="8"/>
        <v>6.4466448542336047E-2</v>
      </c>
      <c r="I109">
        <f t="shared" si="11"/>
        <v>0</v>
      </c>
      <c r="J109">
        <f t="shared" si="11"/>
        <v>0</v>
      </c>
      <c r="K109">
        <f t="shared" si="11"/>
        <v>0</v>
      </c>
      <c r="L109">
        <f t="shared" si="11"/>
        <v>0</v>
      </c>
      <c r="M109">
        <f t="shared" si="11"/>
        <v>0</v>
      </c>
      <c r="N109">
        <f t="shared" si="11"/>
        <v>0</v>
      </c>
      <c r="O109">
        <f t="shared" si="11"/>
        <v>0</v>
      </c>
      <c r="P109">
        <f t="shared" si="11"/>
        <v>0</v>
      </c>
      <c r="Q109">
        <f t="shared" si="11"/>
        <v>0</v>
      </c>
      <c r="R109">
        <f t="shared" si="11"/>
        <v>0</v>
      </c>
      <c r="S109">
        <f t="shared" si="11"/>
        <v>0</v>
      </c>
      <c r="T109">
        <v>-0.253902439024</v>
      </c>
    </row>
    <row r="110" spans="1:20" x14ac:dyDescent="0.25">
      <c r="A110">
        <f t="shared" si="12"/>
        <v>109</v>
      </c>
      <c r="B110">
        <v>1840</v>
      </c>
      <c r="C110" t="s">
        <v>8</v>
      </c>
      <c r="D110" t="s">
        <v>11</v>
      </c>
      <c r="E110">
        <v>63.157894736800003</v>
      </c>
      <c r="F110">
        <v>-0.20878219396799999</v>
      </c>
      <c r="G110">
        <v>4.4160975609799999</v>
      </c>
      <c r="H110">
        <f t="shared" si="8"/>
        <v>19.501917668093505</v>
      </c>
      <c r="I110">
        <f t="shared" si="11"/>
        <v>1</v>
      </c>
      <c r="J110">
        <f t="shared" si="11"/>
        <v>0</v>
      </c>
      <c r="K110">
        <f t="shared" si="11"/>
        <v>0</v>
      </c>
      <c r="L110">
        <f t="shared" si="11"/>
        <v>0</v>
      </c>
      <c r="M110">
        <f t="shared" si="11"/>
        <v>0</v>
      </c>
      <c r="N110">
        <f t="shared" si="11"/>
        <v>0</v>
      </c>
      <c r="O110">
        <f t="shared" si="11"/>
        <v>0</v>
      </c>
      <c r="P110">
        <f t="shared" si="11"/>
        <v>0</v>
      </c>
      <c r="Q110">
        <f t="shared" si="11"/>
        <v>0</v>
      </c>
      <c r="R110">
        <f t="shared" si="11"/>
        <v>0</v>
      </c>
      <c r="S110">
        <f t="shared" si="11"/>
        <v>0</v>
      </c>
      <c r="T110">
        <v>4.4160975609799999</v>
      </c>
    </row>
    <row r="111" spans="1:20" x14ac:dyDescent="0.25">
      <c r="A111">
        <f t="shared" si="12"/>
        <v>110</v>
      </c>
      <c r="B111">
        <v>1840</v>
      </c>
      <c r="C111" t="s">
        <v>9</v>
      </c>
      <c r="D111" t="s">
        <v>12</v>
      </c>
      <c r="E111">
        <v>197.01492537300001</v>
      </c>
      <c r="F111">
        <v>0.314320997208</v>
      </c>
      <c r="G111">
        <v>12.0226829268</v>
      </c>
      <c r="H111">
        <f t="shared" si="8"/>
        <v>144.5449047583682</v>
      </c>
      <c r="I111">
        <f t="shared" si="11"/>
        <v>0</v>
      </c>
      <c r="J111">
        <f t="shared" si="11"/>
        <v>1</v>
      </c>
      <c r="K111">
        <f t="shared" si="11"/>
        <v>0</v>
      </c>
      <c r="L111">
        <f t="shared" si="11"/>
        <v>0</v>
      </c>
      <c r="M111">
        <f t="shared" si="11"/>
        <v>0</v>
      </c>
      <c r="N111">
        <f t="shared" si="11"/>
        <v>0</v>
      </c>
      <c r="O111">
        <f t="shared" si="11"/>
        <v>0</v>
      </c>
      <c r="P111">
        <f t="shared" si="11"/>
        <v>0</v>
      </c>
      <c r="Q111">
        <f t="shared" si="11"/>
        <v>0</v>
      </c>
      <c r="R111">
        <f t="shared" si="11"/>
        <v>0</v>
      </c>
      <c r="S111">
        <f t="shared" si="11"/>
        <v>0</v>
      </c>
      <c r="T111">
        <v>12.0226829268</v>
      </c>
    </row>
    <row r="112" spans="1:20" x14ac:dyDescent="0.25">
      <c r="A112">
        <f t="shared" si="12"/>
        <v>111</v>
      </c>
      <c r="B112">
        <v>1840</v>
      </c>
      <c r="C112" t="s">
        <v>10</v>
      </c>
      <c r="D112" t="s">
        <v>13</v>
      </c>
      <c r="E112">
        <v>106.666666667</v>
      </c>
      <c r="F112">
        <v>1.8953911033099999E-2</v>
      </c>
      <c r="G112">
        <v>18.373414634100001</v>
      </c>
      <c r="H112">
        <f t="shared" si="8"/>
        <v>337.58236531656007</v>
      </c>
      <c r="I112">
        <f t="shared" si="11"/>
        <v>0</v>
      </c>
      <c r="J112">
        <f t="shared" si="11"/>
        <v>0</v>
      </c>
      <c r="K112">
        <f t="shared" si="11"/>
        <v>1</v>
      </c>
      <c r="L112">
        <f t="shared" si="11"/>
        <v>0</v>
      </c>
      <c r="M112">
        <f t="shared" si="11"/>
        <v>0</v>
      </c>
      <c r="N112">
        <f t="shared" si="11"/>
        <v>0</v>
      </c>
      <c r="O112">
        <f t="shared" si="11"/>
        <v>0</v>
      </c>
      <c r="P112">
        <f t="shared" si="11"/>
        <v>0</v>
      </c>
      <c r="Q112">
        <f t="shared" si="11"/>
        <v>0</v>
      </c>
      <c r="R112">
        <f t="shared" si="11"/>
        <v>0</v>
      </c>
      <c r="S112">
        <f t="shared" si="11"/>
        <v>0</v>
      </c>
      <c r="T112">
        <v>18.373414634100001</v>
      </c>
    </row>
    <row r="113" spans="1:20" x14ac:dyDescent="0.25">
      <c r="A113">
        <f t="shared" si="12"/>
        <v>112</v>
      </c>
      <c r="B113">
        <v>1840</v>
      </c>
      <c r="C113" t="s">
        <v>11</v>
      </c>
      <c r="D113" t="s">
        <v>14</v>
      </c>
      <c r="E113">
        <v>46.875</v>
      </c>
      <c r="F113">
        <v>-0.323608817775</v>
      </c>
      <c r="G113">
        <v>19.177317073200001</v>
      </c>
      <c r="H113">
        <f t="shared" si="8"/>
        <v>367.76949012604825</v>
      </c>
      <c r="I113">
        <f t="shared" si="11"/>
        <v>0</v>
      </c>
      <c r="J113">
        <f t="shared" si="11"/>
        <v>0</v>
      </c>
      <c r="K113">
        <f t="shared" si="11"/>
        <v>0</v>
      </c>
      <c r="L113">
        <f t="shared" si="11"/>
        <v>1</v>
      </c>
      <c r="M113">
        <f t="shared" si="11"/>
        <v>0</v>
      </c>
      <c r="N113">
        <f t="shared" si="11"/>
        <v>0</v>
      </c>
      <c r="O113">
        <f t="shared" si="11"/>
        <v>0</v>
      </c>
      <c r="P113">
        <f t="shared" si="11"/>
        <v>0</v>
      </c>
      <c r="Q113">
        <f t="shared" si="11"/>
        <v>0</v>
      </c>
      <c r="R113">
        <f t="shared" si="11"/>
        <v>0</v>
      </c>
      <c r="S113">
        <f t="shared" si="11"/>
        <v>0</v>
      </c>
      <c r="T113">
        <v>19.177317073200001</v>
      </c>
    </row>
    <row r="114" spans="1:20" x14ac:dyDescent="0.25">
      <c r="A114">
        <f t="shared" si="12"/>
        <v>113</v>
      </c>
      <c r="B114">
        <v>1840</v>
      </c>
      <c r="C114" t="s">
        <v>12</v>
      </c>
      <c r="D114" t="s">
        <v>15</v>
      </c>
      <c r="E114">
        <v>100</v>
      </c>
      <c r="F114">
        <v>-8.52675540101E-3</v>
      </c>
      <c r="G114">
        <v>16.3419512195</v>
      </c>
      <c r="H114">
        <f t="shared" si="8"/>
        <v>267.05936966051758</v>
      </c>
      <c r="I114">
        <f t="shared" si="11"/>
        <v>0</v>
      </c>
      <c r="J114">
        <f t="shared" si="11"/>
        <v>0</v>
      </c>
      <c r="K114">
        <f t="shared" si="11"/>
        <v>0</v>
      </c>
      <c r="L114">
        <f t="shared" si="11"/>
        <v>0</v>
      </c>
      <c r="M114">
        <f t="shared" si="11"/>
        <v>1</v>
      </c>
      <c r="N114">
        <f t="shared" si="11"/>
        <v>0</v>
      </c>
      <c r="O114">
        <f t="shared" si="11"/>
        <v>0</v>
      </c>
      <c r="P114">
        <f t="shared" si="11"/>
        <v>0</v>
      </c>
      <c r="Q114">
        <f t="shared" si="11"/>
        <v>0</v>
      </c>
      <c r="R114">
        <f t="shared" si="11"/>
        <v>0</v>
      </c>
      <c r="S114">
        <f t="shared" si="11"/>
        <v>0</v>
      </c>
      <c r="T114">
        <v>16.3419512195</v>
      </c>
    </row>
    <row r="115" spans="1:20" x14ac:dyDescent="0.25">
      <c r="A115">
        <f t="shared" si="12"/>
        <v>114</v>
      </c>
      <c r="B115">
        <v>1840</v>
      </c>
      <c r="C115" t="s">
        <v>13</v>
      </c>
      <c r="D115" t="s">
        <v>16</v>
      </c>
      <c r="E115">
        <v>45.112781954900001</v>
      </c>
      <c r="F115">
        <v>-0.34002994858500002</v>
      </c>
      <c r="G115">
        <v>14.7236585366</v>
      </c>
      <c r="H115">
        <f t="shared" si="8"/>
        <v>216.78612070239407</v>
      </c>
      <c r="I115">
        <f t="shared" ref="I115:S121" si="13">IF($C115=I$1,1,0)</f>
        <v>0</v>
      </c>
      <c r="J115">
        <f t="shared" si="13"/>
        <v>0</v>
      </c>
      <c r="K115">
        <f t="shared" si="13"/>
        <v>0</v>
      </c>
      <c r="L115">
        <f t="shared" si="13"/>
        <v>0</v>
      </c>
      <c r="M115">
        <f t="shared" si="13"/>
        <v>0</v>
      </c>
      <c r="N115">
        <f t="shared" si="13"/>
        <v>1</v>
      </c>
      <c r="O115">
        <f t="shared" si="13"/>
        <v>0</v>
      </c>
      <c r="P115">
        <f t="shared" si="13"/>
        <v>0</v>
      </c>
      <c r="Q115">
        <f t="shared" si="13"/>
        <v>0</v>
      </c>
      <c r="R115">
        <f t="shared" si="13"/>
        <v>0</v>
      </c>
      <c r="S115">
        <f t="shared" si="13"/>
        <v>0</v>
      </c>
      <c r="T115">
        <v>14.7236585366</v>
      </c>
    </row>
    <row r="116" spans="1:20" x14ac:dyDescent="0.25">
      <c r="A116">
        <f t="shared" si="12"/>
        <v>115</v>
      </c>
      <c r="B116">
        <v>1840</v>
      </c>
      <c r="C116" t="s">
        <v>14</v>
      </c>
      <c r="D116" t="s">
        <v>17</v>
      </c>
      <c r="E116">
        <v>57.6</v>
      </c>
      <c r="F116">
        <v>-0.248690278008</v>
      </c>
      <c r="G116">
        <v>10.0870731707</v>
      </c>
      <c r="H116">
        <f t="shared" si="8"/>
        <v>101.74904515105575</v>
      </c>
      <c r="I116">
        <f t="shared" si="13"/>
        <v>0</v>
      </c>
      <c r="J116">
        <f t="shared" si="13"/>
        <v>0</v>
      </c>
      <c r="K116">
        <f t="shared" si="13"/>
        <v>0</v>
      </c>
      <c r="L116">
        <f t="shared" si="13"/>
        <v>0</v>
      </c>
      <c r="M116">
        <f t="shared" si="13"/>
        <v>0</v>
      </c>
      <c r="N116">
        <f t="shared" si="13"/>
        <v>0</v>
      </c>
      <c r="O116">
        <f t="shared" si="13"/>
        <v>1</v>
      </c>
      <c r="P116">
        <f t="shared" si="13"/>
        <v>0</v>
      </c>
      <c r="Q116">
        <f t="shared" si="13"/>
        <v>0</v>
      </c>
      <c r="R116">
        <f t="shared" si="13"/>
        <v>0</v>
      </c>
      <c r="S116">
        <f t="shared" si="13"/>
        <v>0</v>
      </c>
      <c r="T116">
        <v>10.0870731707</v>
      </c>
    </row>
    <row r="117" spans="1:20" x14ac:dyDescent="0.25">
      <c r="A117">
        <f t="shared" si="12"/>
        <v>116</v>
      </c>
      <c r="B117">
        <v>1840</v>
      </c>
      <c r="C117" t="s">
        <v>15</v>
      </c>
      <c r="D117" t="s">
        <v>18</v>
      </c>
      <c r="E117">
        <v>101.53846153800001</v>
      </c>
      <c r="F117">
        <v>-2.13520471061E-3</v>
      </c>
      <c r="G117">
        <v>5.1456097560999998</v>
      </c>
      <c r="H117">
        <f t="shared" si="8"/>
        <v>26.4772997620715</v>
      </c>
      <c r="I117">
        <f t="shared" si="13"/>
        <v>0</v>
      </c>
      <c r="J117">
        <f t="shared" si="13"/>
        <v>0</v>
      </c>
      <c r="K117">
        <f t="shared" si="13"/>
        <v>0</v>
      </c>
      <c r="L117">
        <f t="shared" si="13"/>
        <v>0</v>
      </c>
      <c r="M117">
        <f t="shared" si="13"/>
        <v>0</v>
      </c>
      <c r="N117">
        <f t="shared" si="13"/>
        <v>0</v>
      </c>
      <c r="O117">
        <f t="shared" si="13"/>
        <v>0</v>
      </c>
      <c r="P117">
        <f t="shared" si="13"/>
        <v>1</v>
      </c>
      <c r="Q117">
        <f t="shared" si="13"/>
        <v>0</v>
      </c>
      <c r="R117">
        <f t="shared" si="13"/>
        <v>0</v>
      </c>
      <c r="S117">
        <f t="shared" si="13"/>
        <v>0</v>
      </c>
      <c r="T117">
        <v>5.1456097560999998</v>
      </c>
    </row>
    <row r="118" spans="1:20" x14ac:dyDescent="0.25">
      <c r="A118">
        <f t="shared" si="12"/>
        <v>117</v>
      </c>
      <c r="B118">
        <v>1840</v>
      </c>
      <c r="C118" t="s">
        <v>16</v>
      </c>
      <c r="D118" t="s">
        <v>19</v>
      </c>
      <c r="E118">
        <v>80</v>
      </c>
      <c r="F118">
        <v>-9.1337324350299995E-2</v>
      </c>
      <c r="G118">
        <v>-0.93097560975600002</v>
      </c>
      <c r="H118">
        <f t="shared" si="8"/>
        <v>0.86671558596055609</v>
      </c>
      <c r="I118">
        <f t="shared" si="13"/>
        <v>0</v>
      </c>
      <c r="J118">
        <f t="shared" si="13"/>
        <v>0</v>
      </c>
      <c r="K118">
        <f t="shared" si="13"/>
        <v>0</v>
      </c>
      <c r="L118">
        <f t="shared" si="13"/>
        <v>0</v>
      </c>
      <c r="M118">
        <f t="shared" si="13"/>
        <v>0</v>
      </c>
      <c r="N118">
        <f t="shared" si="13"/>
        <v>0</v>
      </c>
      <c r="O118">
        <f t="shared" si="13"/>
        <v>0</v>
      </c>
      <c r="P118">
        <f t="shared" si="13"/>
        <v>0</v>
      </c>
      <c r="Q118">
        <f t="shared" si="13"/>
        <v>1</v>
      </c>
      <c r="R118">
        <f t="shared" si="13"/>
        <v>0</v>
      </c>
      <c r="S118">
        <f t="shared" si="13"/>
        <v>0</v>
      </c>
      <c r="T118">
        <v>-0.93097560975600002</v>
      </c>
    </row>
    <row r="119" spans="1:20" x14ac:dyDescent="0.25">
      <c r="A119">
        <f t="shared" si="12"/>
        <v>118</v>
      </c>
      <c r="B119">
        <v>1840</v>
      </c>
      <c r="C119" t="s">
        <v>17</v>
      </c>
      <c r="D119" t="s">
        <v>8</v>
      </c>
      <c r="E119">
        <v>146.34146341499999</v>
      </c>
      <c r="F119">
        <v>0.15690900650600001</v>
      </c>
      <c r="G119">
        <v>-5.0341463414599996</v>
      </c>
      <c r="H119">
        <f t="shared" si="8"/>
        <v>25.3426293872351</v>
      </c>
      <c r="I119">
        <f t="shared" si="13"/>
        <v>0</v>
      </c>
      <c r="J119">
        <f t="shared" si="13"/>
        <v>0</v>
      </c>
      <c r="K119">
        <f t="shared" si="13"/>
        <v>0</v>
      </c>
      <c r="L119">
        <f t="shared" si="13"/>
        <v>0</v>
      </c>
      <c r="M119">
        <f t="shared" si="13"/>
        <v>0</v>
      </c>
      <c r="N119">
        <f t="shared" si="13"/>
        <v>0</v>
      </c>
      <c r="O119">
        <f t="shared" si="13"/>
        <v>0</v>
      </c>
      <c r="P119">
        <f t="shared" si="13"/>
        <v>0</v>
      </c>
      <c r="Q119">
        <f t="shared" si="13"/>
        <v>0</v>
      </c>
      <c r="R119">
        <f t="shared" si="13"/>
        <v>1</v>
      </c>
      <c r="S119">
        <f t="shared" si="13"/>
        <v>0</v>
      </c>
      <c r="T119">
        <v>-5.0341463414599996</v>
      </c>
    </row>
    <row r="120" spans="1:20" x14ac:dyDescent="0.25">
      <c r="A120">
        <f t="shared" si="12"/>
        <v>119</v>
      </c>
      <c r="B120">
        <v>1840</v>
      </c>
      <c r="C120" t="s">
        <v>18</v>
      </c>
      <c r="D120" t="s">
        <v>9</v>
      </c>
      <c r="E120">
        <v>156.09756097600001</v>
      </c>
      <c r="F120">
        <v>0.19917816922100001</v>
      </c>
      <c r="G120">
        <v>-1.9904878048800001</v>
      </c>
      <c r="H120">
        <f t="shared" si="8"/>
        <v>3.9620417013760014</v>
      </c>
      <c r="I120">
        <f t="shared" si="13"/>
        <v>0</v>
      </c>
      <c r="J120">
        <f t="shared" si="13"/>
        <v>0</v>
      </c>
      <c r="K120">
        <f t="shared" si="13"/>
        <v>0</v>
      </c>
      <c r="L120">
        <f t="shared" si="13"/>
        <v>0</v>
      </c>
      <c r="M120">
        <f t="shared" si="13"/>
        <v>0</v>
      </c>
      <c r="N120">
        <f t="shared" si="13"/>
        <v>0</v>
      </c>
      <c r="O120">
        <f t="shared" si="13"/>
        <v>0</v>
      </c>
      <c r="P120">
        <f t="shared" si="13"/>
        <v>0</v>
      </c>
      <c r="Q120">
        <f t="shared" si="13"/>
        <v>0</v>
      </c>
      <c r="R120">
        <f t="shared" si="13"/>
        <v>0</v>
      </c>
      <c r="S120">
        <f t="shared" si="13"/>
        <v>1</v>
      </c>
      <c r="T120">
        <v>-1.9904878048800001</v>
      </c>
    </row>
    <row r="121" spans="1:20" x14ac:dyDescent="0.25">
      <c r="A121">
        <f t="shared" si="12"/>
        <v>120</v>
      </c>
      <c r="B121">
        <v>1840</v>
      </c>
      <c r="C121" t="s">
        <v>19</v>
      </c>
      <c r="D121" t="s">
        <v>10</v>
      </c>
      <c r="E121">
        <v>73.684210526300006</v>
      </c>
      <c r="F121">
        <v>-0.14174475610000001</v>
      </c>
      <c r="G121">
        <v>-1.75390243902</v>
      </c>
      <c r="H121">
        <f t="shared" si="8"/>
        <v>3.0761737656003048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  <c r="O121">
        <f t="shared" si="13"/>
        <v>0</v>
      </c>
      <c r="P121">
        <f t="shared" si="13"/>
        <v>0</v>
      </c>
      <c r="Q121">
        <f t="shared" si="13"/>
        <v>0</v>
      </c>
      <c r="R121">
        <f t="shared" si="13"/>
        <v>0</v>
      </c>
      <c r="S121">
        <f t="shared" si="13"/>
        <v>0</v>
      </c>
      <c r="T121">
        <v>-1.75390243902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5"/>
  <sheetViews>
    <sheetView tabSelected="1" topLeftCell="A22" workbookViewId="0">
      <selection activeCell="B36" sqref="B36:B47"/>
    </sheetView>
  </sheetViews>
  <sheetFormatPr defaultRowHeight="15.75" x14ac:dyDescent="0.25"/>
  <sheetData>
    <row r="1" spans="1:9" x14ac:dyDescent="0.25">
      <c r="A1" t="s">
        <v>20</v>
      </c>
    </row>
    <row r="2" spans="1:9" ht="16.5" thickBot="1" x14ac:dyDescent="0.3"/>
    <row r="3" spans="1:9" x14ac:dyDescent="0.25">
      <c r="A3" s="4" t="s">
        <v>21</v>
      </c>
      <c r="B3" s="4"/>
    </row>
    <row r="4" spans="1:9" x14ac:dyDescent="0.25">
      <c r="A4" s="1" t="s">
        <v>22</v>
      </c>
      <c r="B4" s="1">
        <v>0.59887114133497299</v>
      </c>
    </row>
    <row r="5" spans="1:9" x14ac:dyDescent="0.25">
      <c r="A5" s="1" t="s">
        <v>23</v>
      </c>
      <c r="B5" s="1">
        <v>0.35864664392385326</v>
      </c>
    </row>
    <row r="6" spans="1:9" x14ac:dyDescent="0.25">
      <c r="A6" s="1" t="s">
        <v>24</v>
      </c>
      <c r="B6" s="1">
        <v>0.28671916473774334</v>
      </c>
    </row>
    <row r="7" spans="1:9" x14ac:dyDescent="0.25">
      <c r="A7" s="1" t="s">
        <v>25</v>
      </c>
      <c r="B7" s="1">
        <v>0.84455955104554747</v>
      </c>
    </row>
    <row r="8" spans="1:9" ht="16.5" thickBot="1" x14ac:dyDescent="0.3">
      <c r="A8" s="2" t="s">
        <v>26</v>
      </c>
      <c r="B8" s="2">
        <v>120</v>
      </c>
    </row>
    <row r="10" spans="1:9" ht="16.5" thickBot="1" x14ac:dyDescent="0.3">
      <c r="A10" t="s">
        <v>27</v>
      </c>
    </row>
    <row r="11" spans="1:9" x14ac:dyDescent="0.25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 x14ac:dyDescent="0.25">
      <c r="A12" s="1" t="s">
        <v>28</v>
      </c>
      <c r="B12" s="1">
        <v>12</v>
      </c>
      <c r="C12" s="1">
        <v>42.678950626938544</v>
      </c>
      <c r="D12" s="1">
        <v>3.5565792189115455</v>
      </c>
      <c r="E12" s="1">
        <v>4.9862256815071646</v>
      </c>
      <c r="F12" s="1">
        <v>1.6143561233619811E-6</v>
      </c>
    </row>
    <row r="13" spans="1:9" x14ac:dyDescent="0.25">
      <c r="A13" s="1" t="s">
        <v>29</v>
      </c>
      <c r="B13" s="1">
        <v>107</v>
      </c>
      <c r="C13" s="1">
        <v>76.32104937306147</v>
      </c>
      <c r="D13" s="1">
        <v>0.71328083526225672</v>
      </c>
      <c r="E13" s="1"/>
      <c r="F13" s="1"/>
    </row>
    <row r="14" spans="1:9" ht="16.5" thickBot="1" x14ac:dyDescent="0.3">
      <c r="A14" s="2" t="s">
        <v>30</v>
      </c>
      <c r="B14" s="2">
        <v>119</v>
      </c>
      <c r="C14" s="2">
        <v>119.00000000000001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37</v>
      </c>
      <c r="C16" s="3" t="s">
        <v>25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 x14ac:dyDescent="0.25">
      <c r="A17" s="1" t="s">
        <v>31</v>
      </c>
      <c r="B17" s="1">
        <v>0.42492899712002113</v>
      </c>
      <c r="C17" s="1">
        <v>0.3383268660812091</v>
      </c>
      <c r="D17" s="1">
        <v>1.2559717826784256</v>
      </c>
      <c r="E17" s="1">
        <v>0.21186171872126439</v>
      </c>
      <c r="F17" s="1">
        <v>-0.2457645558830252</v>
      </c>
      <c r="G17" s="1">
        <v>1.0956225501230674</v>
      </c>
      <c r="H17" s="1">
        <v>-0.2457645558830252</v>
      </c>
      <c r="I17" s="1">
        <v>1.0956225501230674</v>
      </c>
    </row>
    <row r="18" spans="1:9" x14ac:dyDescent="0.25">
      <c r="A18" s="1" t="s">
        <v>8</v>
      </c>
      <c r="B18" s="1">
        <v>0.11175936269535114</v>
      </c>
      <c r="C18" s="1">
        <v>0.42957010224101766</v>
      </c>
      <c r="D18" s="1">
        <v>0.26016559837920616</v>
      </c>
      <c r="E18" s="1">
        <v>0.79523601881951711</v>
      </c>
      <c r="F18" s="1">
        <v>-0.73981326431191285</v>
      </c>
      <c r="G18" s="1">
        <v>0.96333198970261513</v>
      </c>
      <c r="H18" s="1">
        <v>-0.73981326431191285</v>
      </c>
      <c r="I18" s="1">
        <v>0.96333198970261513</v>
      </c>
    </row>
    <row r="19" spans="1:9" x14ac:dyDescent="0.25">
      <c r="A19" s="1" t="s">
        <v>9</v>
      </c>
      <c r="B19" s="1">
        <v>0.23735006923336721</v>
      </c>
      <c r="C19" s="1">
        <v>0.56911446791095455</v>
      </c>
      <c r="D19" s="1">
        <v>0.41705154694908186</v>
      </c>
      <c r="E19" s="1">
        <v>0.67747624761465197</v>
      </c>
      <c r="F19" s="1">
        <v>-0.8908529876796949</v>
      </c>
      <c r="G19" s="1">
        <v>1.3655531261464293</v>
      </c>
      <c r="H19" s="1">
        <v>-0.8908529876796949</v>
      </c>
      <c r="I19" s="1">
        <v>1.3655531261464293</v>
      </c>
    </row>
    <row r="20" spans="1:9" x14ac:dyDescent="0.25">
      <c r="A20" s="1" t="s">
        <v>10</v>
      </c>
      <c r="B20" s="1">
        <v>-6.6672395570990861E-2</v>
      </c>
      <c r="C20" s="1">
        <v>0.66465002417614549</v>
      </c>
      <c r="D20" s="1">
        <v>-0.10031203362045067</v>
      </c>
      <c r="E20" s="1">
        <v>0.92028431773865083</v>
      </c>
      <c r="F20" s="1">
        <v>-1.3842635504846514</v>
      </c>
      <c r="G20" s="1">
        <v>1.2509187593426696</v>
      </c>
      <c r="H20" s="1">
        <v>-1.3842635504846514</v>
      </c>
      <c r="I20" s="1">
        <v>1.2509187593426696</v>
      </c>
    </row>
    <row r="21" spans="1:9" x14ac:dyDescent="0.25">
      <c r="A21" s="1" t="s">
        <v>11</v>
      </c>
      <c r="B21" s="1">
        <v>-0.89090191869199942</v>
      </c>
      <c r="C21" s="1">
        <v>0.69896383945262563</v>
      </c>
      <c r="D21" s="1">
        <v>-1.2746037325617372</v>
      </c>
      <c r="E21" s="1">
        <v>0.20521059279565174</v>
      </c>
      <c r="F21" s="1">
        <v>-2.2765162103770349</v>
      </c>
      <c r="G21" s="1">
        <v>0.49471237299303594</v>
      </c>
      <c r="H21" s="1">
        <v>-2.2765162103770349</v>
      </c>
      <c r="I21" s="1">
        <v>0.49471237299303594</v>
      </c>
    </row>
    <row r="22" spans="1:9" x14ac:dyDescent="0.25">
      <c r="A22" s="1" t="s">
        <v>12</v>
      </c>
      <c r="B22" s="1">
        <v>-1.1515322656672575</v>
      </c>
      <c r="C22" s="1">
        <v>0.68726106688181732</v>
      </c>
      <c r="D22" s="1">
        <v>-1.6755383378428406</v>
      </c>
      <c r="E22" s="1">
        <v>9.674863794297682E-2</v>
      </c>
      <c r="F22" s="1">
        <v>-2.5139471756229743</v>
      </c>
      <c r="G22" s="1">
        <v>0.21088264428845926</v>
      </c>
      <c r="H22" s="1">
        <v>-2.5139471756229743</v>
      </c>
      <c r="I22" s="1">
        <v>0.21088264428845926</v>
      </c>
    </row>
    <row r="23" spans="1:9" x14ac:dyDescent="0.25">
      <c r="A23" s="1" t="s">
        <v>13</v>
      </c>
      <c r="B23" s="1">
        <v>-1.0680706226201113</v>
      </c>
      <c r="C23" s="1">
        <v>0.56157097169552261</v>
      </c>
      <c r="D23" s="1">
        <v>-1.9019334624710749</v>
      </c>
      <c r="E23" s="1">
        <v>5.9868992502703139E-2</v>
      </c>
      <c r="F23" s="1">
        <v>-2.1813195780827179</v>
      </c>
      <c r="G23" s="1">
        <v>4.5178332842495283E-2</v>
      </c>
      <c r="H23" s="1">
        <v>-2.1813195780827179</v>
      </c>
      <c r="I23" s="1">
        <v>4.5178332842495283E-2</v>
      </c>
    </row>
    <row r="24" spans="1:9" x14ac:dyDescent="0.25">
      <c r="A24" s="1" t="s">
        <v>14</v>
      </c>
      <c r="B24" s="1">
        <v>-1.4051272408255759</v>
      </c>
      <c r="C24" s="1">
        <v>0.45029965438149061</v>
      </c>
      <c r="D24" s="1">
        <v>-3.120427091501079</v>
      </c>
      <c r="E24" s="1">
        <v>2.3216777961188508E-3</v>
      </c>
      <c r="F24" s="1">
        <v>-2.2977937872673033</v>
      </c>
      <c r="G24" s="1">
        <v>-0.51246069438384856</v>
      </c>
      <c r="H24" s="1">
        <v>-2.2977937872673033</v>
      </c>
      <c r="I24" s="1">
        <v>-0.51246069438384856</v>
      </c>
    </row>
    <row r="25" spans="1:9" x14ac:dyDescent="0.25">
      <c r="A25" s="1" t="s">
        <v>15</v>
      </c>
      <c r="B25" s="1">
        <v>-0.52350662738510345</v>
      </c>
      <c r="C25" s="1">
        <v>0.37774339545855495</v>
      </c>
      <c r="D25" s="1">
        <v>-1.3858789688423323</v>
      </c>
      <c r="E25" s="1">
        <v>0.1686654929265036</v>
      </c>
      <c r="F25" s="1">
        <v>-1.2723388527358419</v>
      </c>
      <c r="G25" s="1">
        <v>0.22532559796563489</v>
      </c>
      <c r="H25" s="1">
        <v>-1.2723388527358419</v>
      </c>
      <c r="I25" s="1">
        <v>0.22532559796563489</v>
      </c>
    </row>
    <row r="26" spans="1:9" x14ac:dyDescent="0.25">
      <c r="A26" s="1" t="s">
        <v>16</v>
      </c>
      <c r="B26" s="1">
        <v>-0.5620899158694278</v>
      </c>
      <c r="C26" s="1">
        <v>0.40046706112584635</v>
      </c>
      <c r="D26" s="1">
        <v>-1.4035858886601205</v>
      </c>
      <c r="E26" s="1">
        <v>0.16333774740471355</v>
      </c>
      <c r="F26" s="1">
        <v>-1.3559691581484368</v>
      </c>
      <c r="G26" s="1">
        <v>0.23178932640958116</v>
      </c>
      <c r="H26" s="1">
        <v>-1.3559691581484368</v>
      </c>
      <c r="I26" s="1">
        <v>0.23178932640958116</v>
      </c>
    </row>
    <row r="27" spans="1:9" x14ac:dyDescent="0.25">
      <c r="A27" s="1" t="s">
        <v>17</v>
      </c>
      <c r="B27" s="1">
        <v>-0.13469501875729306</v>
      </c>
      <c r="C27" s="1">
        <v>0.44763622892147248</v>
      </c>
      <c r="D27" s="1">
        <v>-0.30090285382357246</v>
      </c>
      <c r="E27" s="1">
        <v>0.76407249536975408</v>
      </c>
      <c r="F27" s="1">
        <v>-1.022081634859378</v>
      </c>
      <c r="G27" s="1">
        <v>0.75269159734479185</v>
      </c>
      <c r="H27" s="1">
        <v>-1.022081634859378</v>
      </c>
      <c r="I27" s="1">
        <v>0.75269159734479185</v>
      </c>
    </row>
    <row r="28" spans="1:9" x14ac:dyDescent="0.25">
      <c r="A28" s="1" t="s">
        <v>18</v>
      </c>
      <c r="B28" s="1">
        <v>0.35433860801878714</v>
      </c>
      <c r="C28" s="1">
        <v>0.40296282319495502</v>
      </c>
      <c r="D28" s="1">
        <v>0.87933324769108212</v>
      </c>
      <c r="E28" s="1">
        <v>0.38119115216833388</v>
      </c>
      <c r="F28" s="1">
        <v>-0.44448819148193819</v>
      </c>
      <c r="G28" s="1">
        <v>1.1531654075195124</v>
      </c>
      <c r="H28" s="1">
        <v>-0.44448819148193819</v>
      </c>
      <c r="I28" s="1">
        <v>1.1531654075195124</v>
      </c>
    </row>
    <row r="29" spans="1:9" ht="16.5" thickBot="1" x14ac:dyDescent="0.3">
      <c r="A29" s="2" t="s">
        <v>6</v>
      </c>
      <c r="B29" s="2">
        <v>-6.635042286107716E-2</v>
      </c>
      <c r="C29" s="2">
        <v>0.30118518851042331</v>
      </c>
      <c r="D29" s="2">
        <v>-0.22029776161712192</v>
      </c>
      <c r="E29" s="2">
        <v>0.82605903938466629</v>
      </c>
      <c r="F29" s="2">
        <v>-0.66341493190737044</v>
      </c>
      <c r="G29" s="2">
        <v>0.53071408618521609</v>
      </c>
      <c r="H29" s="2">
        <v>-0.66341493190737044</v>
      </c>
      <c r="I29" s="2">
        <v>0.53071408618521609</v>
      </c>
    </row>
    <row r="33" spans="1:6" x14ac:dyDescent="0.25">
      <c r="A33" t="s">
        <v>44</v>
      </c>
      <c r="E33" t="s">
        <v>48</v>
      </c>
    </row>
    <row r="34" spans="1:6" ht="16.5" thickBot="1" x14ac:dyDescent="0.3"/>
    <row r="35" spans="1:6" x14ac:dyDescent="0.25">
      <c r="A35" s="3" t="s">
        <v>45</v>
      </c>
      <c r="B35" s="3" t="s">
        <v>46</v>
      </c>
      <c r="C35" s="3" t="s">
        <v>47</v>
      </c>
      <c r="E35" s="3" t="s">
        <v>49</v>
      </c>
      <c r="F35" s="3" t="s">
        <v>5</v>
      </c>
    </row>
    <row r="36" spans="1:6" x14ac:dyDescent="0.25">
      <c r="A36" s="1">
        <v>1</v>
      </c>
      <c r="B36" s="1">
        <v>0.51889097696237074</v>
      </c>
      <c r="C36" s="1">
        <v>0.46336924346697184</v>
      </c>
      <c r="E36" s="1">
        <v>0.41666666666666669</v>
      </c>
      <c r="F36" s="1">
        <v>-4.0934984712790836</v>
      </c>
    </row>
    <row r="37" spans="1:6" x14ac:dyDescent="0.25">
      <c r="A37" s="1">
        <v>2</v>
      </c>
      <c r="B37" s="1">
        <v>0.60789809930725214</v>
      </c>
      <c r="C37" s="1">
        <v>-2.5943275319360581E-2</v>
      </c>
      <c r="E37" s="1">
        <v>1.25</v>
      </c>
      <c r="F37" s="1">
        <v>-2.7412823094356291</v>
      </c>
    </row>
    <row r="38" spans="1:6" x14ac:dyDescent="0.25">
      <c r="A38" s="1">
        <v>3</v>
      </c>
      <c r="B38" s="1">
        <v>0.27564267305903423</v>
      </c>
      <c r="C38" s="1">
        <v>0.59610183219010071</v>
      </c>
      <c r="E38" s="1">
        <v>2.0833333333333335</v>
      </c>
      <c r="F38" s="1">
        <v>-1.9059968373311738</v>
      </c>
    </row>
    <row r="39" spans="1:6" x14ac:dyDescent="0.25">
      <c r="A39" s="1">
        <v>4</v>
      </c>
      <c r="B39" s="1">
        <v>-0.55733637501415689</v>
      </c>
      <c r="C39" s="1">
        <v>-0.92288157360701972</v>
      </c>
      <c r="E39" s="1">
        <v>2.9166666666666665</v>
      </c>
      <c r="F39" s="1">
        <v>-1.7892654332584841</v>
      </c>
    </row>
    <row r="40" spans="1:6" x14ac:dyDescent="0.25">
      <c r="A40" s="1">
        <v>5</v>
      </c>
      <c r="B40" s="1">
        <v>-0.81518250611117493</v>
      </c>
      <c r="C40" s="1">
        <v>0.39007431542473137</v>
      </c>
      <c r="E40" s="1">
        <v>3.75</v>
      </c>
      <c r="F40" s="1">
        <v>-1.7547830674967499</v>
      </c>
    </row>
    <row r="41" spans="1:6" x14ac:dyDescent="0.25">
      <c r="A41" s="1">
        <v>6</v>
      </c>
      <c r="B41" s="1">
        <v>-0.68134174230639755</v>
      </c>
      <c r="C41" s="1">
        <v>0.38846166833083307</v>
      </c>
      <c r="E41" s="1">
        <v>4.5833333333333339</v>
      </c>
      <c r="F41" s="1">
        <v>-1.7534701180565635</v>
      </c>
    </row>
    <row r="42" spans="1:6" x14ac:dyDescent="0.25">
      <c r="A42" s="1">
        <v>7</v>
      </c>
      <c r="B42" s="1">
        <v>-0.97326369002569102</v>
      </c>
      <c r="C42" s="1">
        <v>0.63368522410780304</v>
      </c>
      <c r="E42" s="1">
        <v>5.416666666666667</v>
      </c>
      <c r="F42" s="1">
        <v>-1.6397530466906374</v>
      </c>
    </row>
    <row r="43" spans="1:6" x14ac:dyDescent="0.25">
      <c r="A43" s="1">
        <v>8</v>
      </c>
      <c r="B43" s="1">
        <v>-7.3034390099534496E-2</v>
      </c>
      <c r="C43" s="1">
        <v>1.3361331996807126</v>
      </c>
      <c r="E43" s="1">
        <v>6.2500000000000009</v>
      </c>
      <c r="F43" s="1">
        <v>-1.4802179486211766</v>
      </c>
    </row>
    <row r="44" spans="1:6" x14ac:dyDescent="0.25">
      <c r="A44" s="1">
        <v>9</v>
      </c>
      <c r="B44" s="1">
        <v>-7.6943560261593033E-2</v>
      </c>
      <c r="C44" s="1">
        <v>0.399551292651534</v>
      </c>
      <c r="E44" s="1">
        <v>7.0833333333333339</v>
      </c>
      <c r="F44" s="1">
        <v>-1.3823344142687228</v>
      </c>
    </row>
    <row r="45" spans="1:6" x14ac:dyDescent="0.25">
      <c r="A45" s="1">
        <v>10</v>
      </c>
      <c r="B45" s="1">
        <v>0.39157268670382994</v>
      </c>
      <c r="C45" s="1">
        <v>-0.45104156820457053</v>
      </c>
      <c r="E45" s="1">
        <v>7.916666666666667</v>
      </c>
      <c r="F45" s="1">
        <v>-1.3537287144432379</v>
      </c>
    </row>
    <row r="46" spans="1:6" x14ac:dyDescent="0.25">
      <c r="A46" s="1">
        <v>11</v>
      </c>
      <c r="B46" s="1">
        <v>0.85658308644333181</v>
      </c>
      <c r="C46" s="1">
        <v>-0.83195263084935367</v>
      </c>
      <c r="E46" s="1">
        <v>8.75</v>
      </c>
      <c r="F46" s="1">
        <v>-1.2672127556416253</v>
      </c>
    </row>
    <row r="47" spans="1:6" x14ac:dyDescent="0.25">
      <c r="A47" s="1">
        <v>12</v>
      </c>
      <c r="B47" s="1">
        <v>0.46084571942552405</v>
      </c>
      <c r="C47" s="1">
        <v>0.60712960681758266</v>
      </c>
      <c r="E47" s="1">
        <v>9.5833333333333339</v>
      </c>
      <c r="F47" s="1">
        <v>-1.247167131893266</v>
      </c>
    </row>
    <row r="48" spans="1:6" x14ac:dyDescent="0.25">
      <c r="A48" s="1">
        <v>13</v>
      </c>
      <c r="B48" s="1">
        <v>0.5089285463300246</v>
      </c>
      <c r="C48" s="1">
        <v>-0.72196296593676157</v>
      </c>
      <c r="E48" s="1">
        <v>10.416666666666666</v>
      </c>
      <c r="F48" s="1">
        <v>-1.1997957900689782</v>
      </c>
    </row>
    <row r="49" spans="1:6" x14ac:dyDescent="0.25">
      <c r="A49" s="1">
        <v>14</v>
      </c>
      <c r="B49" s="1">
        <v>0.61869073249211393</v>
      </c>
      <c r="C49" s="1">
        <v>0.51739597559987083</v>
      </c>
      <c r="E49" s="1">
        <v>11.25</v>
      </c>
      <c r="F49" s="1">
        <v>-1.1938063367637171</v>
      </c>
    </row>
    <row r="50" spans="1:6" x14ac:dyDescent="0.25">
      <c r="A50" s="1">
        <v>15</v>
      </c>
      <c r="B50" s="1">
        <v>0.30220915474484789</v>
      </c>
      <c r="C50" s="1">
        <v>-0.57179069452929721</v>
      </c>
      <c r="E50" s="1">
        <v>12.083333333333334</v>
      </c>
      <c r="F50" s="1">
        <v>-1.1719238545054487</v>
      </c>
    </row>
    <row r="51" spans="1:6" x14ac:dyDescent="0.25">
      <c r="A51" s="1">
        <v>16</v>
      </c>
      <c r="B51" s="1">
        <v>-0.5544306660797711</v>
      </c>
      <c r="C51" s="1">
        <v>-0.61749318842567757</v>
      </c>
      <c r="E51" s="1">
        <v>12.916666666666666</v>
      </c>
      <c r="F51" s="1">
        <v>-1.1622082314539817</v>
      </c>
    </row>
    <row r="52" spans="1:6" x14ac:dyDescent="0.25">
      <c r="A52" s="1">
        <v>17</v>
      </c>
      <c r="B52" s="1">
        <v>-0.80189926526826816</v>
      </c>
      <c r="C52" s="1">
        <v>5.1083054833345187E-2</v>
      </c>
      <c r="E52" s="1">
        <v>13.75</v>
      </c>
      <c r="F52" s="1">
        <v>-1.1365323396965075</v>
      </c>
    </row>
    <row r="53" spans="1:6" x14ac:dyDescent="0.25">
      <c r="A53" s="1">
        <v>18</v>
      </c>
      <c r="B53" s="1">
        <v>-0.67802093209567083</v>
      </c>
      <c r="C53" s="1">
        <v>-0.28730065698567309</v>
      </c>
      <c r="E53" s="1">
        <v>14.583333333333334</v>
      </c>
      <c r="F53" s="1">
        <v>-1.0906873146436742</v>
      </c>
    </row>
    <row r="54" spans="1:6" x14ac:dyDescent="0.25">
      <c r="A54" s="1">
        <v>19</v>
      </c>
      <c r="B54" s="1">
        <v>-1.0077170959617314</v>
      </c>
      <c r="C54" s="1">
        <v>0.45420412421540224</v>
      </c>
      <c r="E54" s="1">
        <v>15.416666666666666</v>
      </c>
      <c r="F54" s="1">
        <v>-1.0327174976667832</v>
      </c>
    </row>
    <row r="55" spans="1:6" x14ac:dyDescent="0.25">
      <c r="A55" s="1">
        <v>20</v>
      </c>
      <c r="B55" s="1">
        <v>-5.8090744151264327E-2</v>
      </c>
      <c r="C55" s="1">
        <v>-1.0325965704924098</v>
      </c>
      <c r="E55" s="1">
        <v>16.25</v>
      </c>
      <c r="F55" s="1">
        <v>-0.96532158908134391</v>
      </c>
    </row>
    <row r="56" spans="1:6" x14ac:dyDescent="0.25">
      <c r="A56" s="1">
        <v>21</v>
      </c>
      <c r="B56" s="1">
        <v>-5.9509306655244634E-2</v>
      </c>
      <c r="C56" s="1">
        <v>0.46105947653584561</v>
      </c>
      <c r="E56" s="1">
        <v>17.083333333333336</v>
      </c>
      <c r="F56" s="1">
        <v>-0.92741325786072659</v>
      </c>
    </row>
    <row r="57" spans="1:6" x14ac:dyDescent="0.25">
      <c r="A57" s="1">
        <v>22</v>
      </c>
      <c r="B57" s="1">
        <v>0.37579883820287813</v>
      </c>
      <c r="C57" s="1">
        <v>0.3125762908403466</v>
      </c>
      <c r="E57" s="1">
        <v>17.916666666666668</v>
      </c>
      <c r="F57" s="1">
        <v>-0.87931768400997168</v>
      </c>
    </row>
    <row r="58" spans="1:6" x14ac:dyDescent="0.25">
      <c r="A58" s="1">
        <v>23</v>
      </c>
      <c r="B58" s="1">
        <v>0.84413004815309045</v>
      </c>
      <c r="C58" s="1">
        <v>1.1125988491328336</v>
      </c>
      <c r="E58" s="1">
        <v>18.750000000000004</v>
      </c>
      <c r="F58" s="1">
        <v>-0.85890237823069226</v>
      </c>
    </row>
    <row r="59" spans="1:6" x14ac:dyDescent="0.25">
      <c r="A59" s="1">
        <v>24</v>
      </c>
      <c r="B59" s="1">
        <v>0.46458163091259158</v>
      </c>
      <c r="C59" s="1">
        <v>0.10468791015601081</v>
      </c>
      <c r="E59" s="1">
        <v>19.583333333333336</v>
      </c>
      <c r="F59" s="1">
        <v>-0.80160044354494087</v>
      </c>
    </row>
    <row r="60" spans="1:6" x14ac:dyDescent="0.25">
      <c r="A60" s="1">
        <v>25</v>
      </c>
      <c r="B60" s="1">
        <v>0.5317591165289367</v>
      </c>
      <c r="C60" s="1">
        <v>0.22254571963492609</v>
      </c>
      <c r="E60" s="1">
        <v>20.416666666666668</v>
      </c>
      <c r="F60" s="1">
        <v>-0.76890032749330406</v>
      </c>
    </row>
    <row r="61" spans="1:6" x14ac:dyDescent="0.25">
      <c r="A61" s="1">
        <v>26</v>
      </c>
      <c r="B61" s="1">
        <v>0.62865316312429398</v>
      </c>
      <c r="C61" s="1">
        <v>-0.61053537686365844</v>
      </c>
      <c r="E61" s="1">
        <v>21.250000000000004</v>
      </c>
      <c r="F61" s="1">
        <v>-0.75081621043492297</v>
      </c>
    </row>
    <row r="62" spans="1:6" x14ac:dyDescent="0.25">
      <c r="A62" s="1">
        <v>27</v>
      </c>
      <c r="B62" s="1">
        <v>0.29598263559973531</v>
      </c>
      <c r="C62" s="1">
        <v>-2.4212350957274476E-2</v>
      </c>
      <c r="E62" s="1">
        <v>22.083333333333336</v>
      </c>
      <c r="F62" s="1">
        <v>-0.72916043313475265</v>
      </c>
    </row>
    <row r="63" spans="1:6" x14ac:dyDescent="0.25">
      <c r="A63" s="1">
        <v>28</v>
      </c>
      <c r="B63" s="1">
        <v>-0.53699641247345586</v>
      </c>
      <c r="C63" s="1">
        <v>-0.34232127153651581</v>
      </c>
      <c r="E63" s="1">
        <v>22.916666666666668</v>
      </c>
      <c r="F63" s="1">
        <v>-0.72868831616126162</v>
      </c>
    </row>
    <row r="64" spans="1:6" x14ac:dyDescent="0.25">
      <c r="A64" s="1">
        <v>29</v>
      </c>
      <c r="B64" s="1">
        <v>-0.81808821504556073</v>
      </c>
      <c r="C64" s="1">
        <v>0.75293490671843999</v>
      </c>
      <c r="E64" s="1">
        <v>23.750000000000004</v>
      </c>
      <c r="F64" s="1">
        <v>-0.6805036085265368</v>
      </c>
    </row>
    <row r="65" spans="1:6" x14ac:dyDescent="0.25">
      <c r="A65" s="1">
        <v>30</v>
      </c>
      <c r="B65" s="1">
        <v>-0.67926623592469337</v>
      </c>
      <c r="C65" s="1">
        <v>-0.52052955414428481</v>
      </c>
      <c r="E65" s="1">
        <v>24.583333333333336</v>
      </c>
      <c r="F65" s="1">
        <v>-0.59688903598019527</v>
      </c>
    </row>
    <row r="66" spans="1:6" x14ac:dyDescent="0.25">
      <c r="A66" s="1">
        <v>31</v>
      </c>
      <c r="B66" s="1">
        <v>-0.99443385511907378</v>
      </c>
      <c r="C66" s="1">
        <v>1.0766566155068409</v>
      </c>
      <c r="E66" s="1">
        <v>25.416666666666668</v>
      </c>
      <c r="F66" s="1">
        <v>-0.58080777433452258</v>
      </c>
    </row>
    <row r="67" spans="1:6" x14ac:dyDescent="0.25">
      <c r="A67" s="1">
        <v>32</v>
      </c>
      <c r="B67" s="1">
        <v>-4.5637705861039192E-2</v>
      </c>
      <c r="C67" s="1">
        <v>-0.48543114306003954</v>
      </c>
      <c r="E67" s="1">
        <v>26.250000000000004</v>
      </c>
      <c r="F67" s="1">
        <v>-0.55351297174632919</v>
      </c>
    </row>
    <row r="68" spans="1:6" x14ac:dyDescent="0.25">
      <c r="A68" s="1">
        <v>33</v>
      </c>
      <c r="B68" s="1">
        <v>-4.4150559430633618E-2</v>
      </c>
      <c r="C68" s="1">
        <v>0.69681796812255481</v>
      </c>
      <c r="E68" s="1">
        <v>27.083333333333336</v>
      </c>
      <c r="F68" s="1">
        <v>-0.53106884892107875</v>
      </c>
    </row>
    <row r="69" spans="1:6" x14ac:dyDescent="0.25">
      <c r="A69" s="1">
        <v>34</v>
      </c>
      <c r="B69" s="1">
        <v>0.42436568753475612</v>
      </c>
      <c r="C69" s="1">
        <v>2.5473449537998905E-2</v>
      </c>
      <c r="E69" s="1">
        <v>27.916666666666668</v>
      </c>
      <c r="F69" s="1">
        <v>-0.53059719273113148</v>
      </c>
    </row>
    <row r="70" spans="1:6" x14ac:dyDescent="0.25">
      <c r="A70" s="1">
        <v>35</v>
      </c>
      <c r="B70" s="1">
        <v>0.83458271879726742</v>
      </c>
      <c r="C70" s="1">
        <v>-0.52060600995535977</v>
      </c>
      <c r="E70" s="1">
        <v>28.750000000000004</v>
      </c>
      <c r="F70" s="1">
        <v>-0.5095650517196898</v>
      </c>
    </row>
    <row r="71" spans="1:6" x14ac:dyDescent="0.25">
      <c r="A71" s="1">
        <v>36</v>
      </c>
      <c r="B71" s="1">
        <v>0.46084571942552405</v>
      </c>
      <c r="C71" s="1">
        <v>-0.38081788294641877</v>
      </c>
      <c r="E71" s="1">
        <v>29.583333333333336</v>
      </c>
      <c r="F71" s="1">
        <v>-0.4743375171356613</v>
      </c>
    </row>
    <row r="72" spans="1:6" x14ac:dyDescent="0.25">
      <c r="A72" s="1">
        <v>37</v>
      </c>
      <c r="B72" s="1">
        <v>0.54379705354282093</v>
      </c>
      <c r="C72" s="1">
        <v>0.14410982163488273</v>
      </c>
      <c r="E72" s="1">
        <v>30.416666666666668</v>
      </c>
      <c r="F72" s="1">
        <v>-0.45716158316343236</v>
      </c>
    </row>
    <row r="73" spans="1:6" x14ac:dyDescent="0.25">
      <c r="A73" s="1">
        <v>38</v>
      </c>
      <c r="B73" s="1">
        <v>0.5821618201741201</v>
      </c>
      <c r="C73" s="1">
        <v>0.9549295380245848</v>
      </c>
      <c r="E73" s="1">
        <v>31.250000000000004</v>
      </c>
      <c r="F73" s="1">
        <v>-0.45686478922774831</v>
      </c>
    </row>
    <row r="74" spans="1:6" x14ac:dyDescent="0.25">
      <c r="A74" s="1">
        <v>39</v>
      </c>
      <c r="B74" s="1">
        <v>0.26941615391392171</v>
      </c>
      <c r="C74" s="1">
        <v>0.96510799500320554</v>
      </c>
      <c r="E74" s="1">
        <v>32.083333333333336</v>
      </c>
      <c r="F74" s="1">
        <v>-0.44072669611118309</v>
      </c>
    </row>
    <row r="75" spans="1:6" x14ac:dyDescent="0.25">
      <c r="A75" s="1">
        <v>40</v>
      </c>
      <c r="B75" s="1">
        <v>-0.53409070353907007</v>
      </c>
      <c r="C75" s="1">
        <v>9.3364007427886975E-2</v>
      </c>
      <c r="E75" s="1">
        <v>32.916666666666664</v>
      </c>
      <c r="F75" s="1">
        <v>-0.42510819068644357</v>
      </c>
    </row>
    <row r="76" spans="1:6" x14ac:dyDescent="0.25">
      <c r="A76" s="1">
        <v>41</v>
      </c>
      <c r="B76" s="1">
        <v>-0.77865359379318122</v>
      </c>
      <c r="C76" s="1">
        <v>0.32178880456543291</v>
      </c>
      <c r="E76" s="1">
        <v>33.75</v>
      </c>
      <c r="F76" s="1">
        <v>-0.38083007802622476</v>
      </c>
    </row>
    <row r="77" spans="1:6" x14ac:dyDescent="0.25">
      <c r="A77" s="1">
        <v>42</v>
      </c>
      <c r="B77" s="1">
        <v>-0.67968133720103419</v>
      </c>
      <c r="C77" s="1">
        <v>0.20534382006537288</v>
      </c>
      <c r="E77" s="1">
        <v>34.583333333333336</v>
      </c>
      <c r="F77" s="1">
        <v>-0.33957846591788798</v>
      </c>
    </row>
    <row r="78" spans="1:6" x14ac:dyDescent="0.25">
      <c r="A78" s="1">
        <v>43</v>
      </c>
      <c r="B78" s="1">
        <v>-0.9811506142761669</v>
      </c>
      <c r="C78" s="1">
        <v>-0.65860243241447047</v>
      </c>
      <c r="E78" s="1">
        <v>35.416666666666664</v>
      </c>
      <c r="F78" s="1">
        <v>-0.33072355093386585</v>
      </c>
    </row>
    <row r="79" spans="1:6" x14ac:dyDescent="0.25">
      <c r="A79" s="1">
        <v>44</v>
      </c>
      <c r="B79" s="1">
        <v>-6.0166250532968521E-2</v>
      </c>
      <c r="C79" s="1">
        <v>-0.86724700732775806</v>
      </c>
      <c r="E79" s="1">
        <v>36.25</v>
      </c>
      <c r="F79" s="1">
        <v>-0.31137959344676747</v>
      </c>
    </row>
    <row r="80" spans="1:6" x14ac:dyDescent="0.25">
      <c r="A80" s="1">
        <v>45</v>
      </c>
      <c r="B80" s="1">
        <v>-9.7698624078601706E-2</v>
      </c>
      <c r="C80" s="1">
        <v>-0.6314618090561509</v>
      </c>
      <c r="E80" s="1">
        <v>37.083333333333336</v>
      </c>
      <c r="F80" s="1">
        <v>-0.30887840453861098</v>
      </c>
    </row>
    <row r="81" spans="1:6" x14ac:dyDescent="0.25">
      <c r="A81" s="1">
        <v>46</v>
      </c>
      <c r="B81" s="1">
        <v>0.33885482460854355</v>
      </c>
      <c r="C81" s="1">
        <v>-0.2477181917682218</v>
      </c>
      <c r="E81" s="1">
        <v>37.916666666666664</v>
      </c>
      <c r="F81" s="1">
        <v>-0.29288007397556448</v>
      </c>
    </row>
    <row r="82" spans="1:6" x14ac:dyDescent="0.25">
      <c r="A82" s="1">
        <v>47</v>
      </c>
      <c r="B82" s="1">
        <v>0.85118676985088437</v>
      </c>
      <c r="C82" s="1">
        <v>0.33699311148990096</v>
      </c>
      <c r="E82" s="1">
        <v>38.75</v>
      </c>
      <c r="F82" s="1">
        <v>-0.28570370168482317</v>
      </c>
    </row>
    <row r="83" spans="1:6" x14ac:dyDescent="0.25">
      <c r="A83" s="1">
        <v>48</v>
      </c>
      <c r="B83" s="1">
        <v>0.47288365643940833</v>
      </c>
      <c r="C83" s="1">
        <v>2.1667506392235747E-2</v>
      </c>
      <c r="E83" s="1">
        <v>39.583333333333336</v>
      </c>
      <c r="F83" s="1">
        <v>-0.26958153978444926</v>
      </c>
    </row>
    <row r="84" spans="1:6" x14ac:dyDescent="0.25">
      <c r="A84" s="1">
        <v>49</v>
      </c>
      <c r="B84" s="1">
        <v>0.54338195226648012</v>
      </c>
      <c r="C84" s="1">
        <v>0.99509248232469771</v>
      </c>
      <c r="E84" s="1">
        <v>40.416666666666664</v>
      </c>
      <c r="F84" s="1">
        <v>-0.213034419606737</v>
      </c>
    </row>
    <row r="85" spans="1:6" x14ac:dyDescent="0.25">
      <c r="A85" s="1">
        <v>50</v>
      </c>
      <c r="B85" s="1">
        <v>0.58423732655582439</v>
      </c>
      <c r="C85" s="1">
        <v>5.8032226904185857E-2</v>
      </c>
      <c r="E85" s="1">
        <v>41.25</v>
      </c>
      <c r="F85" s="1">
        <v>-0.18479160821509769</v>
      </c>
    </row>
    <row r="86" spans="1:6" x14ac:dyDescent="0.25">
      <c r="A86" s="1">
        <v>51</v>
      </c>
      <c r="B86" s="1">
        <v>0.2665104449795358</v>
      </c>
      <c r="C86" s="1">
        <v>0.37982738524894899</v>
      </c>
      <c r="E86" s="1">
        <v>42.083333333333336</v>
      </c>
      <c r="F86" s="1">
        <v>-0.15549668945564524</v>
      </c>
    </row>
    <row r="87" spans="1:6" x14ac:dyDescent="0.25">
      <c r="A87" s="1">
        <v>52</v>
      </c>
      <c r="B87" s="1">
        <v>-0.58390285669997055</v>
      </c>
      <c r="C87" s="1">
        <v>1.2938988874948301</v>
      </c>
      <c r="E87" s="1">
        <v>42.916666666666664</v>
      </c>
      <c r="F87" s="1">
        <v>-0.13429563156094323</v>
      </c>
    </row>
    <row r="88" spans="1:6" x14ac:dyDescent="0.25">
      <c r="A88" s="1">
        <v>53</v>
      </c>
      <c r="B88" s="1">
        <v>-0.82680534184871834</v>
      </c>
      <c r="C88" s="1">
        <v>-3.2666931294303652</v>
      </c>
      <c r="E88" s="1">
        <v>43.75</v>
      </c>
      <c r="F88" s="1">
        <v>-6.515330832712074E-2</v>
      </c>
    </row>
    <row r="89" spans="1:6" x14ac:dyDescent="0.25">
      <c r="A89" s="1">
        <v>54</v>
      </c>
      <c r="B89" s="1">
        <v>-0.71870085717707299</v>
      </c>
      <c r="C89" s="1">
        <v>0.9128034465004321</v>
      </c>
      <c r="E89" s="1">
        <v>44.583333333333336</v>
      </c>
      <c r="F89" s="1">
        <v>-5.9468881500740575E-2</v>
      </c>
    </row>
    <row r="90" spans="1:6" x14ac:dyDescent="0.25">
      <c r="A90" s="1">
        <v>55</v>
      </c>
      <c r="B90" s="1">
        <v>-0.98779223469762034</v>
      </c>
      <c r="C90" s="1">
        <v>0.65706868376375449</v>
      </c>
      <c r="E90" s="1">
        <v>45.416666666666664</v>
      </c>
      <c r="F90" s="1">
        <v>1.8117786260635572E-2</v>
      </c>
    </row>
    <row r="91" spans="1:6" x14ac:dyDescent="0.25">
      <c r="A91" s="1">
        <v>56</v>
      </c>
      <c r="B91" s="1">
        <v>-5.56001364932193E-2</v>
      </c>
      <c r="C91" s="1">
        <v>-0.71330019100008479</v>
      </c>
      <c r="E91" s="1">
        <v>46.25</v>
      </c>
      <c r="F91" s="1">
        <v>2.4630455593978168E-2</v>
      </c>
    </row>
    <row r="92" spans="1:6" x14ac:dyDescent="0.25">
      <c r="A92" s="1">
        <v>57</v>
      </c>
      <c r="B92" s="1">
        <v>-6.3660319418653008E-2</v>
      </c>
      <c r="C92" s="1">
        <v>0.43105466898204742</v>
      </c>
      <c r="E92" s="1">
        <v>47.083333333333336</v>
      </c>
      <c r="F92" s="1">
        <v>8.002783647910526E-2</v>
      </c>
    </row>
    <row r="93" spans="1:6" x14ac:dyDescent="0.25">
      <c r="A93" s="1">
        <v>58</v>
      </c>
      <c r="B93" s="1">
        <v>0.36583640757069802</v>
      </c>
      <c r="C93" s="1">
        <v>-0.55062801578579568</v>
      </c>
      <c r="E93" s="1">
        <v>47.916666666666664</v>
      </c>
      <c r="F93" s="1">
        <v>8.0846357728209889E-2</v>
      </c>
    </row>
    <row r="94" spans="1:6" x14ac:dyDescent="0.25">
      <c r="A94" s="1">
        <v>59</v>
      </c>
      <c r="B94" s="1">
        <v>0.83624312390261413</v>
      </c>
      <c r="C94" s="1">
        <v>4.1040113916589127E-2</v>
      </c>
      <c r="E94" s="1">
        <v>48.75</v>
      </c>
      <c r="F94" s="1">
        <v>8.2222760387767116E-2</v>
      </c>
    </row>
    <row r="95" spans="1:6" x14ac:dyDescent="0.25">
      <c r="A95" s="1">
        <v>60</v>
      </c>
      <c r="B95" s="1">
        <v>0.46333632708356909</v>
      </c>
      <c r="C95" s="1">
        <v>0.11338581881935239</v>
      </c>
      <c r="E95" s="1">
        <v>49.583333333333336</v>
      </c>
      <c r="F95" s="1">
        <v>9.1136632840321738E-2</v>
      </c>
    </row>
    <row r="96" spans="1:6" x14ac:dyDescent="0.25">
      <c r="A96" s="1">
        <v>61</v>
      </c>
      <c r="B96" s="1">
        <v>0.54130644588477594</v>
      </c>
      <c r="C96" s="1">
        <v>-1.3429068894297167</v>
      </c>
      <c r="E96" s="1">
        <v>50.416666666666664</v>
      </c>
      <c r="F96" s="1">
        <v>0.13748199206749581</v>
      </c>
    </row>
    <row r="97" spans="1:6" x14ac:dyDescent="0.25">
      <c r="A97" s="1">
        <v>62</v>
      </c>
      <c r="B97" s="1">
        <v>0.60831320058359295</v>
      </c>
      <c r="C97" s="1">
        <v>-3.3495955100192223</v>
      </c>
      <c r="E97" s="1">
        <v>51.25</v>
      </c>
      <c r="F97" s="1">
        <v>0.19410258932335911</v>
      </c>
    </row>
    <row r="98" spans="1:6" x14ac:dyDescent="0.25">
      <c r="A98" s="1">
        <v>63</v>
      </c>
      <c r="B98" s="1">
        <v>0.28435979986219184</v>
      </c>
      <c r="C98" s="1">
        <v>-2.1903566371933656</v>
      </c>
      <c r="E98" s="1">
        <v>52.083333333333336</v>
      </c>
      <c r="F98" s="1">
        <v>0.21394718515133321</v>
      </c>
    </row>
    <row r="99" spans="1:6" x14ac:dyDescent="0.25">
      <c r="A99" s="1">
        <v>64</v>
      </c>
      <c r="B99" s="1">
        <v>-0.56065718522488361</v>
      </c>
      <c r="C99" s="1">
        <v>0.79694458492387765</v>
      </c>
      <c r="E99" s="1">
        <v>52.916666666666664</v>
      </c>
      <c r="F99" s="1">
        <v>0.21468654470430934</v>
      </c>
    </row>
    <row r="100" spans="1:6" x14ac:dyDescent="0.25">
      <c r="A100" s="1">
        <v>65</v>
      </c>
      <c r="B100" s="1">
        <v>-0.81310699972947076</v>
      </c>
      <c r="C100" s="1">
        <v>1.2121201122278287</v>
      </c>
      <c r="E100" s="1">
        <v>53.75</v>
      </c>
      <c r="F100" s="1">
        <v>0.21512218968129418</v>
      </c>
    </row>
    <row r="101" spans="1:6" x14ac:dyDescent="0.25">
      <c r="A101" s="1">
        <v>66</v>
      </c>
      <c r="B101" s="1">
        <v>-0.68341724868810172</v>
      </c>
      <c r="C101" s="1">
        <v>1.1216176954701429</v>
      </c>
      <c r="E101" s="1">
        <v>54.583333333333336</v>
      </c>
      <c r="F101" s="1">
        <v>0.2248080299372342</v>
      </c>
    </row>
    <row r="102" spans="1:6" x14ac:dyDescent="0.25">
      <c r="A102" s="1">
        <v>67</v>
      </c>
      <c r="B102" s="1">
        <v>-0.98447142448689362</v>
      </c>
      <c r="C102" s="1">
        <v>-0.39786298978182921</v>
      </c>
      <c r="E102" s="1">
        <v>55.416666666666664</v>
      </c>
      <c r="F102" s="1">
        <v>0.23257050793578618</v>
      </c>
    </row>
    <row r="103" spans="1:6" x14ac:dyDescent="0.25">
      <c r="A103" s="1">
        <v>68</v>
      </c>
      <c r="B103" s="1">
        <v>-1.6580616517180541E-2</v>
      </c>
      <c r="C103" s="1">
        <v>1.1081142835196225</v>
      </c>
      <c r="E103" s="1">
        <v>56.25</v>
      </c>
      <c r="F103" s="1">
        <v>0.23628739969899401</v>
      </c>
    </row>
    <row r="104" spans="1:6" x14ac:dyDescent="0.25">
      <c r="A104" s="1">
        <v>69</v>
      </c>
      <c r="B104" s="1">
        <v>-3.4603230074794364E-2</v>
      </c>
      <c r="C104" s="1">
        <v>-0.5462045442597282</v>
      </c>
      <c r="E104" s="1">
        <v>57.083333333333336</v>
      </c>
      <c r="F104" s="1">
        <v>0.24325831924818955</v>
      </c>
    </row>
    <row r="105" spans="1:6" x14ac:dyDescent="0.25">
      <c r="A105" s="1">
        <v>70</v>
      </c>
      <c r="B105" s="1">
        <v>0.39738410457260165</v>
      </c>
      <c r="C105" s="1">
        <v>0.38534676045227823</v>
      </c>
      <c r="E105" s="1">
        <v>57.916666666666664</v>
      </c>
      <c r="F105" s="1">
        <v>0.27177028464246084</v>
      </c>
    </row>
    <row r="106" spans="1:6" x14ac:dyDescent="0.25">
      <c r="A106" s="1">
        <v>71</v>
      </c>
      <c r="B106" s="1">
        <v>0.85118676985088437</v>
      </c>
      <c r="C106" s="1">
        <v>-4.1064244238781411E-2</v>
      </c>
      <c r="E106" s="1">
        <v>58.75</v>
      </c>
      <c r="F106" s="1">
        <v>0.31397670884190765</v>
      </c>
    </row>
    <row r="107" spans="1:6" x14ac:dyDescent="0.25">
      <c r="A107" s="1">
        <v>72</v>
      </c>
      <c r="B107" s="1">
        <v>0.42805271859459787</v>
      </c>
      <c r="C107" s="1">
        <v>0.11306756375405486</v>
      </c>
      <c r="E107" s="1">
        <v>59.583333333333336</v>
      </c>
      <c r="F107" s="1">
        <v>0.32260773238994095</v>
      </c>
    </row>
    <row r="108" spans="1:6" x14ac:dyDescent="0.25">
      <c r="A108" s="1">
        <v>73</v>
      </c>
      <c r="B108" s="1">
        <v>0.52802320504186917</v>
      </c>
      <c r="C108" s="1">
        <v>0.86184050866574569</v>
      </c>
      <c r="E108" s="1">
        <v>60.416666666666664</v>
      </c>
      <c r="F108" s="1">
        <v>0.33753175765869958</v>
      </c>
    </row>
    <row r="109" spans="1:6" x14ac:dyDescent="0.25">
      <c r="A109" s="1">
        <v>74</v>
      </c>
      <c r="B109" s="1">
        <v>0.63695518865111078</v>
      </c>
      <c r="C109" s="1">
        <v>0.49696942076161277</v>
      </c>
      <c r="E109" s="1">
        <v>61.25</v>
      </c>
      <c r="F109" s="1">
        <v>0.3673943495633944</v>
      </c>
    </row>
    <row r="110" spans="1:6" x14ac:dyDescent="0.25">
      <c r="A110" s="1">
        <v>75</v>
      </c>
      <c r="B110" s="1">
        <v>0.27979368582244263</v>
      </c>
      <c r="C110" s="1">
        <v>0.16302851710361621</v>
      </c>
      <c r="E110" s="1">
        <v>62.083333333333336</v>
      </c>
      <c r="F110" s="1">
        <v>0.39901311249835791</v>
      </c>
    </row>
    <row r="111" spans="1:6" x14ac:dyDescent="0.25">
      <c r="A111" s="1">
        <v>76</v>
      </c>
      <c r="B111" s="1">
        <v>-0.54778904565831765</v>
      </c>
      <c r="C111" s="1">
        <v>0.23640945221155019</v>
      </c>
      <c r="E111" s="1">
        <v>62.916666666666664</v>
      </c>
      <c r="F111" s="1">
        <v>0.40155016988060099</v>
      </c>
    </row>
    <row r="112" spans="1:6" x14ac:dyDescent="0.25">
      <c r="A112" s="1">
        <v>77</v>
      </c>
      <c r="B112" s="1">
        <v>-0.8089559869660623</v>
      </c>
      <c r="C112" s="1">
        <v>-0.35325224448791936</v>
      </c>
      <c r="E112" s="1">
        <v>63.75</v>
      </c>
      <c r="F112" s="1">
        <v>0.43820044678204112</v>
      </c>
    </row>
    <row r="113" spans="1:6" x14ac:dyDescent="0.25">
      <c r="A113" s="1">
        <v>78</v>
      </c>
      <c r="B113" s="1">
        <v>-0.69171927421491852</v>
      </c>
      <c r="C113" s="1">
        <v>-1.0975461590435656</v>
      </c>
      <c r="E113" s="1">
        <v>64.583333333333343</v>
      </c>
      <c r="F113" s="1">
        <v>0.44282220292605884</v>
      </c>
    </row>
    <row r="114" spans="1:6" x14ac:dyDescent="0.25">
      <c r="A114" s="1">
        <v>79</v>
      </c>
      <c r="B114" s="1">
        <v>-1.003981184474664</v>
      </c>
      <c r="C114" s="1">
        <v>-0.75080188302208595</v>
      </c>
      <c r="E114" s="1">
        <v>65.416666666666671</v>
      </c>
      <c r="F114" s="1">
        <v>0.44983913707275502</v>
      </c>
    </row>
    <row r="115" spans="1:6" x14ac:dyDescent="0.25">
      <c r="A115" s="1">
        <v>80</v>
      </c>
      <c r="B115" s="1">
        <v>-4.7713212242743386E-2</v>
      </c>
      <c r="C115" s="1">
        <v>0.12855956997095327</v>
      </c>
      <c r="E115" s="1">
        <v>66.250000000000014</v>
      </c>
      <c r="F115" s="1">
        <v>0.49455116283164408</v>
      </c>
    </row>
    <row r="116" spans="1:6" x14ac:dyDescent="0.25">
      <c r="A116" s="1">
        <v>81</v>
      </c>
      <c r="B116" s="1">
        <v>-8.5660687064717411E-2</v>
      </c>
      <c r="C116" s="1">
        <v>-0.94705681060206581</v>
      </c>
      <c r="E116" s="1">
        <v>67.083333333333343</v>
      </c>
      <c r="F116" s="1">
        <v>0.54112028234865273</v>
      </c>
    </row>
    <row r="117" spans="1:6" x14ac:dyDescent="0.25">
      <c r="A117" s="1">
        <v>82</v>
      </c>
      <c r="B117" s="1">
        <v>0.38285555990067233</v>
      </c>
      <c r="C117" s="1">
        <v>1.0900483763893183</v>
      </c>
      <c r="E117" s="1">
        <v>67.916666666666671</v>
      </c>
      <c r="F117" s="1">
        <v>0.56926954106860239</v>
      </c>
    </row>
    <row r="118" spans="1:6" x14ac:dyDescent="0.25">
      <c r="A118" s="1">
        <v>83</v>
      </c>
      <c r="B118" s="1">
        <v>0.87194183366794276</v>
      </c>
      <c r="C118" s="1">
        <v>-0.23852353680003091</v>
      </c>
      <c r="E118" s="1">
        <v>68.750000000000014</v>
      </c>
      <c r="F118" s="1">
        <v>0.57672214590292148</v>
      </c>
    </row>
    <row r="119" spans="1:6" x14ac:dyDescent="0.25">
      <c r="A119" s="1">
        <v>84</v>
      </c>
      <c r="B119" s="1">
        <v>0.48699709983503003</v>
      </c>
      <c r="C119" s="1">
        <v>-0.27187491015373588</v>
      </c>
      <c r="E119" s="1">
        <v>69.583333333333343</v>
      </c>
      <c r="F119" s="1">
        <v>0.58195482398789156</v>
      </c>
    </row>
    <row r="120" spans="1:6" x14ac:dyDescent="0.25">
      <c r="A120" s="1">
        <v>85</v>
      </c>
      <c r="B120" s="1">
        <v>0.53923093950307177</v>
      </c>
      <c r="C120" s="1">
        <v>-0.8481093440416827</v>
      </c>
      <c r="E120" s="1">
        <v>70.416666666666671</v>
      </c>
      <c r="F120" s="1">
        <v>0.63341829686791185</v>
      </c>
    </row>
    <row r="121" spans="1:6" x14ac:dyDescent="0.25">
      <c r="A121" s="1">
        <v>86</v>
      </c>
      <c r="B121" s="1">
        <v>0.63570988482208823</v>
      </c>
      <c r="C121" s="1">
        <v>1.4032431452807628</v>
      </c>
      <c r="E121" s="1">
        <v>71.250000000000014</v>
      </c>
      <c r="F121" s="1">
        <v>0.64226955346001025</v>
      </c>
    </row>
    <row r="122" spans="1:6" x14ac:dyDescent="0.25">
      <c r="A122" s="1">
        <v>87</v>
      </c>
      <c r="B122" s="1">
        <v>0.30054874963948452</v>
      </c>
      <c r="C122" s="1">
        <v>-8.6601564488151317E-2</v>
      </c>
      <c r="E122" s="1">
        <v>72.083333333333343</v>
      </c>
      <c r="F122" s="1">
        <v>0.64633783022848479</v>
      </c>
    </row>
    <row r="123" spans="1:6" x14ac:dyDescent="0.25">
      <c r="A123" s="1">
        <v>88</v>
      </c>
      <c r="B123" s="1">
        <v>-0.5241282729068899</v>
      </c>
      <c r="C123" s="1">
        <v>1.4563221187200104E-2</v>
      </c>
      <c r="E123" s="1">
        <v>72.916666666666671</v>
      </c>
      <c r="F123" s="1">
        <v>0.65266740869192119</v>
      </c>
    </row>
    <row r="124" spans="1:6" x14ac:dyDescent="0.25">
      <c r="A124" s="1">
        <v>89</v>
      </c>
      <c r="B124" s="1">
        <v>-0.82431473419067336</v>
      </c>
      <c r="C124" s="1">
        <v>-0.31221760550583411</v>
      </c>
      <c r="E124" s="1">
        <v>73.750000000000014</v>
      </c>
      <c r="F124" s="1">
        <v>0.68790687517770366</v>
      </c>
    </row>
    <row r="125" spans="1:6" x14ac:dyDescent="0.25">
      <c r="A125" s="1">
        <v>90</v>
      </c>
      <c r="B125" s="1">
        <v>-0.67345481805592167</v>
      </c>
      <c r="C125" s="1">
        <v>0.38775111637109849</v>
      </c>
      <c r="E125" s="1">
        <v>74.583333333333343</v>
      </c>
      <c r="F125" s="1">
        <v>0.68837512904322473</v>
      </c>
    </row>
    <row r="126" spans="1:6" x14ac:dyDescent="0.25">
      <c r="A126" s="1">
        <v>91</v>
      </c>
      <c r="B126" s="1">
        <v>-0.98198081682884863</v>
      </c>
      <c r="C126" s="1">
        <v>-0.77148930122771486</v>
      </c>
      <c r="E126" s="1">
        <v>75.416666666666671</v>
      </c>
      <c r="F126" s="1">
        <v>0.69129117040023758</v>
      </c>
    </row>
    <row r="127" spans="1:6" x14ac:dyDescent="0.25">
      <c r="A127" s="1">
        <v>92</v>
      </c>
      <c r="B127" s="1">
        <v>-5.2694427558833433E-2</v>
      </c>
      <c r="C127" s="1">
        <v>-8.1601204002109795E-2</v>
      </c>
      <c r="E127" s="1">
        <v>76.250000000000014</v>
      </c>
      <c r="F127" s="1">
        <v>0.7099960307948594</v>
      </c>
    </row>
    <row r="128" spans="1:6" x14ac:dyDescent="0.25">
      <c r="A128" s="1">
        <v>93</v>
      </c>
      <c r="B128" s="1">
        <v>-4.4150559430633618E-2</v>
      </c>
      <c r="C128" s="1">
        <v>-0.684537756730628</v>
      </c>
      <c r="E128" s="1">
        <v>77.083333333333343</v>
      </c>
      <c r="F128" s="1">
        <v>0.74376180592949415</v>
      </c>
    </row>
    <row r="129" spans="1:6" x14ac:dyDescent="0.25">
      <c r="A129" s="1">
        <v>94</v>
      </c>
      <c r="B129" s="1">
        <v>0.43017710540352788</v>
      </c>
      <c r="C129" s="1">
        <v>-0.96077429813465942</v>
      </c>
      <c r="E129" s="1">
        <v>77.916666666666671</v>
      </c>
      <c r="F129" s="1">
        <v>0.75430483616386279</v>
      </c>
    </row>
    <row r="130" spans="1:6" x14ac:dyDescent="0.25">
      <c r="A130" s="1">
        <v>95</v>
      </c>
      <c r="B130" s="1">
        <v>0.89435730259034807</v>
      </c>
      <c r="C130" s="1">
        <v>-0.20306613219011049</v>
      </c>
      <c r="E130" s="1">
        <v>78.750000000000014</v>
      </c>
      <c r="F130" s="1">
        <v>0.78273086502487987</v>
      </c>
    </row>
    <row r="131" spans="1:6" x14ac:dyDescent="0.25">
      <c r="A131" s="1">
        <v>96</v>
      </c>
      <c r="B131" s="1">
        <v>0.47288365643940833</v>
      </c>
      <c r="C131" s="1">
        <v>0.27087814949008582</v>
      </c>
      <c r="E131" s="1">
        <v>79.583333333333343</v>
      </c>
      <c r="F131" s="1">
        <v>0.79911598428948594</v>
      </c>
    </row>
    <row r="132" spans="1:6" x14ac:dyDescent="0.25">
      <c r="A132" s="1">
        <v>97</v>
      </c>
      <c r="B132" s="1">
        <v>0.55334438289866028</v>
      </c>
      <c r="C132" s="1">
        <v>1.4714922508436801</v>
      </c>
      <c r="E132" s="1">
        <v>80.416666666666671</v>
      </c>
      <c r="F132" s="1">
        <v>0.81012252561210296</v>
      </c>
    </row>
    <row r="133" spans="1:6" x14ac:dyDescent="0.25">
      <c r="A133" s="1">
        <v>98</v>
      </c>
      <c r="B133" s="1">
        <v>0.6124642133470013</v>
      </c>
      <c r="C133" s="1">
        <v>-0.47498222127950551</v>
      </c>
      <c r="E133" s="1">
        <v>81.250000000000014</v>
      </c>
      <c r="F133" s="1">
        <v>0.86182170454146012</v>
      </c>
    </row>
    <row r="134" spans="1:6" x14ac:dyDescent="0.25">
      <c r="A134" s="1">
        <v>99</v>
      </c>
      <c r="B134" s="1">
        <v>0.29017121773096355</v>
      </c>
      <c r="C134" s="1">
        <v>0.70202521770646475</v>
      </c>
      <c r="E134" s="1">
        <v>82.083333333333343</v>
      </c>
      <c r="F134" s="1">
        <v>0.87174450524913494</v>
      </c>
    </row>
    <row r="135" spans="1:6" x14ac:dyDescent="0.25">
      <c r="A135" s="1">
        <v>100</v>
      </c>
      <c r="B135" s="1">
        <v>-0.53824171630247841</v>
      </c>
      <c r="C135" s="1">
        <v>8.1080133139046051E-2</v>
      </c>
      <c r="E135" s="1">
        <v>82.916666666666671</v>
      </c>
      <c r="F135" s="1">
        <v>0.87728323781920325</v>
      </c>
    </row>
    <row r="136" spans="1:6" x14ac:dyDescent="0.25">
      <c r="A136" s="1">
        <v>101</v>
      </c>
      <c r="B136" s="1">
        <v>-0.78903112570170209</v>
      </c>
      <c r="C136" s="1">
        <v>0.19214208972150681</v>
      </c>
      <c r="E136" s="1">
        <v>83.750000000000014</v>
      </c>
      <c r="F136" s="1">
        <v>0.92079547257539807</v>
      </c>
    </row>
    <row r="137" spans="1:6" x14ac:dyDescent="0.25">
      <c r="A137" s="1">
        <v>102</v>
      </c>
      <c r="B137" s="1">
        <v>-0.70334210995246194</v>
      </c>
      <c r="C137" s="1">
        <v>-0.54382502194080407</v>
      </c>
      <c r="E137" s="1">
        <v>84.583333333333343</v>
      </c>
      <c r="F137" s="1">
        <v>0.95422433759104996</v>
      </c>
    </row>
    <row r="138" spans="1:6" x14ac:dyDescent="0.25">
      <c r="A138" s="1">
        <v>103</v>
      </c>
      <c r="B138" s="1">
        <v>-0.97077308236764603</v>
      </c>
      <c r="C138" s="1">
        <v>-0.38295563207559191</v>
      </c>
      <c r="E138" s="1">
        <v>85.416666666666671</v>
      </c>
      <c r="F138" s="1">
        <v>0.98226022042934258</v>
      </c>
    </row>
    <row r="139" spans="1:6" x14ac:dyDescent="0.25">
      <c r="A139" s="1">
        <v>104</v>
      </c>
      <c r="B139" s="1">
        <v>-5.518503521687846E-2</v>
      </c>
      <c r="C139" s="1">
        <v>0.28775554315266466</v>
      </c>
      <c r="E139" s="1">
        <v>86.250000000000014</v>
      </c>
      <c r="F139" s="1">
        <v>0.9921964354374283</v>
      </c>
    </row>
    <row r="140" spans="1:6" x14ac:dyDescent="0.25">
      <c r="A140" s="1">
        <v>105</v>
      </c>
      <c r="B140" s="1">
        <v>-4.9961977299405352E-2</v>
      </c>
      <c r="C140" s="1">
        <v>0.91178368184086545</v>
      </c>
      <c r="E140" s="1">
        <v>87.083333333333343</v>
      </c>
      <c r="F140" s="1">
        <v>1.0679753262431066</v>
      </c>
    </row>
    <row r="141" spans="1:6" x14ac:dyDescent="0.25">
      <c r="A141" s="1">
        <v>106</v>
      </c>
      <c r="B141" s="1">
        <v>0.38534616755871742</v>
      </c>
      <c r="C141" s="1">
        <v>-0.16053813762148322</v>
      </c>
      <c r="E141" s="1">
        <v>87.916666666666671</v>
      </c>
      <c r="F141" s="1">
        <v>1.091533667002442</v>
      </c>
    </row>
    <row r="142" spans="1:6" x14ac:dyDescent="0.25">
      <c r="A142" s="1">
        <v>107</v>
      </c>
      <c r="B142" s="1">
        <v>0.85865859282503598</v>
      </c>
      <c r="C142" s="1">
        <v>6.2136879750362084E-2</v>
      </c>
      <c r="E142" s="1">
        <v>88.750000000000014</v>
      </c>
      <c r="F142" s="1">
        <v>1.1339246094127235</v>
      </c>
    </row>
    <row r="143" spans="1:6" x14ac:dyDescent="0.25">
      <c r="A143" s="1">
        <v>108</v>
      </c>
      <c r="B143" s="1">
        <v>0.49197831515112012</v>
      </c>
      <c r="C143" s="1">
        <v>0.30713766913836582</v>
      </c>
      <c r="E143" s="1">
        <v>89.583333333333343</v>
      </c>
      <c r="F143" s="1">
        <v>1.1360867080919848</v>
      </c>
    </row>
    <row r="144" spans="1:6" x14ac:dyDescent="0.25">
      <c r="A144" s="1">
        <v>109</v>
      </c>
      <c r="B144" s="1">
        <v>0.56496721863620369</v>
      </c>
      <c r="C144" s="1">
        <v>-1.2454708271627406</v>
      </c>
      <c r="E144" s="1">
        <v>90.416666666666671</v>
      </c>
      <c r="F144" s="1">
        <v>1.1431776989506839</v>
      </c>
    </row>
    <row r="145" spans="1:6" x14ac:dyDescent="0.25">
      <c r="A145" s="1">
        <v>110</v>
      </c>
      <c r="B145" s="1">
        <v>0.62740785929527143</v>
      </c>
      <c r="C145" s="1">
        <v>1.0304860769107349</v>
      </c>
      <c r="E145" s="1">
        <v>91.250000000000014</v>
      </c>
      <c r="F145" s="1">
        <v>1.1881798813407853</v>
      </c>
    </row>
    <row r="146" spans="1:6" x14ac:dyDescent="0.25">
      <c r="A146" s="1">
        <v>111</v>
      </c>
      <c r="B146" s="1">
        <v>0.2706614577429442</v>
      </c>
      <c r="C146" s="1">
        <v>6.6870299915755382E-2</v>
      </c>
      <c r="E146" s="1">
        <v>92.083333333333343</v>
      </c>
      <c r="F146" s="1">
        <v>1.2345241489171273</v>
      </c>
    </row>
    <row r="147" spans="1:6" x14ac:dyDescent="0.25">
      <c r="A147" s="1">
        <v>112</v>
      </c>
      <c r="B147" s="1">
        <v>-0.5602420839485428</v>
      </c>
      <c r="C147" s="1">
        <v>-0.63356425281517426</v>
      </c>
      <c r="E147" s="1">
        <v>92.916666666666671</v>
      </c>
      <c r="F147" s="1">
        <v>1.2630988095811782</v>
      </c>
    </row>
    <row r="148" spans="1:6" x14ac:dyDescent="0.25">
      <c r="A148" s="1">
        <v>113</v>
      </c>
      <c r="B148" s="1">
        <v>-0.79733315122851889</v>
      </c>
      <c r="C148" s="1">
        <v>1.0120196959328283</v>
      </c>
      <c r="E148" s="1">
        <v>93.750000000000014</v>
      </c>
      <c r="F148" s="1">
        <v>1.3898637137076149</v>
      </c>
    </row>
    <row r="149" spans="1:6" x14ac:dyDescent="0.25">
      <c r="A149" s="1">
        <v>114</v>
      </c>
      <c r="B149" s="1">
        <v>-0.70043640101807614</v>
      </c>
      <c r="C149" s="1">
        <v>-0.56677635462354914</v>
      </c>
      <c r="E149" s="1">
        <v>94.583333333333343</v>
      </c>
      <c r="F149" s="1">
        <v>1.4729039362899907</v>
      </c>
    </row>
    <row r="150" spans="1:6" x14ac:dyDescent="0.25">
      <c r="A150" s="1">
        <v>115</v>
      </c>
      <c r="B150" s="1">
        <v>-0.99899996915857392</v>
      </c>
      <c r="C150" s="1">
        <v>0.14009759092788165</v>
      </c>
      <c r="E150" s="1">
        <v>95.416666666666671</v>
      </c>
      <c r="F150" s="1">
        <v>1.5370913581987049</v>
      </c>
    </row>
    <row r="151" spans="1:6" x14ac:dyDescent="0.25">
      <c r="A151" s="1">
        <v>116</v>
      </c>
      <c r="B151" s="1">
        <v>-7.635520031026119E-2</v>
      </c>
      <c r="C151" s="1">
        <v>0.31961351955845074</v>
      </c>
      <c r="E151" s="1">
        <v>96.250000000000014</v>
      </c>
      <c r="F151" s="1">
        <v>1.5384744345911778</v>
      </c>
    </row>
    <row r="152" spans="1:6" x14ac:dyDescent="0.25">
      <c r="A152" s="1">
        <v>117</v>
      </c>
      <c r="B152" s="1">
        <v>-6.4490521971367898E-2</v>
      </c>
      <c r="C152" s="1">
        <v>-9.1006167484277339E-2</v>
      </c>
      <c r="E152" s="1">
        <v>97.083333333333343</v>
      </c>
      <c r="F152" s="1">
        <v>1.6578939362060063</v>
      </c>
    </row>
    <row r="153" spans="1:6" x14ac:dyDescent="0.25">
      <c r="A153" s="1">
        <v>118</v>
      </c>
      <c r="B153" s="1">
        <v>0.39696900329626084</v>
      </c>
      <c r="C153" s="1">
        <v>0.55725533429478913</v>
      </c>
      <c r="E153" s="1">
        <v>97.916666666666671</v>
      </c>
      <c r="F153" s="1">
        <v>1.956728897285924</v>
      </c>
    </row>
    <row r="154" spans="1:6" x14ac:dyDescent="0.25">
      <c r="A154" s="1">
        <v>119</v>
      </c>
      <c r="B154" s="1">
        <v>0.86073409920674027</v>
      </c>
      <c r="C154" s="1">
        <v>0.28244359974394362</v>
      </c>
      <c r="E154" s="1">
        <v>98.750000000000014</v>
      </c>
      <c r="F154" s="1">
        <v>2.0248366337423405</v>
      </c>
    </row>
    <row r="155" spans="1:6" ht="16.5" thickBot="1" x14ac:dyDescent="0.3">
      <c r="A155" s="2">
        <v>120</v>
      </c>
      <c r="B155" s="2">
        <v>0.50443135344131207</v>
      </c>
      <c r="C155" s="2">
        <v>-0.88526143146753689</v>
      </c>
      <c r="E155" s="2">
        <v>99.583333333333343</v>
      </c>
      <c r="F155" s="2">
        <v>2.0389530301028511</v>
      </c>
    </row>
  </sheetData>
  <sortState ref="F36:F155">
    <sortCondition ref="F3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1"/>
  <sheetViews>
    <sheetView topLeftCell="A81" zoomScale="90" zoomScaleNormal="90" workbookViewId="0">
      <selection activeCell="T2" sqref="T2:T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6</v>
      </c>
    </row>
    <row r="2" spans="1:20" x14ac:dyDescent="0.25">
      <c r="A2">
        <v>1</v>
      </c>
      <c r="B2">
        <v>1831</v>
      </c>
      <c r="C2" t="s">
        <v>8</v>
      </c>
      <c r="D2" t="s">
        <v>11</v>
      </c>
      <c r="E2">
        <f>(T!E2-AVERAGE(T!$E$2:$E$121))/STDEV(T!$E$2:$E$121)</f>
        <v>1.0664192130765906</v>
      </c>
      <c r="F2">
        <f>(T!F2-AVERAGE(T!$F$2:$F$121))/STDEV(T!$F$2:$F$121)</f>
        <v>0.98226022042934258</v>
      </c>
      <c r="G2">
        <f>(T!G2-AVERAGE(T!$G$2:$G$121))/STDEV(T!$G$2:$G$121)</f>
        <v>0.26823314887178962</v>
      </c>
      <c r="H2">
        <f>(T!H2-AVERAGE(T!$H$2:$H$121))/STDEV(T!$H$2:$H$121)</f>
        <v>-0.19542621533310964</v>
      </c>
      <c r="I2">
        <f>IF($C2=I$1,1,0)</f>
        <v>1</v>
      </c>
      <c r="J2">
        <f t="shared" ref="J2:S17" si="0">IF($C2=J$1,1,0)</f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>(T!T2-AVERAGE(T!$G$2:$G$121))/STDEV(T!$G$2:$G$121)</f>
        <v>0.26823314887178962</v>
      </c>
    </row>
    <row r="3" spans="1:20" x14ac:dyDescent="0.25">
      <c r="A3">
        <f t="shared" ref="A3:A66" si="1">A2+1</f>
        <v>2</v>
      </c>
      <c r="B3">
        <v>1831</v>
      </c>
      <c r="C3" t="s">
        <v>9</v>
      </c>
      <c r="D3" t="s">
        <v>12</v>
      </c>
      <c r="E3">
        <f>(T!E3-AVERAGE(T!$E$2:$E$121))/STDEV(T!$E$2:$E$121)</f>
        <v>0.21834088894278297</v>
      </c>
      <c r="F3">
        <f>(T!F3-AVERAGE(T!$F$2:$F$121))/STDEV(T!$F$2:$F$121)</f>
        <v>0.58195482398789156</v>
      </c>
      <c r="G3">
        <f>(T!G3-AVERAGE(T!$G$2:$G$121))/STDEV(T!$G$2:$G$121)</f>
        <v>0.81960241851054649</v>
      </c>
      <c r="H3">
        <f>(T!H3-AVERAGE(T!$H$2:$H$121))/STDEV(T!$H$2:$H$121)</f>
        <v>0.63606834262630918</v>
      </c>
      <c r="I3">
        <f t="shared" ref="I3:S18" si="2">IF($C3=I$1,1,0)</f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>(T!T3-AVERAGE(T!$G$2:$G$121))/STDEV(T!$G$2:$G$121)</f>
        <v>0.81960241851054649</v>
      </c>
    </row>
    <row r="4" spans="1:20" x14ac:dyDescent="0.25">
      <c r="A4">
        <f t="shared" si="1"/>
        <v>3</v>
      </c>
      <c r="B4">
        <v>1831</v>
      </c>
      <c r="C4" t="s">
        <v>10</v>
      </c>
      <c r="D4" t="s">
        <v>13</v>
      </c>
      <c r="E4">
        <f>(T!E4-AVERAGE(T!$E$2:$E$121))/STDEV(T!$E$2:$E$121)</f>
        <v>0.88229694534379721</v>
      </c>
      <c r="F4">
        <f>(T!F4-AVERAGE(T!$F$2:$F$121))/STDEV(T!$F$2:$F$121)</f>
        <v>0.87174450524913494</v>
      </c>
      <c r="G4">
        <f>(T!G4-AVERAGE(T!$G$2:$G$121))/STDEV(T!$G$2:$G$121)</f>
        <v>1.2451153274934055</v>
      </c>
      <c r="H4">
        <f>(T!H4-AVERAGE(T!$H$2:$H$121))/STDEV(T!$H$2:$H$121)</f>
        <v>1.4836060681625647</v>
      </c>
      <c r="I4">
        <f t="shared" si="2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>(T!T4-AVERAGE(T!$G$2:$G$121))/STDEV(T!$G$2:$G$121)</f>
        <v>1.2451153274934055</v>
      </c>
    </row>
    <row r="5" spans="1:20" x14ac:dyDescent="0.25">
      <c r="A5">
        <f t="shared" si="1"/>
        <v>4</v>
      </c>
      <c r="B5">
        <v>1831</v>
      </c>
      <c r="C5" t="s">
        <v>11</v>
      </c>
      <c r="D5" t="s">
        <v>14</v>
      </c>
      <c r="E5">
        <f>(T!E5-AVERAGE(T!$E$2:$E$121))/STDEV(T!$E$2:$E$121)</f>
        <v>-1.2585756972245423</v>
      </c>
      <c r="F5">
        <f>(T!F5-AVERAGE(T!$F$2:$F$121))/STDEV(T!$F$2:$F$121)</f>
        <v>-1.4802179486211766</v>
      </c>
      <c r="G5">
        <f>(T!G5-AVERAGE(T!$G$2:$G$121))/STDEV(T!$G$2:$G$121)</f>
        <v>1.376983740306722</v>
      </c>
      <c r="H5">
        <f>(T!H5-AVERAGE(T!$H$2:$H$121))/STDEV(T!$H$2:$H$121)</f>
        <v>1.7826593597135916</v>
      </c>
      <c r="I5">
        <f t="shared" si="2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>(T!T5-AVERAGE(T!$G$2:$G$121))/STDEV(T!$G$2:$G$121)</f>
        <v>1.376983740306722</v>
      </c>
    </row>
    <row r="6" spans="1:20" x14ac:dyDescent="0.25">
      <c r="A6">
        <f t="shared" si="1"/>
        <v>5</v>
      </c>
      <c r="B6">
        <v>1831</v>
      </c>
      <c r="C6" t="s">
        <v>12</v>
      </c>
      <c r="D6" t="s">
        <v>15</v>
      </c>
      <c r="E6">
        <f>(T!E6-AVERAGE(T!$E$2:$E$121))/STDEV(T!$E$2:$E$121)</f>
        <v>-0.58281272361116365</v>
      </c>
      <c r="F6">
        <f>(T!F6-AVERAGE(T!$F$2:$F$121))/STDEV(T!$F$2:$F$121)</f>
        <v>-0.42510819068644357</v>
      </c>
      <c r="G6">
        <f>(T!G6-AVERAGE(T!$G$2:$G$121))/STDEV(T!$G$2:$G$121)</f>
        <v>1.3350214474051436</v>
      </c>
      <c r="H6">
        <f>(T!H6-AVERAGE(T!$H$2:$H$121))/STDEV(T!$H$2:$H$121)</f>
        <v>1.6856283901290505</v>
      </c>
      <c r="I6">
        <f t="shared" si="2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>(T!T6-AVERAGE(T!$G$2:$G$121))/STDEV(T!$G$2:$G$121)</f>
        <v>1.3350214474051436</v>
      </c>
    </row>
    <row r="7" spans="1:20" x14ac:dyDescent="0.25">
      <c r="A7">
        <f t="shared" si="1"/>
        <v>6</v>
      </c>
      <c r="B7">
        <v>1831</v>
      </c>
      <c r="C7" t="s">
        <v>13</v>
      </c>
      <c r="D7" t="s">
        <v>16</v>
      </c>
      <c r="E7">
        <f>(T!E7-AVERAGE(T!$E$2:$E$121))/STDEV(T!$E$2:$E$121)</f>
        <v>-0.52822084027941385</v>
      </c>
      <c r="F7">
        <f>(T!F7-AVERAGE(T!$F$2:$F$121))/STDEV(T!$F$2:$F$121)</f>
        <v>-0.29288007397556448</v>
      </c>
      <c r="G7">
        <f>(T!G7-AVERAGE(T!$G$2:$G$121))/STDEV(T!$G$2:$G$121)</f>
        <v>0.57573283121781871</v>
      </c>
      <c r="H7">
        <f>(T!H7-AVERAGE(T!$H$2:$H$121))/STDEV(T!$H$2:$H$121)</f>
        <v>0.23116516339586551</v>
      </c>
      <c r="I7">
        <f t="shared" si="2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>(T!T7-AVERAGE(T!$G$2:$G$121))/STDEV(T!$G$2:$G$121)</f>
        <v>0.57573283121781871</v>
      </c>
    </row>
    <row r="8" spans="1:20" x14ac:dyDescent="0.25">
      <c r="A8">
        <f t="shared" si="1"/>
        <v>7</v>
      </c>
      <c r="B8">
        <v>1831</v>
      </c>
      <c r="C8" t="s">
        <v>14</v>
      </c>
      <c r="D8" t="s">
        <v>17</v>
      </c>
      <c r="E8">
        <f>(T!E8-AVERAGE(T!$E$2:$E$121))/STDEV(T!$E$2:$E$121)</f>
        <v>-0.51396358503303052</v>
      </c>
      <c r="F8">
        <f>(T!F8-AVERAGE(T!$F$2:$F$121))/STDEV(T!$F$2:$F$121)</f>
        <v>-0.33957846591788798</v>
      </c>
      <c r="G8">
        <f>(T!G8-AVERAGE(T!$G$2:$G$121))/STDEV(T!$G$2:$G$121)</f>
        <v>-0.10451408417370775</v>
      </c>
      <c r="H8">
        <f>(T!H8-AVERAGE(T!$H$2:$H$121))/STDEV(T!$H$2:$H$121)</f>
        <v>-0.5869727676117209</v>
      </c>
      <c r="I8">
        <f t="shared" si="2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>(T!T8-AVERAGE(T!$G$2:$G$121))/STDEV(T!$G$2:$G$121)</f>
        <v>-0.10451408417370775</v>
      </c>
    </row>
    <row r="9" spans="1:20" x14ac:dyDescent="0.25">
      <c r="A9">
        <f t="shared" si="1"/>
        <v>8</v>
      </c>
      <c r="B9">
        <v>1831</v>
      </c>
      <c r="C9" t="s">
        <v>15</v>
      </c>
      <c r="D9" t="s">
        <v>18</v>
      </c>
      <c r="E9">
        <f>(T!E9-AVERAGE(T!$E$2:$E$121))/STDEV(T!$E$2:$E$121)</f>
        <v>1.557411927073667</v>
      </c>
      <c r="F9">
        <f>(T!F9-AVERAGE(T!$F$2:$F$121))/STDEV(T!$F$2:$F$121)</f>
        <v>1.2630988095811782</v>
      </c>
      <c r="G9">
        <f>(T!G9-AVERAGE(T!$G$2:$G$121))/STDEV(T!$G$2:$G$121)</f>
        <v>-0.38497479087706221</v>
      </c>
      <c r="H9">
        <f>(T!H9-AVERAGE(T!$H$2:$H$121))/STDEV(T!$H$2:$H$121)</f>
        <v>-0.79085876417982826</v>
      </c>
      <c r="I9">
        <f t="shared" si="2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  <c r="T9">
        <f>(T!T9-AVERAGE(T!$G$2:$G$121))/STDEV(T!$G$2:$G$121)</f>
        <v>-0.38497479087706221</v>
      </c>
    </row>
    <row r="10" spans="1:20" x14ac:dyDescent="0.25">
      <c r="A10">
        <f t="shared" si="1"/>
        <v>9</v>
      </c>
      <c r="B10">
        <v>1831</v>
      </c>
      <c r="C10" t="s">
        <v>16</v>
      </c>
      <c r="D10" t="s">
        <v>19</v>
      </c>
      <c r="E10">
        <f>(T!E10-AVERAGE(T!$E$2:$E$121))/STDEV(T!$E$2:$E$121)</f>
        <v>6.3589754821699707E-2</v>
      </c>
      <c r="F10">
        <f>(T!F10-AVERAGE(T!$F$2:$F$121))/STDEV(T!$F$2:$F$121)</f>
        <v>0.32260773238994095</v>
      </c>
      <c r="G10">
        <f>(T!G10-AVERAGE(T!$G$2:$G$121))/STDEV(T!$G$2:$G$121)</f>
        <v>-0.90756555710119924</v>
      </c>
      <c r="H10">
        <f>(T!H10-AVERAGE(T!$H$2:$H$121))/STDEV(T!$H$2:$H$121)</f>
        <v>-0.96294777787337749</v>
      </c>
      <c r="I10">
        <f t="shared" si="2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  <c r="T10">
        <f>(T!T10-AVERAGE(T!$G$2:$G$121))/STDEV(T!$G$2:$G$121)</f>
        <v>-0.90756555710119924</v>
      </c>
    </row>
    <row r="11" spans="1:20" x14ac:dyDescent="0.25">
      <c r="A11">
        <f t="shared" si="1"/>
        <v>10</v>
      </c>
      <c r="B11">
        <v>1831</v>
      </c>
      <c r="C11" t="s">
        <v>17</v>
      </c>
      <c r="D11" t="s">
        <v>8</v>
      </c>
      <c r="E11">
        <f>(T!E11-AVERAGE(T!$E$2:$E$121))/STDEV(T!$E$2:$E$121)</f>
        <v>-0.26482907326936961</v>
      </c>
      <c r="F11">
        <f>(T!F11-AVERAGE(T!$F$2:$F$121))/STDEV(T!$F$2:$F$121)</f>
        <v>-5.9468881500740575E-2</v>
      </c>
      <c r="G11">
        <f>(T!G11-AVERAGE(T!$G$2:$G$121))/STDEV(T!$G$2:$G$121)</f>
        <v>-1.5273257346570692</v>
      </c>
      <c r="H11">
        <f>(T!H11-AVERAGE(T!$H$2:$H$121))/STDEV(T!$H$2:$H$121)</f>
        <v>-0.81644355861480156</v>
      </c>
      <c r="I11">
        <f t="shared" si="2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  <c r="T11">
        <f>(T!T11-AVERAGE(T!$G$2:$G$121))/STDEV(T!$G$2:$G$121)</f>
        <v>-1.5273257346570692</v>
      </c>
    </row>
    <row r="12" spans="1:20" x14ac:dyDescent="0.25">
      <c r="A12">
        <f t="shared" si="1"/>
        <v>11</v>
      </c>
      <c r="B12">
        <v>1831</v>
      </c>
      <c r="C12" t="s">
        <v>18</v>
      </c>
      <c r="D12" t="s">
        <v>9</v>
      </c>
      <c r="E12">
        <f>(T!E12-AVERAGE(T!$E$2:$E$121))/STDEV(T!$E$2:$E$121)</f>
        <v>-0.24545194457594829</v>
      </c>
      <c r="F12">
        <f>(T!F12-AVERAGE(T!$F$2:$F$121))/STDEV(T!$F$2:$F$121)</f>
        <v>2.4630455593978168E-2</v>
      </c>
      <c r="G12">
        <f>(T!G12-AVERAGE(T!$G$2:$G$121))/STDEV(T!$G$2:$G$121)</f>
        <v>-1.1652598125320874</v>
      </c>
      <c r="H12">
        <f>(T!H12-AVERAGE(T!$H$2:$H$121))/STDEV(T!$H$2:$H$121)</f>
        <v>-0.94823479009205036</v>
      </c>
      <c r="I12">
        <f t="shared" si="2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  <c r="T12">
        <f>(T!T12-AVERAGE(T!$G$2:$G$121))/STDEV(T!$G$2:$G$121)</f>
        <v>-1.1652598125320874</v>
      </c>
    </row>
    <row r="13" spans="1:20" x14ac:dyDescent="0.25">
      <c r="A13">
        <f t="shared" si="1"/>
        <v>12</v>
      </c>
      <c r="B13">
        <v>1831</v>
      </c>
      <c r="C13" t="s">
        <v>19</v>
      </c>
      <c r="D13" t="s">
        <v>10</v>
      </c>
      <c r="E13">
        <f>(T!E13-AVERAGE(T!$E$2:$E$121))/STDEV(T!$E$2:$E$121)</f>
        <v>1.2010462475548092</v>
      </c>
      <c r="F13">
        <f>(T!F13-AVERAGE(T!$F$2:$F$121))/STDEV(T!$F$2:$F$121)</f>
        <v>1.0679753262431066</v>
      </c>
      <c r="G13">
        <f>(T!G13-AVERAGE(T!$G$2:$G$121))/STDEV(T!$G$2:$G$121)</f>
        <v>-0.54131866470096857</v>
      </c>
      <c r="H13">
        <f>(T!H13-AVERAGE(T!$H$2:$H$121))/STDEV(T!$H$2:$H$121)</f>
        <v>-0.87069794941481127</v>
      </c>
      <c r="I13">
        <f t="shared" si="2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>(T!T13-AVERAGE(T!$G$2:$G$121))/STDEV(T!$G$2:$G$121)</f>
        <v>-0.54131866470096857</v>
      </c>
    </row>
    <row r="14" spans="1:20" x14ac:dyDescent="0.25">
      <c r="A14">
        <f t="shared" si="1"/>
        <v>13</v>
      </c>
      <c r="B14">
        <v>1832</v>
      </c>
      <c r="C14" t="s">
        <v>8</v>
      </c>
      <c r="D14" t="s">
        <v>11</v>
      </c>
      <c r="E14">
        <f>(T!E14-AVERAGE(T!$E$2:$E$121))/STDEV(T!$E$2:$E$121)</f>
        <v>-0.40655892885019768</v>
      </c>
      <c r="F14">
        <f>(T!F14-AVERAGE(T!$F$2:$F$121))/STDEV(T!$F$2:$F$121)</f>
        <v>-0.213034419606737</v>
      </c>
      <c r="G14">
        <f>(T!G14-AVERAGE(T!$G$2:$G$121))/STDEV(T!$G$2:$G$121)</f>
        <v>0.41838186236537567</v>
      </c>
      <c r="H14">
        <f>(T!H14-AVERAGE(T!$H$2:$H$121))/STDEV(T!$H$2:$H$121)</f>
        <v>1.1741260514074009E-3</v>
      </c>
      <c r="I14">
        <f t="shared" si="2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>(T!T14-AVERAGE(T!$G$2:$G$121))/STDEV(T!$G$2:$G$121)</f>
        <v>0.41838186236537567</v>
      </c>
    </row>
    <row r="15" spans="1:20" x14ac:dyDescent="0.25">
      <c r="A15">
        <f t="shared" si="1"/>
        <v>14</v>
      </c>
      <c r="B15">
        <v>1832</v>
      </c>
      <c r="C15" t="s">
        <v>9</v>
      </c>
      <c r="D15" t="s">
        <v>12</v>
      </c>
      <c r="E15">
        <f>(T!E15-AVERAGE(T!$E$2:$E$121))/STDEV(T!$E$2:$E$121)</f>
        <v>1.097106257709463</v>
      </c>
      <c r="F15">
        <f>(T!F15-AVERAGE(T!$F$2:$F$121))/STDEV(T!$F$2:$F$121)</f>
        <v>1.1360867080919848</v>
      </c>
      <c r="G15">
        <f>(T!G15-AVERAGE(T!$G$2:$G$121))/STDEV(T!$G$2:$G$121)</f>
        <v>0.65694131222853958</v>
      </c>
      <c r="H15">
        <f>(T!H15-AVERAGE(T!$H$2:$H$121))/STDEV(T!$H$2:$H$121)</f>
        <v>0.35945648945997971</v>
      </c>
      <c r="I15">
        <f t="shared" si="2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>(T!T15-AVERAGE(T!$G$2:$G$121))/STDEV(T!$G$2:$G$121)</f>
        <v>0.65694131222853958</v>
      </c>
    </row>
    <row r="16" spans="1:20" x14ac:dyDescent="0.25">
      <c r="A16">
        <f t="shared" si="1"/>
        <v>15</v>
      </c>
      <c r="B16">
        <v>1832</v>
      </c>
      <c r="C16" t="s">
        <v>10</v>
      </c>
      <c r="D16" t="s">
        <v>13</v>
      </c>
      <c r="E16">
        <f>(T!E16-AVERAGE(T!$E$2:$E$121))/STDEV(T!$E$2:$E$121)</f>
        <v>-0.45119463012051109</v>
      </c>
      <c r="F16">
        <f>(T!F16-AVERAGE(T!$F$2:$F$121))/STDEV(T!$F$2:$F$121)</f>
        <v>-0.26958153978444926</v>
      </c>
      <c r="G16">
        <f>(T!G16-AVERAGE(T!$G$2:$G$121))/STDEV(T!$G$2:$G$121)</f>
        <v>0.84471875818384978</v>
      </c>
      <c r="H16">
        <f>(T!H16-AVERAGE(T!$H$2:$H$121))/STDEV(T!$H$2:$H$121)</f>
        <v>0.68111519077276539</v>
      </c>
      <c r="I16">
        <f t="shared" si="2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>(T!T16-AVERAGE(T!$G$2:$G$121))/STDEV(T!$G$2:$G$121)</f>
        <v>0.84471875818384978</v>
      </c>
    </row>
    <row r="17" spans="1:20" x14ac:dyDescent="0.25">
      <c r="A17">
        <f t="shared" si="1"/>
        <v>16</v>
      </c>
      <c r="B17">
        <v>1832</v>
      </c>
      <c r="C17" t="s">
        <v>11</v>
      </c>
      <c r="D17" t="s">
        <v>14</v>
      </c>
      <c r="E17">
        <f>(T!E17-AVERAGE(T!$E$2:$E$121))/STDEV(T!$E$2:$E$121)</f>
        <v>-1.1075156323598907</v>
      </c>
      <c r="F17">
        <f>(T!F17-AVERAGE(T!$F$2:$F$121))/STDEV(T!$F$2:$F$121)</f>
        <v>-1.1719238545054487</v>
      </c>
      <c r="G17">
        <f>(T!G17-AVERAGE(T!$G$2:$G$121))/STDEV(T!$G$2:$G$121)</f>
        <v>1.3331903655384891</v>
      </c>
      <c r="H17">
        <f>(T!H17-AVERAGE(T!$H$2:$H$121))/STDEV(T!$H$2:$H$121)</f>
        <v>1.6814340209164533</v>
      </c>
      <c r="I17">
        <f t="shared" si="2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>(T!T17-AVERAGE(T!$G$2:$G$121))/STDEV(T!$G$2:$G$121)</f>
        <v>1.3331903655384891</v>
      </c>
    </row>
    <row r="18" spans="1:20" x14ac:dyDescent="0.25">
      <c r="A18">
        <f t="shared" si="1"/>
        <v>17</v>
      </c>
      <c r="B18">
        <v>1832</v>
      </c>
      <c r="C18" t="s">
        <v>12</v>
      </c>
      <c r="D18" t="s">
        <v>15</v>
      </c>
      <c r="E18">
        <f>(T!E18-AVERAGE(T!$E$2:$E$121))/STDEV(T!$E$2:$E$121)</f>
        <v>-0.81986292226231883</v>
      </c>
      <c r="F18">
        <f>(T!F18-AVERAGE(T!$F$2:$F$121))/STDEV(T!$F$2:$F$121)</f>
        <v>-0.75081621043492297</v>
      </c>
      <c r="G18">
        <f>(T!G18-AVERAGE(T!$G$2:$G$121))/STDEV(T!$G$2:$G$121)</f>
        <v>1.134823162750366</v>
      </c>
      <c r="H18">
        <f>(T!H18-AVERAGE(T!$H$2:$H$121))/STDEV(T!$H$2:$H$121)</f>
        <v>1.2467096528656216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1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  <c r="T18">
        <f>(T!T18-AVERAGE(T!$G$2:$G$121))/STDEV(T!$G$2:$G$121)</f>
        <v>1.134823162750366</v>
      </c>
    </row>
    <row r="19" spans="1:20" x14ac:dyDescent="0.25">
      <c r="A19">
        <f t="shared" si="1"/>
        <v>18</v>
      </c>
      <c r="B19">
        <v>1832</v>
      </c>
      <c r="C19" t="s">
        <v>13</v>
      </c>
      <c r="D19" t="s">
        <v>16</v>
      </c>
      <c r="E19">
        <f>(T!E19-AVERAGE(T!$E$2:$E$121))/STDEV(T!$E$2:$E$121)</f>
        <v>-0.99197331859297511</v>
      </c>
      <c r="F19">
        <f>(T!F19-AVERAGE(T!$F$2:$F$121))/STDEV(T!$F$2:$F$121)</f>
        <v>-0.96532158908134391</v>
      </c>
      <c r="G19">
        <f>(T!G19-AVERAGE(T!$G$2:$G$121))/STDEV(T!$G$2:$G$121)</f>
        <v>0.52568326005412414</v>
      </c>
      <c r="H19">
        <f>(T!H19-AVERAGE(T!$H$2:$H$121))/STDEV(T!$H$2:$H$121)</f>
        <v>0.15535112933230893</v>
      </c>
      <c r="I19">
        <f t="shared" ref="I19:S34" si="3">IF($C19=I$1,1,0)</f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1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  <c r="T19">
        <f>(T!T19-AVERAGE(T!$G$2:$G$121))/STDEV(T!$G$2:$G$121)</f>
        <v>0.52568326005412414</v>
      </c>
    </row>
    <row r="20" spans="1:20" x14ac:dyDescent="0.25">
      <c r="A20">
        <f t="shared" si="1"/>
        <v>19</v>
      </c>
      <c r="B20">
        <v>1832</v>
      </c>
      <c r="C20" t="s">
        <v>14</v>
      </c>
      <c r="D20" t="s">
        <v>17</v>
      </c>
      <c r="E20">
        <f>(T!E20-AVERAGE(T!$E$2:$E$121))/STDEV(T!$E$2:$E$121)</f>
        <v>-0.67688076014136345</v>
      </c>
      <c r="F20">
        <f>(T!F20-AVERAGE(T!$F$2:$F$121))/STDEV(T!$F$2:$F$121)</f>
        <v>-0.55351297174632919</v>
      </c>
      <c r="G20">
        <f>(T!G20-AVERAGE(T!$G$2:$G$121))/STDEV(T!$G$2:$G$121)</f>
        <v>0.41475021664586892</v>
      </c>
      <c r="H20">
        <f>(T!H20-AVERAGE(T!$H$2:$H$121))/STDEV(T!$H$2:$H$121)</f>
        <v>-3.844537987553884E-3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1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  <c r="T20">
        <f>(T!T20-AVERAGE(T!$G$2:$G$121))/STDEV(T!$G$2:$G$121)</f>
        <v>0.41475021664586892</v>
      </c>
    </row>
    <row r="21" spans="1:20" x14ac:dyDescent="0.25">
      <c r="A21">
        <f t="shared" si="1"/>
        <v>20</v>
      </c>
      <c r="B21">
        <v>1832</v>
      </c>
      <c r="C21" t="s">
        <v>15</v>
      </c>
      <c r="D21" t="s">
        <v>18</v>
      </c>
      <c r="E21">
        <f>(T!E21-AVERAGE(T!$E$2:$E$121))/STDEV(T!$E$2:$E$121)</f>
        <v>-1.0281348114409405</v>
      </c>
      <c r="F21">
        <f>(T!F21-AVERAGE(T!$F$2:$F$121))/STDEV(T!$F$2:$F$121)</f>
        <v>-1.0906873146436742</v>
      </c>
      <c r="G21">
        <f>(T!G21-AVERAGE(T!$G$2:$G$121))/STDEV(T!$G$2:$G$121)</f>
        <v>-0.61019786111368735</v>
      </c>
      <c r="H21">
        <f>(T!H21-AVERAGE(T!$H$2:$H$121))/STDEV(T!$H$2:$H$121)</f>
        <v>-0.89818999785018772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1</v>
      </c>
      <c r="Q21">
        <f t="shared" si="3"/>
        <v>0</v>
      </c>
      <c r="R21">
        <f t="shared" si="3"/>
        <v>0</v>
      </c>
      <c r="S21">
        <f t="shared" si="3"/>
        <v>0</v>
      </c>
      <c r="T21">
        <f>(T!T21-AVERAGE(T!$G$2:$G$121))/STDEV(T!$G$2:$G$121)</f>
        <v>-0.61019786111368735</v>
      </c>
    </row>
    <row r="22" spans="1:20" x14ac:dyDescent="0.25">
      <c r="A22">
        <f t="shared" si="1"/>
        <v>21</v>
      </c>
      <c r="B22">
        <v>1832</v>
      </c>
      <c r="C22" t="s">
        <v>16</v>
      </c>
      <c r="D22" t="s">
        <v>19</v>
      </c>
      <c r="E22">
        <f>(T!E22-AVERAGE(T!$E$2:$E$121))/STDEV(T!$E$2:$E$121)</f>
        <v>0.16626590413207151</v>
      </c>
      <c r="F22">
        <f>(T!F22-AVERAGE(T!$F$2:$F$121))/STDEV(T!$F$2:$F$121)</f>
        <v>0.40155016988060099</v>
      </c>
      <c r="G22">
        <f>(T!G22-AVERAGE(T!$G$2:$G$121))/STDEV(T!$G$2:$G$121)</f>
        <v>-1.1703258057110957</v>
      </c>
      <c r="H22">
        <f>(T!H22-AVERAGE(T!$H$2:$H$121))/STDEV(T!$H$2:$H$121)</f>
        <v>-0.94728637167061869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1</v>
      </c>
      <c r="R22">
        <f t="shared" si="3"/>
        <v>0</v>
      </c>
      <c r="S22">
        <f t="shared" si="3"/>
        <v>0</v>
      </c>
      <c r="T22">
        <f>(T!T22-AVERAGE(T!$G$2:$G$121))/STDEV(T!$G$2:$G$121)</f>
        <v>-1.1703258057110957</v>
      </c>
    </row>
    <row r="23" spans="1:20" x14ac:dyDescent="0.25">
      <c r="A23">
        <f t="shared" si="1"/>
        <v>22</v>
      </c>
      <c r="B23">
        <v>1832</v>
      </c>
      <c r="C23" t="s">
        <v>17</v>
      </c>
      <c r="D23" t="s">
        <v>8</v>
      </c>
      <c r="E23">
        <f>(T!E23-AVERAGE(T!$E$2:$E$121))/STDEV(T!$E$2:$E$121)</f>
        <v>0.61721311306093474</v>
      </c>
      <c r="F23">
        <f>(T!F23-AVERAGE(T!$F$2:$F$121))/STDEV(T!$F$2:$F$121)</f>
        <v>0.68837512904322473</v>
      </c>
      <c r="G23">
        <f>(T!G23-AVERAGE(T!$G$2:$G$121))/STDEV(T!$G$2:$G$121)</f>
        <v>-1.2895902716295204</v>
      </c>
      <c r="H23">
        <f>(T!H23-AVERAGE(T!$H$2:$H$121))/STDEV(T!$H$2:$H$121)</f>
        <v>-0.91761566784240001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1</v>
      </c>
      <c r="S23">
        <f t="shared" si="3"/>
        <v>0</v>
      </c>
      <c r="T23">
        <f>(T!T23-AVERAGE(T!$G$2:$G$121))/STDEV(T!$G$2:$G$121)</f>
        <v>-1.2895902716295204</v>
      </c>
    </row>
    <row r="24" spans="1:20" x14ac:dyDescent="0.25">
      <c r="A24">
        <f t="shared" si="1"/>
        <v>23</v>
      </c>
      <c r="B24">
        <v>1832</v>
      </c>
      <c r="C24" t="s">
        <v>18</v>
      </c>
      <c r="D24" t="s">
        <v>9</v>
      </c>
      <c r="E24">
        <f>(T!E24-AVERAGE(T!$E$2:$E$121))/STDEV(T!$E$2:$E$121)</f>
        <v>2.9766877409090386</v>
      </c>
      <c r="F24">
        <f>(T!F24-AVERAGE(T!$F$2:$F$121))/STDEV(T!$F$2:$F$121)</f>
        <v>1.956728897285924</v>
      </c>
      <c r="G24">
        <f>(T!G24-AVERAGE(T!$G$2:$G$121))/STDEV(T!$G$2:$G$121)</f>
        <v>-0.9775739206679892</v>
      </c>
      <c r="H24">
        <f>(T!H24-AVERAGE(T!$H$2:$H$121))/STDEV(T!$H$2:$H$121)</f>
        <v>-0.96545734487016588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1</v>
      </c>
      <c r="T24">
        <f>(T!T24-AVERAGE(T!$G$2:$G$121))/STDEV(T!$G$2:$G$121)</f>
        <v>-0.9775739206679892</v>
      </c>
    </row>
    <row r="25" spans="1:20" x14ac:dyDescent="0.25">
      <c r="A25">
        <f t="shared" si="1"/>
        <v>24</v>
      </c>
      <c r="B25">
        <v>1832</v>
      </c>
      <c r="C25" t="s">
        <v>19</v>
      </c>
      <c r="D25" t="s">
        <v>10</v>
      </c>
      <c r="E25">
        <f>(T!E25-AVERAGE(T!$E$2:$E$121))/STDEV(T!$E$2:$E$121)</f>
        <v>0.4526783206124656</v>
      </c>
      <c r="F25">
        <f>(T!F25-AVERAGE(T!$F$2:$F$121))/STDEV(T!$F$2:$F$121)</f>
        <v>0.56926954106860239</v>
      </c>
      <c r="G25">
        <f>(T!G25-AVERAGE(T!$G$2:$G$121))/STDEV(T!$G$2:$G$121)</f>
        <v>-0.59762443226012485</v>
      </c>
      <c r="H25">
        <f>(T!H25-AVERAGE(T!$H$2:$H$121))/STDEV(T!$H$2:$H$121)</f>
        <v>-0.8935220890794755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  <c r="T25">
        <f>(T!T25-AVERAGE(T!$G$2:$G$121))/STDEV(T!$G$2:$G$121)</f>
        <v>-0.59762443226012485</v>
      </c>
    </row>
    <row r="26" spans="1:20" x14ac:dyDescent="0.25">
      <c r="A26">
        <f t="shared" si="1"/>
        <v>25</v>
      </c>
      <c r="B26">
        <v>1833</v>
      </c>
      <c r="C26" t="s">
        <v>8</v>
      </c>
      <c r="D26" t="s">
        <v>11</v>
      </c>
      <c r="E26">
        <f>(T!E26-AVERAGE(T!$E$2:$E$121))/STDEV(T!$E$2:$E$121)</f>
        <v>0.71044949545126457</v>
      </c>
      <c r="F26">
        <f>(T!F26-AVERAGE(T!$F$2:$F$121))/STDEV(T!$F$2:$F$121)</f>
        <v>0.75430483616386279</v>
      </c>
      <c r="G26">
        <f>(T!G26-AVERAGE(T!$G$2:$G$121))/STDEV(T!$G$2:$G$121)</f>
        <v>7.4291060612473633E-2</v>
      </c>
      <c r="H26">
        <f>(T!H26-AVERAGE(T!$H$2:$H$121))/STDEV(T!$H$2:$H$121)</f>
        <v>-0.41632202596520856</v>
      </c>
      <c r="I26">
        <f t="shared" si="3"/>
        <v>1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  <c r="T26">
        <f>(T!T26-AVERAGE(T!$G$2:$G$121))/STDEV(T!$G$2:$G$121)</f>
        <v>7.4291060612473633E-2</v>
      </c>
    </row>
    <row r="27" spans="1:20" x14ac:dyDescent="0.25">
      <c r="A27">
        <f t="shared" si="1"/>
        <v>26</v>
      </c>
      <c r="B27">
        <v>1833</v>
      </c>
      <c r="C27" t="s">
        <v>9</v>
      </c>
      <c r="D27" t="s">
        <v>12</v>
      </c>
      <c r="E27">
        <f>(T!E27-AVERAGE(T!$E$2:$E$121))/STDEV(T!$E$2:$E$121)</f>
        <v>-0.37319049197683923</v>
      </c>
      <c r="F27">
        <f>(T!F27-AVERAGE(T!$F$2:$F$121))/STDEV(T!$F$2:$F$121)</f>
        <v>1.8117786260635572E-2</v>
      </c>
      <c r="G27">
        <f>(T!G27-AVERAGE(T!$G$2:$G$121))/STDEV(T!$G$2:$G$121)</f>
        <v>0.50679259873745597</v>
      </c>
      <c r="H27">
        <f>(T!H27-AVERAGE(T!$H$2:$H$121))/STDEV(T!$H$2:$H$121)</f>
        <v>0.12738086199254847</v>
      </c>
      <c r="I27">
        <f t="shared" si="3"/>
        <v>0</v>
      </c>
      <c r="J27">
        <f t="shared" si="3"/>
        <v>1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  <c r="T27">
        <f>(T!T27-AVERAGE(T!$G$2:$G$121))/STDEV(T!$G$2:$G$121)</f>
        <v>0.50679259873745597</v>
      </c>
    </row>
    <row r="28" spans="1:20" x14ac:dyDescent="0.25">
      <c r="A28">
        <f t="shared" si="1"/>
        <v>27</v>
      </c>
      <c r="B28">
        <v>1833</v>
      </c>
      <c r="C28" t="s">
        <v>10</v>
      </c>
      <c r="D28" t="s">
        <v>13</v>
      </c>
      <c r="E28">
        <f>(T!E28-AVERAGE(T!$E$2:$E$121))/STDEV(T!$E$2:$E$121)</f>
        <v>8.4433785125398328E-2</v>
      </c>
      <c r="F28">
        <f>(T!F28-AVERAGE(T!$F$2:$F$121))/STDEV(T!$F$2:$F$121)</f>
        <v>0.27177028464246084</v>
      </c>
      <c r="G28">
        <f>(T!G28-AVERAGE(T!$G$2:$G$121))/STDEV(T!$G$2:$G$121)</f>
        <v>0.93856170411577688</v>
      </c>
      <c r="H28">
        <f>(T!H28-AVERAGE(T!$H$2:$H$121))/STDEV(T!$H$2:$H$121)</f>
        <v>0.85495322577153021</v>
      </c>
      <c r="I28">
        <f t="shared" si="3"/>
        <v>0</v>
      </c>
      <c r="J28">
        <f t="shared" si="3"/>
        <v>0</v>
      </c>
      <c r="K28">
        <f t="shared" si="3"/>
        <v>1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>(T!T28-AVERAGE(T!$G$2:$G$121))/STDEV(T!$G$2:$G$121)</f>
        <v>0.93856170411577688</v>
      </c>
    </row>
    <row r="29" spans="1:20" x14ac:dyDescent="0.25">
      <c r="A29">
        <f t="shared" si="1"/>
        <v>28</v>
      </c>
      <c r="B29">
        <v>1833</v>
      </c>
      <c r="C29" t="s">
        <v>11</v>
      </c>
      <c r="D29" t="s">
        <v>14</v>
      </c>
      <c r="E29">
        <f>(T!E29-AVERAGE(T!$E$2:$E$121))/STDEV(T!$E$2:$E$121)</f>
        <v>-0.94259684594688053</v>
      </c>
      <c r="F29">
        <f>(T!F29-AVERAGE(T!$F$2:$F$121))/STDEV(T!$F$2:$F$121)</f>
        <v>-0.87931768400997168</v>
      </c>
      <c r="G29">
        <f>(T!G29-AVERAGE(T!$G$2:$G$121))/STDEV(T!$G$2:$G$121)</f>
        <v>1.0704301169290933</v>
      </c>
      <c r="H29">
        <f>(T!H29-AVERAGE(T!$H$2:$H$121))/STDEV(T!$H$2:$H$121)</f>
        <v>1.1139701284241414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1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  <c r="T29">
        <f>(T!T29-AVERAGE(T!$G$2:$G$121))/STDEV(T!$G$2:$G$121)</f>
        <v>1.0704301169290933</v>
      </c>
    </row>
    <row r="30" spans="1:20" x14ac:dyDescent="0.25">
      <c r="A30">
        <f t="shared" si="1"/>
        <v>29</v>
      </c>
      <c r="B30">
        <v>1833</v>
      </c>
      <c r="C30" t="s">
        <v>12</v>
      </c>
      <c r="D30" t="s">
        <v>15</v>
      </c>
      <c r="E30">
        <f>(T!E30-AVERAGE(T!$E$2:$E$121))/STDEV(T!$E$2:$E$121)</f>
        <v>-0.26722315866677282</v>
      </c>
      <c r="F30">
        <f>(T!F30-AVERAGE(T!$F$2:$F$121))/STDEV(T!$F$2:$F$121)</f>
        <v>-6.515330832712074E-2</v>
      </c>
      <c r="G30">
        <f>(T!G30-AVERAGE(T!$G$2:$G$121))/STDEV(T!$G$2:$G$121)</f>
        <v>1.3788148221733765</v>
      </c>
      <c r="H30">
        <f>(T!H30-AVERAGE(T!$H$2:$H$121))/STDEV(T!$H$2:$H$121)</f>
        <v>1.7869331478215147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0</v>
      </c>
      <c r="M30">
        <f t="shared" si="3"/>
        <v>1</v>
      </c>
      <c r="N30">
        <f t="shared" si="3"/>
        <v>0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  <c r="T30">
        <f>(T!T30-AVERAGE(T!$G$2:$G$121))/STDEV(T!$G$2:$G$121)</f>
        <v>1.3788148221733765</v>
      </c>
    </row>
    <row r="31" spans="1:20" x14ac:dyDescent="0.25">
      <c r="A31">
        <f t="shared" si="1"/>
        <v>30</v>
      </c>
      <c r="B31">
        <v>1833</v>
      </c>
      <c r="C31" t="s">
        <v>13</v>
      </c>
      <c r="D31" t="s">
        <v>16</v>
      </c>
      <c r="E31">
        <f>(T!E31-AVERAGE(T!$E$2:$E$121))/STDEV(T!$E$2:$E$121)</f>
        <v>-1.1239803216048472</v>
      </c>
      <c r="F31">
        <f>(T!F31-AVERAGE(T!$F$2:$F$121))/STDEV(T!$F$2:$F$121)</f>
        <v>-1.1997957900689782</v>
      </c>
      <c r="G31">
        <f>(T!G31-AVERAGE(T!$G$2:$G$121))/STDEV(T!$G$2:$G$121)</f>
        <v>0.5444518492405096</v>
      </c>
      <c r="H31">
        <f>(T!H31-AVERAGE(T!$H$2:$H$121))/STDEV(T!$H$2:$H$121)</f>
        <v>0.18349066222064339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1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  <c r="T31">
        <f>(T!T31-AVERAGE(T!$G$2:$G$121))/STDEV(T!$G$2:$G$121)</f>
        <v>0.5444518492405096</v>
      </c>
    </row>
    <row r="32" spans="1:20" x14ac:dyDescent="0.25">
      <c r="A32">
        <f t="shared" si="1"/>
        <v>31</v>
      </c>
      <c r="B32">
        <v>1833</v>
      </c>
      <c r="C32" t="s">
        <v>14</v>
      </c>
      <c r="D32" t="s">
        <v>17</v>
      </c>
      <c r="E32">
        <f>(T!E32-AVERAGE(T!$E$2:$E$121))/STDEV(T!$E$2:$E$121)</f>
        <v>-0.12292721543631813</v>
      </c>
      <c r="F32">
        <f>(T!F32-AVERAGE(T!$F$2:$F$121))/STDEV(T!$F$2:$F$121)</f>
        <v>8.2222760387767116E-2</v>
      </c>
      <c r="G32">
        <f>(T!G32-AVERAGE(T!$G$2:$G$121))/STDEV(T!$G$2:$G$121)</f>
        <v>0.21455193199484465</v>
      </c>
      <c r="H32">
        <f>(T!H32-AVERAGE(T!$H$2:$H$121))/STDEV(T!$H$2:$H$121)</f>
        <v>-0.26029647179144211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1</v>
      </c>
      <c r="P32">
        <f t="shared" si="3"/>
        <v>0</v>
      </c>
      <c r="Q32">
        <f t="shared" si="3"/>
        <v>0</v>
      </c>
      <c r="R32">
        <f t="shared" si="3"/>
        <v>0</v>
      </c>
      <c r="S32">
        <f t="shared" si="3"/>
        <v>0</v>
      </c>
      <c r="T32">
        <f>(T!T32-AVERAGE(T!$G$2:$G$121))/STDEV(T!$G$2:$G$121)</f>
        <v>0.21455193199484465</v>
      </c>
    </row>
    <row r="33" spans="1:20" x14ac:dyDescent="0.25">
      <c r="A33">
        <f t="shared" si="1"/>
        <v>32</v>
      </c>
      <c r="B33">
        <v>1833</v>
      </c>
      <c r="C33" t="s">
        <v>15</v>
      </c>
      <c r="D33" t="s">
        <v>18</v>
      </c>
      <c r="E33">
        <f>(T!E33-AVERAGE(T!$E$2:$E$121))/STDEV(T!$E$2:$E$121)</f>
        <v>-0.66595130604618968</v>
      </c>
      <c r="F33">
        <f>(T!F33-AVERAGE(T!$F$2:$F$121))/STDEV(T!$F$2:$F$121)</f>
        <v>-0.53106884892107875</v>
      </c>
      <c r="G33">
        <f>(T!G33-AVERAGE(T!$G$2:$G$121))/STDEV(T!$G$2:$G$121)</f>
        <v>-0.79788375297754166</v>
      </c>
      <c r="H33">
        <f>(T!H33-AVERAGE(T!$H$2:$H$121))/STDEV(T!$H$2:$H$121)</f>
        <v>-0.94925634768956924</v>
      </c>
      <c r="I33">
        <f t="shared" si="3"/>
        <v>0</v>
      </c>
      <c r="J33">
        <f t="shared" si="3"/>
        <v>0</v>
      </c>
      <c r="K33">
        <f t="shared" si="3"/>
        <v>0</v>
      </c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0</v>
      </c>
      <c r="P33">
        <f t="shared" si="3"/>
        <v>1</v>
      </c>
      <c r="Q33">
        <f t="shared" si="3"/>
        <v>0</v>
      </c>
      <c r="R33">
        <f t="shared" si="3"/>
        <v>0</v>
      </c>
      <c r="S33">
        <f t="shared" si="3"/>
        <v>0</v>
      </c>
      <c r="T33">
        <f>(T!T33-AVERAGE(T!$G$2:$G$121))/STDEV(T!$G$2:$G$121)</f>
        <v>-0.79788375297754166</v>
      </c>
    </row>
    <row r="34" spans="1:20" x14ac:dyDescent="0.25">
      <c r="A34">
        <f t="shared" si="1"/>
        <v>33</v>
      </c>
      <c r="B34">
        <v>1833</v>
      </c>
      <c r="C34" t="s">
        <v>16</v>
      </c>
      <c r="D34" t="s">
        <v>19</v>
      </c>
      <c r="E34">
        <f>(T!E34-AVERAGE(T!$E$2:$E$121))/STDEV(T!$E$2:$E$121)</f>
        <v>0.49636835024433978</v>
      </c>
      <c r="F34">
        <f>(T!F34-AVERAGE(T!$F$2:$F$121))/STDEV(T!$F$2:$F$121)</f>
        <v>0.65266740869192119</v>
      </c>
      <c r="G34">
        <f>(T!G34-AVERAGE(T!$G$2:$G$121))/STDEV(T!$G$2:$G$121)</f>
        <v>-1.401805072343183</v>
      </c>
      <c r="H34">
        <f>(T!H34-AVERAGE(T!$H$2:$H$121))/STDEV(T!$H$2:$H$121)</f>
        <v>-0.87683585489955951</v>
      </c>
      <c r="I34">
        <f t="shared" si="3"/>
        <v>0</v>
      </c>
      <c r="J34">
        <f t="shared" si="3"/>
        <v>0</v>
      </c>
      <c r="K34">
        <f t="shared" si="3"/>
        <v>0</v>
      </c>
      <c r="L34">
        <f t="shared" si="3"/>
        <v>0</v>
      </c>
      <c r="M34">
        <f t="shared" si="3"/>
        <v>0</v>
      </c>
      <c r="N34">
        <f t="shared" si="3"/>
        <v>0</v>
      </c>
      <c r="O34">
        <f t="shared" si="3"/>
        <v>0</v>
      </c>
      <c r="P34">
        <f t="shared" si="3"/>
        <v>0</v>
      </c>
      <c r="Q34">
        <f t="shared" si="3"/>
        <v>1</v>
      </c>
      <c r="R34">
        <f t="shared" si="3"/>
        <v>0</v>
      </c>
      <c r="S34">
        <f t="shared" si="3"/>
        <v>0</v>
      </c>
      <c r="T34">
        <f>(T!T34-AVERAGE(T!$G$2:$G$121))/STDEV(T!$G$2:$G$121)</f>
        <v>-1.401805072343183</v>
      </c>
    </row>
    <row r="35" spans="1:20" x14ac:dyDescent="0.25">
      <c r="A35">
        <f t="shared" si="1"/>
        <v>34</v>
      </c>
      <c r="B35">
        <v>1833</v>
      </c>
      <c r="C35" t="s">
        <v>17</v>
      </c>
      <c r="D35" t="s">
        <v>8</v>
      </c>
      <c r="E35">
        <f>(T!E35-AVERAGE(T!$E$2:$E$121))/STDEV(T!$E$2:$E$121)</f>
        <v>0.310599720315058</v>
      </c>
      <c r="F35">
        <f>(T!F35-AVERAGE(T!$F$2:$F$121))/STDEV(T!$F$2:$F$121)</f>
        <v>0.44983913707275502</v>
      </c>
      <c r="G35">
        <f>(T!G35-AVERAGE(T!$G$2:$G$121))/STDEV(T!$G$2:$G$121)</f>
        <v>-2.0215652498985524</v>
      </c>
      <c r="H35">
        <f>(T!H35-AVERAGE(T!$H$2:$H$121))/STDEV(T!$H$2:$H$121)</f>
        <v>-0.42696431293376202</v>
      </c>
      <c r="I35">
        <f t="shared" ref="I35:S50" si="4">IF($C35=I$1,1,0)</f>
        <v>0</v>
      </c>
      <c r="J35">
        <f t="shared" si="4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1</v>
      </c>
      <c r="S35">
        <f t="shared" si="4"/>
        <v>0</v>
      </c>
      <c r="T35">
        <f>(T!T35-AVERAGE(T!$G$2:$G$121))/STDEV(T!$G$2:$G$121)</f>
        <v>-2.0215652498985524</v>
      </c>
    </row>
    <row r="36" spans="1:20" x14ac:dyDescent="0.25">
      <c r="A36">
        <f t="shared" si="1"/>
        <v>35</v>
      </c>
      <c r="B36">
        <v>1833</v>
      </c>
      <c r="C36" t="s">
        <v>18</v>
      </c>
      <c r="D36" t="s">
        <v>9</v>
      </c>
      <c r="E36">
        <f>(T!E36-AVERAGE(T!$E$2:$E$121))/STDEV(T!$E$2:$E$121)</f>
        <v>7.3015349912167557E-2</v>
      </c>
      <c r="F36">
        <f>(T!F36-AVERAGE(T!$F$2:$F$121))/STDEV(T!$F$2:$F$121)</f>
        <v>0.31397670884190765</v>
      </c>
      <c r="G36">
        <f>(T!G36-AVERAGE(T!$G$2:$G$121))/STDEV(T!$G$2:$G$121)</f>
        <v>-0.83368140357261145</v>
      </c>
      <c r="H36">
        <f>(T!H36-AVERAGE(T!$H$2:$H$121))/STDEV(T!$H$2:$H$121)</f>
        <v>-0.95503465483847227</v>
      </c>
      <c r="I36">
        <f t="shared" si="4"/>
        <v>0</v>
      </c>
      <c r="J36">
        <f t="shared" si="4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1</v>
      </c>
      <c r="T36">
        <f>(T!T36-AVERAGE(T!$G$2:$G$121))/STDEV(T!$G$2:$G$121)</f>
        <v>-0.83368140357261145</v>
      </c>
    </row>
    <row r="37" spans="1:20" x14ac:dyDescent="0.25">
      <c r="A37">
        <f t="shared" si="1"/>
        <v>36</v>
      </c>
      <c r="B37">
        <v>1833</v>
      </c>
      <c r="C37" t="s">
        <v>19</v>
      </c>
      <c r="D37" t="s">
        <v>10</v>
      </c>
      <c r="E37">
        <f>(T!E37-AVERAGE(T!$E$2:$E$121))/STDEV(T!$E$2:$E$121)</f>
        <v>-0.11119612434740718</v>
      </c>
      <c r="F37">
        <f>(T!F37-AVERAGE(T!$F$2:$F$121))/STDEV(T!$F$2:$F$121)</f>
        <v>8.002783647910526E-2</v>
      </c>
      <c r="G37">
        <f>(T!G37-AVERAGE(T!$G$2:$G$121))/STDEV(T!$G$2:$G$121)</f>
        <v>-0.54131866470096857</v>
      </c>
      <c r="H37">
        <f>(T!H37-AVERAGE(T!$H$2:$H$121))/STDEV(T!$H$2:$H$121)</f>
        <v>-0.87069794941481127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  <c r="T37">
        <f>(T!T37-AVERAGE(T!$G$2:$G$121))/STDEV(T!$G$2:$G$121)</f>
        <v>-0.54131866470096857</v>
      </c>
    </row>
    <row r="38" spans="1:20" x14ac:dyDescent="0.25">
      <c r="A38">
        <f t="shared" si="1"/>
        <v>37</v>
      </c>
      <c r="B38">
        <v>1834</v>
      </c>
      <c r="C38" t="s">
        <v>8</v>
      </c>
      <c r="D38" t="s">
        <v>11</v>
      </c>
      <c r="E38">
        <f>(T!E38-AVERAGE(T!$E$2:$E$121))/STDEV(T!$E$2:$E$121)</f>
        <v>0.62977302087995246</v>
      </c>
      <c r="F38">
        <f>(T!F38-AVERAGE(T!$F$2:$F$121))/STDEV(T!$F$2:$F$121)</f>
        <v>0.68790687517770366</v>
      </c>
      <c r="G38">
        <f>(T!G38-AVERAGE(T!$G$2:$G$121))/STDEV(T!$G$2:$G$121)</f>
        <v>-0.107138634855919</v>
      </c>
      <c r="H38">
        <f>(T!H38-AVERAGE(T!$H$2:$H$121))/STDEV(T!$H$2:$H$121)</f>
        <v>-0.58924182725795415</v>
      </c>
      <c r="I38">
        <f t="shared" si="4"/>
        <v>1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  <c r="T38">
        <f>(T!T38-AVERAGE(T!$G$2:$G$121))/STDEV(T!$G$2:$G$121)</f>
        <v>-0.107138634855919</v>
      </c>
    </row>
    <row r="39" spans="1:20" x14ac:dyDescent="0.25">
      <c r="A39">
        <f t="shared" si="1"/>
        <v>38</v>
      </c>
      <c r="B39">
        <v>1834</v>
      </c>
      <c r="C39" t="s">
        <v>9</v>
      </c>
      <c r="D39" t="s">
        <v>12</v>
      </c>
      <c r="E39">
        <f>(T!E39-AVERAGE(T!$E$2:$E$121))/STDEV(T!$E$2:$E$121)</f>
        <v>1.7313857233535772</v>
      </c>
      <c r="F39">
        <f>(T!F39-AVERAGE(T!$F$2:$F$121))/STDEV(T!$F$2:$F$121)</f>
        <v>1.5370913581987049</v>
      </c>
      <c r="G39">
        <f>(T!G39-AVERAGE(T!$G$2:$G$121))/STDEV(T!$G$2:$G$121)</f>
        <v>1.2074865950291789</v>
      </c>
      <c r="H39">
        <f>(T!H39-AVERAGE(T!$H$2:$H$121))/STDEV(T!$H$2:$H$121)</f>
        <v>1.4014293736060179</v>
      </c>
      <c r="I39">
        <f t="shared" si="4"/>
        <v>0</v>
      </c>
      <c r="J39">
        <f t="shared" si="4"/>
        <v>1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  <c r="T39">
        <f>(T!T39-AVERAGE(T!$G$2:$G$121))/STDEV(T!$G$2:$G$121)</f>
        <v>1.2074865950291789</v>
      </c>
    </row>
    <row r="40" spans="1:20" x14ac:dyDescent="0.25">
      <c r="A40">
        <f t="shared" si="1"/>
        <v>39</v>
      </c>
      <c r="B40">
        <v>1834</v>
      </c>
      <c r="C40" t="s">
        <v>10</v>
      </c>
      <c r="D40" t="s">
        <v>13</v>
      </c>
      <c r="E40">
        <f>(T!E40-AVERAGE(T!$E$2:$E$121))/STDEV(T!$E$2:$E$121)</f>
        <v>1.5284162943388682</v>
      </c>
      <c r="F40">
        <f>(T!F40-AVERAGE(T!$F$2:$F$121))/STDEV(T!$F$2:$F$121)</f>
        <v>1.2345241489171273</v>
      </c>
      <c r="G40">
        <f>(T!G40-AVERAGE(T!$G$2:$G$121))/STDEV(T!$G$2:$G$121)</f>
        <v>1.3389582734253325</v>
      </c>
      <c r="H40">
        <f>(T!H40-AVERAGE(T!$H$2:$H$121))/STDEV(T!$H$2:$H$121)</f>
        <v>1.6946575285052494</v>
      </c>
      <c r="I40">
        <f t="shared" si="4"/>
        <v>0</v>
      </c>
      <c r="J40">
        <f t="shared" si="4"/>
        <v>0</v>
      </c>
      <c r="K40">
        <f t="shared" si="4"/>
        <v>1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f>(T!T40-AVERAGE(T!$G$2:$G$121))/STDEV(T!$G$2:$G$121)</f>
        <v>1.3389582734253325</v>
      </c>
    </row>
    <row r="41" spans="1:20" x14ac:dyDescent="0.25">
      <c r="A41">
        <f t="shared" si="1"/>
        <v>40</v>
      </c>
      <c r="B41">
        <v>1834</v>
      </c>
      <c r="C41" t="s">
        <v>11</v>
      </c>
      <c r="D41" t="s">
        <v>14</v>
      </c>
      <c r="E41">
        <f>(T!E41-AVERAGE(T!$E$2:$E$121))/STDEV(T!$E$2:$E$121)</f>
        <v>-0.63379522622887763</v>
      </c>
      <c r="F41">
        <f>(T!F41-AVERAGE(T!$F$2:$F$121))/STDEV(T!$F$2:$F$121)</f>
        <v>-0.44072669611118309</v>
      </c>
      <c r="G41">
        <f>(T!G41-AVERAGE(T!$G$2:$G$121))/STDEV(T!$G$2:$G$121)</f>
        <v>1.0266367421608604</v>
      </c>
      <c r="H41">
        <f>(T!H41-AVERAGE(T!$H$2:$H$121))/STDEV(T!$H$2:$H$121)</f>
        <v>1.0260408363905082</v>
      </c>
      <c r="I41">
        <f t="shared" si="4"/>
        <v>0</v>
      </c>
      <c r="J41">
        <f t="shared" si="4"/>
        <v>0</v>
      </c>
      <c r="K41">
        <f t="shared" si="4"/>
        <v>0</v>
      </c>
      <c r="L41">
        <f t="shared" si="4"/>
        <v>1</v>
      </c>
      <c r="M41">
        <f t="shared" si="4"/>
        <v>0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4"/>
        <v>0</v>
      </c>
      <c r="T41">
        <f>(T!T41-AVERAGE(T!$G$2:$G$121))/STDEV(T!$G$2:$G$121)</f>
        <v>1.0266367421608604</v>
      </c>
    </row>
    <row r="42" spans="1:20" x14ac:dyDescent="0.25">
      <c r="A42">
        <f t="shared" si="1"/>
        <v>41</v>
      </c>
      <c r="B42">
        <v>1834</v>
      </c>
      <c r="C42" t="s">
        <v>12</v>
      </c>
      <c r="D42" t="s">
        <v>15</v>
      </c>
      <c r="E42">
        <f>(T!E42-AVERAGE(T!$E$2:$E$121))/STDEV(T!$E$2:$E$121)</f>
        <v>-0.59588239059548009</v>
      </c>
      <c r="F42">
        <f>(T!F42-AVERAGE(T!$F$2:$F$121))/STDEV(T!$F$2:$F$121)</f>
        <v>-0.45686478922774831</v>
      </c>
      <c r="G42">
        <f>(T!G42-AVERAGE(T!$G$2:$G$121))/STDEV(T!$G$2:$G$121)</f>
        <v>0.78447616460450464</v>
      </c>
      <c r="H42">
        <f>(T!H42-AVERAGE(T!$H$2:$H$121))/STDEV(T!$H$2:$H$121)</f>
        <v>0.574116321037349</v>
      </c>
      <c r="I42">
        <f t="shared" si="4"/>
        <v>0</v>
      </c>
      <c r="J42">
        <f t="shared" si="4"/>
        <v>0</v>
      </c>
      <c r="K42">
        <f t="shared" si="4"/>
        <v>0</v>
      </c>
      <c r="L42">
        <f t="shared" si="4"/>
        <v>0</v>
      </c>
      <c r="M42">
        <f t="shared" si="4"/>
        <v>1</v>
      </c>
      <c r="N42">
        <f t="shared" si="4"/>
        <v>0</v>
      </c>
      <c r="O42">
        <f t="shared" si="4"/>
        <v>0</v>
      </c>
      <c r="P42">
        <f t="shared" si="4"/>
        <v>0</v>
      </c>
      <c r="Q42">
        <f t="shared" si="4"/>
        <v>0</v>
      </c>
      <c r="R42">
        <f t="shared" si="4"/>
        <v>0</v>
      </c>
      <c r="S42">
        <f t="shared" si="4"/>
        <v>0</v>
      </c>
      <c r="T42">
        <f>(T!T42-AVERAGE(T!$G$2:$G$121))/STDEV(T!$G$2:$G$121)</f>
        <v>0.78447616460450464</v>
      </c>
    </row>
    <row r="43" spans="1:20" x14ac:dyDescent="0.25">
      <c r="A43">
        <f t="shared" si="1"/>
        <v>42</v>
      </c>
      <c r="B43">
        <v>1834</v>
      </c>
      <c r="C43" t="s">
        <v>13</v>
      </c>
      <c r="D43" t="s">
        <v>16</v>
      </c>
      <c r="E43">
        <f>(T!E43-AVERAGE(T!$E$2:$E$121))/STDEV(T!$E$2:$E$121)</f>
        <v>-0.65804300186428888</v>
      </c>
      <c r="F43">
        <f>(T!F43-AVERAGE(T!$F$2:$F$121))/STDEV(T!$F$2:$F$121)</f>
        <v>-0.4743375171356613</v>
      </c>
      <c r="G43">
        <f>(T!G43-AVERAGE(T!$G$2:$G$121))/STDEV(T!$G$2:$G$121)</f>
        <v>0.55070804563597153</v>
      </c>
      <c r="H43">
        <f>(T!H43-AVERAGE(T!$H$2:$H$121))/STDEV(T!$H$2:$H$121)</f>
        <v>0.1929480344862213</v>
      </c>
      <c r="I43">
        <f t="shared" si="4"/>
        <v>0</v>
      </c>
      <c r="J43">
        <f t="shared" si="4"/>
        <v>0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1</v>
      </c>
      <c r="O43">
        <f t="shared" si="4"/>
        <v>0</v>
      </c>
      <c r="P43">
        <f t="shared" si="4"/>
        <v>0</v>
      </c>
      <c r="Q43">
        <f t="shared" si="4"/>
        <v>0</v>
      </c>
      <c r="R43">
        <f t="shared" si="4"/>
        <v>0</v>
      </c>
      <c r="S43">
        <f t="shared" si="4"/>
        <v>0</v>
      </c>
      <c r="T43">
        <f>(T!T43-AVERAGE(T!$G$2:$G$121))/STDEV(T!$G$2:$G$121)</f>
        <v>0.55070804563597153</v>
      </c>
    </row>
    <row r="44" spans="1:20" x14ac:dyDescent="0.25">
      <c r="A44">
        <f t="shared" si="1"/>
        <v>43</v>
      </c>
      <c r="B44">
        <v>1834</v>
      </c>
      <c r="C44" t="s">
        <v>14</v>
      </c>
      <c r="D44" t="s">
        <v>17</v>
      </c>
      <c r="E44">
        <f>(T!E44-AVERAGE(T!$E$2:$E$121))/STDEV(T!$E$2:$E$121)</f>
        <v>-1.2935135089397185</v>
      </c>
      <c r="F44">
        <f>(T!F44-AVERAGE(T!$F$2:$F$121))/STDEV(T!$F$2:$F$121)</f>
        <v>-1.6397530466906374</v>
      </c>
      <c r="G44">
        <f>(T!G44-AVERAGE(T!$G$2:$G$121))/STDEV(T!$G$2:$G$121)</f>
        <v>1.4353647340066663E-2</v>
      </c>
      <c r="H44">
        <f>(T!H44-AVERAGE(T!$H$2:$H$121))/STDEV(T!$H$2:$H$121)</f>
        <v>-0.47705408523366244</v>
      </c>
      <c r="I44">
        <f t="shared" si="4"/>
        <v>0</v>
      </c>
      <c r="J44">
        <f t="shared" si="4"/>
        <v>0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4"/>
        <v>0</v>
      </c>
      <c r="O44">
        <f t="shared" si="4"/>
        <v>1</v>
      </c>
      <c r="P44">
        <f t="shared" si="4"/>
        <v>0</v>
      </c>
      <c r="Q44">
        <f t="shared" si="4"/>
        <v>0</v>
      </c>
      <c r="R44">
        <f t="shared" si="4"/>
        <v>0</v>
      </c>
      <c r="S44">
        <f t="shared" si="4"/>
        <v>0</v>
      </c>
      <c r="T44">
        <f>(T!T44-AVERAGE(T!$G$2:$G$121))/STDEV(T!$G$2:$G$121)</f>
        <v>1.4353647340066663E-2</v>
      </c>
    </row>
    <row r="45" spans="1:20" x14ac:dyDescent="0.25">
      <c r="A45">
        <f t="shared" si="1"/>
        <v>44</v>
      </c>
      <c r="B45">
        <v>1834</v>
      </c>
      <c r="C45" t="s">
        <v>15</v>
      </c>
      <c r="D45" t="s">
        <v>18</v>
      </c>
      <c r="E45">
        <f>(T!E45-AVERAGE(T!$E$2:$E$121))/STDEV(T!$E$2:$E$121)</f>
        <v>-0.92609773085027824</v>
      </c>
      <c r="F45">
        <f>(T!F45-AVERAGE(T!$F$2:$F$121))/STDEV(T!$F$2:$F$121)</f>
        <v>-0.92741325786072659</v>
      </c>
      <c r="G45">
        <f>(T!G45-AVERAGE(T!$G$2:$G$121))/STDEV(T!$G$2:$G$121)</f>
        <v>-0.57891687913637824</v>
      </c>
      <c r="H45">
        <f>(T!H45-AVERAGE(T!$H$2:$H$121))/STDEV(T!$H$2:$H$121)</f>
        <v>-0.88628709087946467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  <c r="O45">
        <f t="shared" si="4"/>
        <v>0</v>
      </c>
      <c r="P45">
        <f t="shared" si="4"/>
        <v>1</v>
      </c>
      <c r="Q45">
        <f t="shared" si="4"/>
        <v>0</v>
      </c>
      <c r="R45">
        <f t="shared" si="4"/>
        <v>0</v>
      </c>
      <c r="S45">
        <f t="shared" si="4"/>
        <v>0</v>
      </c>
      <c r="T45">
        <f>(T!T45-AVERAGE(T!$G$2:$G$121))/STDEV(T!$G$2:$G$121)</f>
        <v>-0.57891687913637824</v>
      </c>
    </row>
    <row r="46" spans="1:20" x14ac:dyDescent="0.25">
      <c r="A46">
        <f t="shared" si="1"/>
        <v>45</v>
      </c>
      <c r="B46">
        <v>1834</v>
      </c>
      <c r="C46" t="s">
        <v>16</v>
      </c>
      <c r="D46" t="s">
        <v>19</v>
      </c>
      <c r="E46">
        <f>(T!E46-AVERAGE(T!$E$2:$E$121))/STDEV(T!$E$2:$E$121)</f>
        <v>-0.84682925502125561</v>
      </c>
      <c r="F46">
        <f>(T!F46-AVERAGE(T!$F$2:$F$121))/STDEV(T!$F$2:$F$121)</f>
        <v>-0.72916043313475265</v>
      </c>
      <c r="G46">
        <f>(T!G46-AVERAGE(T!$G$2:$G$121))/STDEV(T!$G$2:$G$121)</f>
        <v>-0.59475573732860931</v>
      </c>
      <c r="H46">
        <f>(T!H46-AVERAGE(T!$H$2:$H$121))/STDEV(T!$H$2:$H$121)</f>
        <v>-0.89243514418073933</v>
      </c>
      <c r="I46">
        <f t="shared" si="4"/>
        <v>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4"/>
        <v>0</v>
      </c>
      <c r="O46">
        <f t="shared" si="4"/>
        <v>0</v>
      </c>
      <c r="P46">
        <f t="shared" si="4"/>
        <v>0</v>
      </c>
      <c r="Q46">
        <f t="shared" si="4"/>
        <v>1</v>
      </c>
      <c r="R46">
        <f t="shared" si="4"/>
        <v>0</v>
      </c>
      <c r="S46">
        <f t="shared" si="4"/>
        <v>0</v>
      </c>
      <c r="T46">
        <f>(T!T46-AVERAGE(T!$G$2:$G$121))/STDEV(T!$G$2:$G$121)</f>
        <v>-0.59475573732860931</v>
      </c>
    </row>
    <row r="47" spans="1:20" x14ac:dyDescent="0.25">
      <c r="A47">
        <f t="shared" si="1"/>
        <v>46</v>
      </c>
      <c r="B47">
        <v>1834</v>
      </c>
      <c r="C47" t="s">
        <v>17</v>
      </c>
      <c r="D47" t="s">
        <v>8</v>
      </c>
      <c r="E47">
        <f>(T!E47-AVERAGE(T!$E$2:$E$121))/STDEV(T!$E$2:$E$121)</f>
        <v>-0.10769379860147431</v>
      </c>
      <c r="F47">
        <f>(T!F47-AVERAGE(T!$F$2:$F$121))/STDEV(T!$F$2:$F$121)</f>
        <v>9.1136632840321738E-2</v>
      </c>
      <c r="G47">
        <f>(T!G47-AVERAGE(T!$G$2:$G$121))/STDEV(T!$G$2:$G$121)</f>
        <v>-0.73278879243341943</v>
      </c>
      <c r="H47">
        <f>(T!H47-AVERAGE(T!$H$2:$H$121))/STDEV(T!$H$2:$H$121)</f>
        <v>-0.93549673762917895</v>
      </c>
      <c r="I47">
        <f t="shared" si="4"/>
        <v>0</v>
      </c>
      <c r="J47">
        <f t="shared" si="4"/>
        <v>0</v>
      </c>
      <c r="K47">
        <f t="shared" si="4"/>
        <v>0</v>
      </c>
      <c r="L47">
        <f t="shared" si="4"/>
        <v>0</v>
      </c>
      <c r="M47">
        <f t="shared" si="4"/>
        <v>0</v>
      </c>
      <c r="N47">
        <f t="shared" si="4"/>
        <v>0</v>
      </c>
      <c r="O47">
        <f t="shared" si="4"/>
        <v>0</v>
      </c>
      <c r="P47">
        <f t="shared" si="4"/>
        <v>0</v>
      </c>
      <c r="Q47">
        <f t="shared" si="4"/>
        <v>0</v>
      </c>
      <c r="R47">
        <f t="shared" si="4"/>
        <v>1</v>
      </c>
      <c r="S47">
        <f t="shared" si="4"/>
        <v>0</v>
      </c>
      <c r="T47">
        <f>(T!T47-AVERAGE(T!$G$2:$G$121))/STDEV(T!$G$2:$G$121)</f>
        <v>-0.73278879243341943</v>
      </c>
    </row>
    <row r="48" spans="1:20" x14ac:dyDescent="0.25">
      <c r="A48">
        <f t="shared" si="1"/>
        <v>47</v>
      </c>
      <c r="B48">
        <v>1834</v>
      </c>
      <c r="C48" t="s">
        <v>18</v>
      </c>
      <c r="D48" t="s">
        <v>9</v>
      </c>
      <c r="E48">
        <f>(T!E48-AVERAGE(T!$E$2:$E$121))/STDEV(T!$E$2:$E$121)</f>
        <v>1.3119155700751288</v>
      </c>
      <c r="F48">
        <f>(T!F48-AVERAGE(T!$F$2:$F$121))/STDEV(T!$F$2:$F$121)</f>
        <v>1.1881798813407853</v>
      </c>
      <c r="G48">
        <f>(T!G48-AVERAGE(T!$G$2:$G$121))/STDEV(T!$G$2:$G$121)</f>
        <v>-1.0839292593908336</v>
      </c>
      <c r="H48">
        <f>(T!H48-AVERAGE(T!$H$2:$H$121))/STDEV(T!$H$2:$H$121)</f>
        <v>-0.95998131747561743</v>
      </c>
      <c r="I48">
        <f t="shared" si="4"/>
        <v>0</v>
      </c>
      <c r="J48">
        <f t="shared" si="4"/>
        <v>0</v>
      </c>
      <c r="K48">
        <f t="shared" si="4"/>
        <v>0</v>
      </c>
      <c r="L48">
        <f t="shared" si="4"/>
        <v>0</v>
      </c>
      <c r="M48">
        <f t="shared" si="4"/>
        <v>0</v>
      </c>
      <c r="N48">
        <f t="shared" si="4"/>
        <v>0</v>
      </c>
      <c r="O48">
        <f t="shared" si="4"/>
        <v>0</v>
      </c>
      <c r="P48">
        <f t="shared" si="4"/>
        <v>0</v>
      </c>
      <c r="Q48">
        <f t="shared" si="4"/>
        <v>0</v>
      </c>
      <c r="R48">
        <f t="shared" si="4"/>
        <v>0</v>
      </c>
      <c r="S48">
        <f t="shared" si="4"/>
        <v>1</v>
      </c>
      <c r="T48">
        <f>(T!T48-AVERAGE(T!$G$2:$G$121))/STDEV(T!$G$2:$G$121)</f>
        <v>-1.0839292593908336</v>
      </c>
    </row>
    <row r="49" spans="1:20" x14ac:dyDescent="0.25">
      <c r="A49">
        <f t="shared" si="1"/>
        <v>48</v>
      </c>
      <c r="B49">
        <v>1834</v>
      </c>
      <c r="C49" t="s">
        <v>19</v>
      </c>
      <c r="D49" t="s">
        <v>10</v>
      </c>
      <c r="E49">
        <f>(T!E49-AVERAGE(T!$E$2:$E$121))/STDEV(T!$E$2:$E$121)</f>
        <v>0.36223229434871557</v>
      </c>
      <c r="F49">
        <f>(T!F49-AVERAGE(T!$F$2:$F$121))/STDEV(T!$F$2:$F$121)</f>
        <v>0.49455116283164408</v>
      </c>
      <c r="G49">
        <f>(T!G49-AVERAGE(T!$G$2:$G$121))/STDEV(T!$G$2:$G$121)</f>
        <v>-0.72274836016936106</v>
      </c>
      <c r="H49">
        <f>(T!H49-AVERAGE(T!$H$2:$H$121))/STDEV(T!$H$2:$H$121)</f>
        <v>-0.93300084387275339</v>
      </c>
      <c r="I49">
        <f t="shared" si="4"/>
        <v>0</v>
      </c>
      <c r="J49">
        <f t="shared" si="4"/>
        <v>0</v>
      </c>
      <c r="K49">
        <f t="shared" si="4"/>
        <v>0</v>
      </c>
      <c r="L49">
        <f t="shared" si="4"/>
        <v>0</v>
      </c>
      <c r="M49">
        <f t="shared" si="4"/>
        <v>0</v>
      </c>
      <c r="N49">
        <f t="shared" si="4"/>
        <v>0</v>
      </c>
      <c r="O49">
        <f t="shared" si="4"/>
        <v>0</v>
      </c>
      <c r="P49">
        <f t="shared" si="4"/>
        <v>0</v>
      </c>
      <c r="Q49">
        <f t="shared" si="4"/>
        <v>0</v>
      </c>
      <c r="R49">
        <f t="shared" si="4"/>
        <v>0</v>
      </c>
      <c r="S49">
        <f t="shared" si="4"/>
        <v>0</v>
      </c>
      <c r="T49">
        <f>(T!T49-AVERAGE(T!$G$2:$G$121))/STDEV(T!$G$2:$G$121)</f>
        <v>-0.72274836016936106</v>
      </c>
    </row>
    <row r="50" spans="1:20" x14ac:dyDescent="0.25">
      <c r="A50">
        <f t="shared" si="1"/>
        <v>49</v>
      </c>
      <c r="B50">
        <v>1835</v>
      </c>
      <c r="C50" t="s">
        <v>8</v>
      </c>
      <c r="D50" t="s">
        <v>11</v>
      </c>
      <c r="E50">
        <f>(T!E50-AVERAGE(T!$E$2:$E$121))/STDEV(T!$E$2:$E$121)</f>
        <v>2.1337946782521371</v>
      </c>
      <c r="F50">
        <f>(T!F50-AVERAGE(T!$F$2:$F$121))/STDEV(T!$F$2:$F$121)</f>
        <v>1.5384744345911778</v>
      </c>
      <c r="G50">
        <f>(T!G50-AVERAGE(T!$G$2:$G$121))/STDEV(T!$G$2:$G$121)</f>
        <v>-0.1008824384604572</v>
      </c>
      <c r="H50">
        <f>(T!H50-AVERAGE(T!$H$2:$H$121))/STDEV(T!$H$2:$H$121)</f>
        <v>-0.58382177127550428</v>
      </c>
      <c r="I50">
        <f t="shared" si="4"/>
        <v>1</v>
      </c>
      <c r="J50">
        <f t="shared" si="4"/>
        <v>0</v>
      </c>
      <c r="K50">
        <f t="shared" si="4"/>
        <v>0</v>
      </c>
      <c r="L50">
        <f t="shared" si="4"/>
        <v>0</v>
      </c>
      <c r="M50">
        <f t="shared" si="4"/>
        <v>0</v>
      </c>
      <c r="N50">
        <f t="shared" si="4"/>
        <v>0</v>
      </c>
      <c r="O50">
        <f t="shared" si="4"/>
        <v>0</v>
      </c>
      <c r="P50">
        <f t="shared" si="4"/>
        <v>0</v>
      </c>
      <c r="Q50">
        <f t="shared" si="4"/>
        <v>0</v>
      </c>
      <c r="R50">
        <f t="shared" si="4"/>
        <v>0</v>
      </c>
      <c r="S50">
        <f t="shared" si="4"/>
        <v>0</v>
      </c>
      <c r="T50">
        <f>(T!T50-AVERAGE(T!$G$2:$G$121))/STDEV(T!$G$2:$G$121)</f>
        <v>-0.1008824384604572</v>
      </c>
    </row>
    <row r="51" spans="1:20" x14ac:dyDescent="0.25">
      <c r="A51">
        <f t="shared" si="1"/>
        <v>50</v>
      </c>
      <c r="B51">
        <v>1835</v>
      </c>
      <c r="C51" t="s">
        <v>9</v>
      </c>
      <c r="D51" t="s">
        <v>12</v>
      </c>
      <c r="E51">
        <f>(T!E51-AVERAGE(T!$E$2:$E$121))/STDEV(T!$E$2:$E$121)</f>
        <v>0.29845625020655508</v>
      </c>
      <c r="F51">
        <f>(T!F51-AVERAGE(T!$F$2:$F$121))/STDEV(T!$F$2:$F$121)</f>
        <v>0.64226955346001025</v>
      </c>
      <c r="G51">
        <f>(T!G51-AVERAGE(T!$G$2:$G$121))/STDEV(T!$G$2:$G$121)</f>
        <v>1.1762056130518697</v>
      </c>
      <c r="H51">
        <f>(T!H51-AVERAGE(T!$H$2:$H$121))/STDEV(T!$H$2:$H$121)</f>
        <v>1.3341828419928436</v>
      </c>
      <c r="I51">
        <f t="shared" ref="I51:S66" si="5">IF($C51=I$1,1,0)</f>
        <v>0</v>
      </c>
      <c r="J51">
        <f t="shared" si="5"/>
        <v>1</v>
      </c>
      <c r="K51">
        <f t="shared" si="5"/>
        <v>0</v>
      </c>
      <c r="L51">
        <f t="shared" si="5"/>
        <v>0</v>
      </c>
      <c r="M51">
        <f t="shared" si="5"/>
        <v>0</v>
      </c>
      <c r="N51">
        <f t="shared" si="5"/>
        <v>0</v>
      </c>
      <c r="O51">
        <f t="shared" si="5"/>
        <v>0</v>
      </c>
      <c r="P51">
        <f t="shared" si="5"/>
        <v>0</v>
      </c>
      <c r="Q51">
        <f t="shared" si="5"/>
        <v>0</v>
      </c>
      <c r="R51">
        <f t="shared" si="5"/>
        <v>0</v>
      </c>
      <c r="S51">
        <f t="shared" si="5"/>
        <v>0</v>
      </c>
      <c r="T51">
        <f>(T!T51-AVERAGE(T!$G$2:$G$121))/STDEV(T!$G$2:$G$121)</f>
        <v>1.1762056130518697</v>
      </c>
    </row>
    <row r="52" spans="1:20" x14ac:dyDescent="0.25">
      <c r="A52">
        <f t="shared" si="1"/>
        <v>51</v>
      </c>
      <c r="B52">
        <v>1835</v>
      </c>
      <c r="C52" t="s">
        <v>10</v>
      </c>
      <c r="D52" t="s">
        <v>13</v>
      </c>
      <c r="E52">
        <f>(T!E52-AVERAGE(T!$E$2:$E$121))/STDEV(T!$E$2:$E$121)</f>
        <v>0.56475274444795009</v>
      </c>
      <c r="F52">
        <f>(T!F52-AVERAGE(T!$F$2:$F$121))/STDEV(T!$F$2:$F$121)</f>
        <v>0.64633783022848479</v>
      </c>
      <c r="G52">
        <f>(T!G52-AVERAGE(T!$G$2:$G$121))/STDEV(T!$G$2:$G$121)</f>
        <v>1.3827516481935653</v>
      </c>
      <c r="H52">
        <f>(T!H52-AVERAGE(T!$H$2:$H$121))/STDEV(T!$H$2:$H$121)</f>
        <v>1.7961330368229633</v>
      </c>
      <c r="I52">
        <f t="shared" si="5"/>
        <v>0</v>
      </c>
      <c r="J52">
        <f t="shared" si="5"/>
        <v>0</v>
      </c>
      <c r="K52">
        <f t="shared" si="5"/>
        <v>1</v>
      </c>
      <c r="L52">
        <f t="shared" si="5"/>
        <v>0</v>
      </c>
      <c r="M52">
        <f t="shared" si="5"/>
        <v>0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  <c r="T52">
        <f>(T!T52-AVERAGE(T!$G$2:$G$121))/STDEV(T!$G$2:$G$121)</f>
        <v>1.3827516481935653</v>
      </c>
    </row>
    <row r="53" spans="1:20" x14ac:dyDescent="0.25">
      <c r="A53">
        <f t="shared" si="1"/>
        <v>52</v>
      </c>
      <c r="B53">
        <v>1835</v>
      </c>
      <c r="C53" t="s">
        <v>11</v>
      </c>
      <c r="D53" t="s">
        <v>14</v>
      </c>
      <c r="E53">
        <f>(T!E53-AVERAGE(T!$E$2:$E$121))/STDEV(T!$E$2:$E$121)</f>
        <v>0.56475274444795009</v>
      </c>
      <c r="F53">
        <f>(T!F53-AVERAGE(T!$F$2:$F$121))/STDEV(T!$F$2:$F$121)</f>
        <v>0.7099960307948594</v>
      </c>
      <c r="G53">
        <f>(T!G53-AVERAGE(T!$G$2:$G$121))/STDEV(T!$G$2:$G$121)</f>
        <v>1.7773803096162777</v>
      </c>
      <c r="H53">
        <f>(T!H53-AVERAGE(T!$H$2:$H$121))/STDEV(T!$H$2:$H$121)</f>
        <v>2.7962199448870826</v>
      </c>
      <c r="I53">
        <f t="shared" si="5"/>
        <v>0</v>
      </c>
      <c r="J53">
        <f t="shared" si="5"/>
        <v>0</v>
      </c>
      <c r="K53">
        <f t="shared" si="5"/>
        <v>0</v>
      </c>
      <c r="L53">
        <f t="shared" si="5"/>
        <v>1</v>
      </c>
      <c r="M53">
        <f t="shared" si="5"/>
        <v>0</v>
      </c>
      <c r="N53">
        <f t="shared" si="5"/>
        <v>0</v>
      </c>
      <c r="O53">
        <f t="shared" si="5"/>
        <v>0</v>
      </c>
      <c r="P53">
        <f t="shared" si="5"/>
        <v>0</v>
      </c>
      <c r="Q53">
        <f t="shared" si="5"/>
        <v>0</v>
      </c>
      <c r="R53">
        <f t="shared" si="5"/>
        <v>0</v>
      </c>
      <c r="S53">
        <f t="shared" si="5"/>
        <v>0</v>
      </c>
      <c r="T53">
        <f>(T!T53-AVERAGE(T!$G$2:$G$121))/STDEV(T!$G$2:$G$121)</f>
        <v>1.7773803096162777</v>
      </c>
    </row>
    <row r="54" spans="1:20" x14ac:dyDescent="0.25">
      <c r="A54">
        <f t="shared" si="1"/>
        <v>53</v>
      </c>
      <c r="B54">
        <v>1835</v>
      </c>
      <c r="C54" t="s">
        <v>12</v>
      </c>
      <c r="D54" t="s">
        <v>15</v>
      </c>
      <c r="E54">
        <f>(T!E54-AVERAGE(T!$E$2:$E$121))/STDEV(T!$E$2:$E$121)</f>
        <v>-1.8906959961036933</v>
      </c>
      <c r="F54">
        <f>(T!F54-AVERAGE(T!$F$2:$F$121))/STDEV(T!$F$2:$F$121)</f>
        <v>-4.0934984712790836</v>
      </c>
      <c r="G54">
        <f>(T!G54-AVERAGE(T!$G$2:$G$121))/STDEV(T!$G$2:$G$121)</f>
        <v>1.5101949464780746</v>
      </c>
      <c r="H54">
        <f>(T!H54-AVERAGE(T!$H$2:$H$121))/STDEV(T!$H$2:$H$121)</f>
        <v>2.1022440324104821</v>
      </c>
      <c r="I54">
        <f t="shared" si="5"/>
        <v>0</v>
      </c>
      <c r="J54">
        <f t="shared" si="5"/>
        <v>0</v>
      </c>
      <c r="K54">
        <f t="shared" si="5"/>
        <v>0</v>
      </c>
      <c r="L54">
        <f t="shared" si="5"/>
        <v>0</v>
      </c>
      <c r="M54">
        <f t="shared" si="5"/>
        <v>1</v>
      </c>
      <c r="N54">
        <f t="shared" si="5"/>
        <v>0</v>
      </c>
      <c r="O54">
        <f t="shared" si="5"/>
        <v>0</v>
      </c>
      <c r="P54">
        <f t="shared" si="5"/>
        <v>0</v>
      </c>
      <c r="Q54">
        <f t="shared" si="5"/>
        <v>0</v>
      </c>
      <c r="R54">
        <f t="shared" si="5"/>
        <v>0</v>
      </c>
      <c r="S54">
        <f t="shared" si="5"/>
        <v>0</v>
      </c>
      <c r="T54">
        <f>(T!T54-AVERAGE(T!$G$2:$G$121))/STDEV(T!$G$2:$G$121)</f>
        <v>1.5101949464780746</v>
      </c>
    </row>
    <row r="55" spans="1:20" x14ac:dyDescent="0.25">
      <c r="A55">
        <f t="shared" si="1"/>
        <v>54</v>
      </c>
      <c r="B55">
        <v>1835</v>
      </c>
      <c r="C55" t="s">
        <v>13</v>
      </c>
      <c r="D55" t="s">
        <v>16</v>
      </c>
      <c r="E55">
        <f>(T!E55-AVERAGE(T!$E$2:$E$121))/STDEV(T!$E$2:$E$121)</f>
        <v>-6.286402906513236E-2</v>
      </c>
      <c r="F55">
        <f>(T!F55-AVERAGE(T!$F$2:$F$121))/STDEV(T!$F$2:$F$121)</f>
        <v>0.19410258932335911</v>
      </c>
      <c r="G55">
        <f>(T!G55-AVERAGE(T!$G$2:$G$121))/STDEV(T!$G$2:$G$121)</f>
        <v>1.1387905068093818</v>
      </c>
      <c r="H55">
        <f>(T!H55-AVERAGE(T!$H$2:$H$121))/STDEV(T!$H$2:$H$121)</f>
        <v>1.2550222192845106</v>
      </c>
      <c r="I55">
        <f t="shared" si="5"/>
        <v>0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0</v>
      </c>
      <c r="N55">
        <f t="shared" si="5"/>
        <v>1</v>
      </c>
      <c r="O55">
        <f t="shared" si="5"/>
        <v>0</v>
      </c>
      <c r="P55">
        <f t="shared" si="5"/>
        <v>0</v>
      </c>
      <c r="Q55">
        <f t="shared" si="5"/>
        <v>0</v>
      </c>
      <c r="R55">
        <f t="shared" si="5"/>
        <v>0</v>
      </c>
      <c r="S55">
        <f t="shared" si="5"/>
        <v>0</v>
      </c>
      <c r="T55">
        <f>(T!T55-AVERAGE(T!$G$2:$G$121))/STDEV(T!$G$2:$G$121)</f>
        <v>1.1387905068093818</v>
      </c>
    </row>
    <row r="56" spans="1:20" x14ac:dyDescent="0.25">
      <c r="A56">
        <f t="shared" si="1"/>
        <v>55</v>
      </c>
      <c r="B56">
        <v>1835</v>
      </c>
      <c r="C56" t="s">
        <v>14</v>
      </c>
      <c r="D56" t="s">
        <v>17</v>
      </c>
      <c r="E56">
        <f>(T!E56-AVERAGE(T!$E$2:$E$121))/STDEV(T!$E$2:$E$121)</f>
        <v>-0.49700495510965137</v>
      </c>
      <c r="F56">
        <f>(T!F56-AVERAGE(T!$F$2:$F$121))/STDEV(T!$F$2:$F$121)</f>
        <v>-0.33072355093386585</v>
      </c>
      <c r="G56">
        <f>(T!G56-AVERAGE(T!$G$2:$G$121))/STDEV(T!$G$2:$G$121)</f>
        <v>0.1144527896674556</v>
      </c>
      <c r="H56">
        <f>(T!H56-AVERAGE(T!$H$2:$H$121))/STDEV(T!$H$2:$H$121)</f>
        <v>-0.37363706855840834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0</v>
      </c>
      <c r="N56">
        <f t="shared" si="5"/>
        <v>0</v>
      </c>
      <c r="O56">
        <f t="shared" si="5"/>
        <v>1</v>
      </c>
      <c r="P56">
        <f t="shared" si="5"/>
        <v>0</v>
      </c>
      <c r="Q56">
        <f t="shared" si="5"/>
        <v>0</v>
      </c>
      <c r="R56">
        <f t="shared" si="5"/>
        <v>0</v>
      </c>
      <c r="S56">
        <f t="shared" si="5"/>
        <v>0</v>
      </c>
      <c r="T56">
        <f>(T!T56-AVERAGE(T!$G$2:$G$121))/STDEV(T!$G$2:$G$121)</f>
        <v>0.1144527896674556</v>
      </c>
    </row>
    <row r="57" spans="1:20" x14ac:dyDescent="0.25">
      <c r="A57">
        <f t="shared" si="1"/>
        <v>56</v>
      </c>
      <c r="B57">
        <v>1835</v>
      </c>
      <c r="C57" t="s">
        <v>15</v>
      </c>
      <c r="D57" t="s">
        <v>18</v>
      </c>
      <c r="E57">
        <f>(T!E57-AVERAGE(T!$E$2:$E$121))/STDEV(T!$E$2:$E$121)</f>
        <v>-0.81986292226231883</v>
      </c>
      <c r="F57">
        <f>(T!F57-AVERAGE(T!$F$2:$F$121))/STDEV(T!$F$2:$F$121)</f>
        <v>-0.76890032749330406</v>
      </c>
      <c r="G57">
        <f>(T!G57-AVERAGE(T!$G$2:$G$121))/STDEV(T!$G$2:$G$121)</f>
        <v>-0.64773503948645827</v>
      </c>
      <c r="H57">
        <f>(T!H57-AVERAGE(T!$H$2:$H$121))/STDEV(T!$H$2:$H$121)</f>
        <v>-0.91119427471885794</v>
      </c>
      <c r="I57">
        <f t="shared" si="5"/>
        <v>0</v>
      </c>
      <c r="J57">
        <f t="shared" si="5"/>
        <v>0</v>
      </c>
      <c r="K57">
        <f t="shared" si="5"/>
        <v>0</v>
      </c>
      <c r="L57">
        <f t="shared" si="5"/>
        <v>0</v>
      </c>
      <c r="M57">
        <f t="shared" si="5"/>
        <v>0</v>
      </c>
      <c r="N57">
        <f t="shared" si="5"/>
        <v>0</v>
      </c>
      <c r="O57">
        <f t="shared" si="5"/>
        <v>0</v>
      </c>
      <c r="P57">
        <f t="shared" si="5"/>
        <v>1</v>
      </c>
      <c r="Q57">
        <f t="shared" si="5"/>
        <v>0</v>
      </c>
      <c r="R57">
        <f t="shared" si="5"/>
        <v>0</v>
      </c>
      <c r="S57">
        <f t="shared" si="5"/>
        <v>0</v>
      </c>
      <c r="T57">
        <f>(T!T57-AVERAGE(T!$G$2:$G$121))/STDEV(T!$G$2:$G$121)</f>
        <v>-0.64773503948645827</v>
      </c>
    </row>
    <row r="58" spans="1:20" x14ac:dyDescent="0.25">
      <c r="A58">
        <f t="shared" si="1"/>
        <v>57</v>
      </c>
      <c r="B58">
        <v>1835</v>
      </c>
      <c r="C58" t="s">
        <v>16</v>
      </c>
      <c r="D58" t="s">
        <v>19</v>
      </c>
      <c r="E58">
        <f>(T!E58-AVERAGE(T!$E$2:$E$121))/STDEV(T!$E$2:$E$121)</f>
        <v>0.11645504908453133</v>
      </c>
      <c r="F58">
        <f>(T!F58-AVERAGE(T!$F$2:$F$121))/STDEV(T!$F$2:$F$121)</f>
        <v>0.3673943495633944</v>
      </c>
      <c r="G58">
        <f>(T!G58-AVERAGE(T!$G$2:$G$121))/STDEV(T!$G$2:$G$121)</f>
        <v>-1.1077638417564777</v>
      </c>
      <c r="H58">
        <f>(T!H58-AVERAGE(T!$H$2:$H$121))/STDEV(T!$H$2:$H$121)</f>
        <v>-0.95721751546669931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si="5"/>
        <v>0</v>
      </c>
      <c r="P58">
        <f t="shared" si="5"/>
        <v>0</v>
      </c>
      <c r="Q58">
        <f t="shared" si="5"/>
        <v>1</v>
      </c>
      <c r="R58">
        <f t="shared" si="5"/>
        <v>0</v>
      </c>
      <c r="S58">
        <f t="shared" si="5"/>
        <v>0</v>
      </c>
      <c r="T58">
        <f>(T!T58-AVERAGE(T!$G$2:$G$121))/STDEV(T!$G$2:$G$121)</f>
        <v>-1.1077638417564777</v>
      </c>
    </row>
    <row r="59" spans="1:20" x14ac:dyDescent="0.25">
      <c r="A59">
        <f t="shared" si="1"/>
        <v>58</v>
      </c>
      <c r="B59">
        <v>1835</v>
      </c>
      <c r="C59" t="s">
        <v>17</v>
      </c>
      <c r="D59" t="s">
        <v>8</v>
      </c>
      <c r="E59">
        <f>(T!E59-AVERAGE(T!$E$2:$E$121))/STDEV(T!$E$2:$E$121)</f>
        <v>-0.377432242427516</v>
      </c>
      <c r="F59">
        <f>(T!F59-AVERAGE(T!$F$2:$F$121))/STDEV(T!$F$2:$F$121)</f>
        <v>-0.18479160821509769</v>
      </c>
      <c r="G59">
        <f>(T!G59-AVERAGE(T!$G$2:$G$121))/STDEV(T!$G$2:$G$121)</f>
        <v>-1.1394415581384372</v>
      </c>
      <c r="H59">
        <f>(T!H59-AVERAGE(T!$H$2:$H$121))/STDEV(T!$H$2:$H$121)</f>
        <v>-0.95267343744987121</v>
      </c>
      <c r="I59">
        <f t="shared" si="5"/>
        <v>0</v>
      </c>
      <c r="J59">
        <f t="shared" si="5"/>
        <v>0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5"/>
        <v>0</v>
      </c>
      <c r="O59">
        <f t="shared" si="5"/>
        <v>0</v>
      </c>
      <c r="P59">
        <f t="shared" si="5"/>
        <v>0</v>
      </c>
      <c r="Q59">
        <f t="shared" si="5"/>
        <v>0</v>
      </c>
      <c r="R59">
        <f t="shared" si="5"/>
        <v>1</v>
      </c>
      <c r="S59">
        <f t="shared" si="5"/>
        <v>0</v>
      </c>
      <c r="T59">
        <f>(T!T59-AVERAGE(T!$G$2:$G$121))/STDEV(T!$G$2:$G$121)</f>
        <v>-1.1394415581384372</v>
      </c>
    </row>
    <row r="60" spans="1:20" x14ac:dyDescent="0.25">
      <c r="A60">
        <f t="shared" si="1"/>
        <v>59</v>
      </c>
      <c r="B60">
        <v>1835</v>
      </c>
      <c r="C60" t="s">
        <v>18</v>
      </c>
      <c r="D60" t="s">
        <v>9</v>
      </c>
      <c r="E60">
        <f>(T!E60-AVERAGE(T!$E$2:$E$121))/STDEV(T!$E$2:$E$121)</f>
        <v>0.79313081568744104</v>
      </c>
      <c r="F60">
        <f>(T!F60-AVERAGE(T!$F$2:$F$121))/STDEV(T!$F$2:$F$121)</f>
        <v>0.87728323781920325</v>
      </c>
      <c r="G60">
        <f>(T!G60-AVERAGE(T!$G$2:$G$121))/STDEV(T!$G$2:$G$121)</f>
        <v>-0.8587061891542086</v>
      </c>
      <c r="H60">
        <f>(T!H60-AVERAGE(T!$H$2:$H$121))/STDEV(T!$H$2:$H$121)</f>
        <v>-0.95832032800294842</v>
      </c>
      <c r="I60">
        <f t="shared" si="5"/>
        <v>0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5"/>
        <v>0</v>
      </c>
      <c r="O60">
        <f t="shared" si="5"/>
        <v>0</v>
      </c>
      <c r="P60">
        <f t="shared" si="5"/>
        <v>0</v>
      </c>
      <c r="Q60">
        <f t="shared" si="5"/>
        <v>0</v>
      </c>
      <c r="R60">
        <f t="shared" si="5"/>
        <v>0</v>
      </c>
      <c r="S60">
        <f t="shared" si="5"/>
        <v>1</v>
      </c>
      <c r="T60">
        <f>(T!T60-AVERAGE(T!$G$2:$G$121))/STDEV(T!$G$2:$G$121)</f>
        <v>-0.8587061891542086</v>
      </c>
    </row>
    <row r="61" spans="1:20" x14ac:dyDescent="0.25">
      <c r="A61">
        <f t="shared" si="1"/>
        <v>60</v>
      </c>
      <c r="B61">
        <v>1835</v>
      </c>
      <c r="C61" t="s">
        <v>19</v>
      </c>
      <c r="D61" t="s">
        <v>10</v>
      </c>
      <c r="E61">
        <f>(T!E61-AVERAGE(T!$E$2:$E$121))/STDEV(T!$E$2:$E$121)</f>
        <v>0.4526783206124656</v>
      </c>
      <c r="F61">
        <f>(T!F61-AVERAGE(T!$F$2:$F$121))/STDEV(T!$F$2:$F$121)</f>
        <v>0.57672214590292148</v>
      </c>
      <c r="G61">
        <f>(T!G61-AVERAGE(T!$G$2:$G$121))/STDEV(T!$G$2:$G$121)</f>
        <v>-0.57885584307373938</v>
      </c>
      <c r="H61">
        <f>(T!H61-AVERAGE(T!$H$2:$H$121))/STDEV(T!$H$2:$H$121)</f>
        <v>-0.88626291838718663</v>
      </c>
      <c r="I61">
        <f t="shared" si="5"/>
        <v>0</v>
      </c>
      <c r="J61">
        <f t="shared" si="5"/>
        <v>0</v>
      </c>
      <c r="K61">
        <f t="shared" si="5"/>
        <v>0</v>
      </c>
      <c r="L61">
        <f t="shared" si="5"/>
        <v>0</v>
      </c>
      <c r="M61">
        <f t="shared" si="5"/>
        <v>0</v>
      </c>
      <c r="N61">
        <f t="shared" si="5"/>
        <v>0</v>
      </c>
      <c r="O61">
        <f t="shared" si="5"/>
        <v>0</v>
      </c>
      <c r="P61">
        <f t="shared" si="5"/>
        <v>0</v>
      </c>
      <c r="Q61">
        <f t="shared" si="5"/>
        <v>0</v>
      </c>
      <c r="R61">
        <f t="shared" si="5"/>
        <v>0</v>
      </c>
      <c r="S61">
        <f t="shared" si="5"/>
        <v>0</v>
      </c>
      <c r="T61">
        <f>(T!T61-AVERAGE(T!$G$2:$G$121))/STDEV(T!$G$2:$G$121)</f>
        <v>-0.57885584307373938</v>
      </c>
    </row>
    <row r="62" spans="1:20" x14ac:dyDescent="0.25">
      <c r="A62">
        <f t="shared" si="1"/>
        <v>61</v>
      </c>
      <c r="B62">
        <v>1836</v>
      </c>
      <c r="C62" t="s">
        <v>8</v>
      </c>
      <c r="D62" t="s">
        <v>11</v>
      </c>
      <c r="E62">
        <f>(T!E62-AVERAGE(T!$E$2:$E$121))/STDEV(T!$E$2:$E$121)</f>
        <v>-0.85730633840487469</v>
      </c>
      <c r="F62">
        <f>(T!F62-AVERAGE(T!$F$2:$F$121))/STDEV(T!$F$2:$F$121)</f>
        <v>-0.80160044354494087</v>
      </c>
      <c r="G62">
        <f>(T!G62-AVERAGE(T!$G$2:$G$121))/STDEV(T!$G$2:$G$121)</f>
        <v>-6.9601456483148152E-2</v>
      </c>
      <c r="H62">
        <f>(T!H62-AVERAGE(T!$H$2:$H$121))/STDEV(T!$H$2:$H$121)</f>
        <v>-0.55614003159225622</v>
      </c>
      <c r="I62">
        <f t="shared" si="5"/>
        <v>1</v>
      </c>
      <c r="J62">
        <f t="shared" si="5"/>
        <v>0</v>
      </c>
      <c r="K62">
        <f t="shared" si="5"/>
        <v>0</v>
      </c>
      <c r="L62">
        <f t="shared" si="5"/>
        <v>0</v>
      </c>
      <c r="M62">
        <f t="shared" si="5"/>
        <v>0</v>
      </c>
      <c r="N62">
        <f t="shared" si="5"/>
        <v>0</v>
      </c>
      <c r="O62">
        <f t="shared" si="5"/>
        <v>0</v>
      </c>
      <c r="P62">
        <f t="shared" si="5"/>
        <v>0</v>
      </c>
      <c r="Q62">
        <f t="shared" si="5"/>
        <v>0</v>
      </c>
      <c r="R62">
        <f t="shared" si="5"/>
        <v>0</v>
      </c>
      <c r="S62">
        <f t="shared" si="5"/>
        <v>0</v>
      </c>
      <c r="T62">
        <f>(T!T62-AVERAGE(T!$G$2:$G$121))/STDEV(T!$G$2:$G$121)</f>
        <v>-6.9601456483148152E-2</v>
      </c>
    </row>
    <row r="63" spans="1:20" x14ac:dyDescent="0.25">
      <c r="A63">
        <f t="shared" si="1"/>
        <v>62</v>
      </c>
      <c r="B63">
        <v>1836</v>
      </c>
      <c r="C63" t="s">
        <v>9</v>
      </c>
      <c r="D63" t="s">
        <v>12</v>
      </c>
      <c r="E63">
        <f>(T!E63-AVERAGE(T!$E$2:$E$121))/STDEV(T!$E$2:$E$121)</f>
        <v>-1.6881331314395962</v>
      </c>
      <c r="F63">
        <f>(T!F63-AVERAGE(T!$F$2:$F$121))/STDEV(T!$F$2:$F$121)</f>
        <v>-2.7412823094356291</v>
      </c>
      <c r="G63">
        <f>(T!G63-AVERAGE(T!$G$2:$G$121))/STDEV(T!$G$2:$G$121)</f>
        <v>0.81334622211508478</v>
      </c>
      <c r="H63">
        <f>(T!H63-AVERAGE(T!$H$2:$H$121))/STDEV(T!$H$2:$H$121)</f>
        <v>0.62494487538766941</v>
      </c>
      <c r="I63">
        <f t="shared" si="5"/>
        <v>0</v>
      </c>
      <c r="J63">
        <f t="shared" si="5"/>
        <v>1</v>
      </c>
      <c r="K63">
        <f t="shared" si="5"/>
        <v>0</v>
      </c>
      <c r="L63">
        <f t="shared" si="5"/>
        <v>0</v>
      </c>
      <c r="M63">
        <f t="shared" si="5"/>
        <v>0</v>
      </c>
      <c r="N63">
        <f t="shared" si="5"/>
        <v>0</v>
      </c>
      <c r="O63">
        <f t="shared" si="5"/>
        <v>0</v>
      </c>
      <c r="P63">
        <f t="shared" si="5"/>
        <v>0</v>
      </c>
      <c r="Q63">
        <f t="shared" si="5"/>
        <v>0</v>
      </c>
      <c r="R63">
        <f t="shared" si="5"/>
        <v>0</v>
      </c>
      <c r="S63">
        <f t="shared" si="5"/>
        <v>0</v>
      </c>
      <c r="T63">
        <f>(T!T63-AVERAGE(T!$G$2:$G$121))/STDEV(T!$G$2:$G$121)</f>
        <v>0.81334622211508478</v>
      </c>
    </row>
    <row r="64" spans="1:20" x14ac:dyDescent="0.25">
      <c r="A64">
        <f t="shared" si="1"/>
        <v>63</v>
      </c>
      <c r="B64">
        <v>1836</v>
      </c>
      <c r="C64" t="s">
        <v>10</v>
      </c>
      <c r="D64" t="s">
        <v>13</v>
      </c>
      <c r="E64">
        <f>(T!E64-AVERAGE(T!$E$2:$E$121))/STDEV(T!$E$2:$E$121)</f>
        <v>-1.409002386557354</v>
      </c>
      <c r="F64">
        <f>(T!F64-AVERAGE(T!$F$2:$F$121))/STDEV(T!$F$2:$F$121)</f>
        <v>-1.9059968373311738</v>
      </c>
      <c r="G64">
        <f>(T!G64-AVERAGE(T!$G$2:$G$121))/STDEV(T!$G$2:$G$121)</f>
        <v>1.1137352031887073</v>
      </c>
      <c r="H64">
        <f>(T!H64-AVERAGE(T!$H$2:$H$121))/STDEV(T!$H$2:$H$121)</f>
        <v>1.2027868099119738</v>
      </c>
      <c r="I64">
        <f t="shared" si="5"/>
        <v>0</v>
      </c>
      <c r="J64">
        <f t="shared" si="5"/>
        <v>0</v>
      </c>
      <c r="K64">
        <f t="shared" si="5"/>
        <v>1</v>
      </c>
      <c r="L64">
        <f t="shared" si="5"/>
        <v>0</v>
      </c>
      <c r="M64">
        <f t="shared" si="5"/>
        <v>0</v>
      </c>
      <c r="N64">
        <f t="shared" si="5"/>
        <v>0</v>
      </c>
      <c r="O64">
        <f t="shared" si="5"/>
        <v>0</v>
      </c>
      <c r="P64">
        <f t="shared" si="5"/>
        <v>0</v>
      </c>
      <c r="Q64">
        <f t="shared" si="5"/>
        <v>0</v>
      </c>
      <c r="R64">
        <f t="shared" si="5"/>
        <v>0</v>
      </c>
      <c r="S64">
        <f t="shared" si="5"/>
        <v>0</v>
      </c>
      <c r="T64">
        <f>(T!T64-AVERAGE(T!$G$2:$G$121))/STDEV(T!$G$2:$G$121)</f>
        <v>1.1137352031887073</v>
      </c>
    </row>
    <row r="65" spans="1:20" x14ac:dyDescent="0.25">
      <c r="A65">
        <f t="shared" si="1"/>
        <v>64</v>
      </c>
      <c r="B65">
        <v>1836</v>
      </c>
      <c r="C65" t="s">
        <v>11</v>
      </c>
      <c r="D65" t="s">
        <v>14</v>
      </c>
      <c r="E65">
        <f>(T!E65-AVERAGE(T!$E$2:$E$121))/STDEV(T!$E$2:$E$121)</f>
        <v>-3.4996875028447276E-2</v>
      </c>
      <c r="F65">
        <f>(T!F65-AVERAGE(T!$F$2:$F$121))/STDEV(T!$F$2:$F$121)</f>
        <v>0.23628739969899401</v>
      </c>
      <c r="G65">
        <f>(T!G65-AVERAGE(T!$G$2:$G$121))/STDEV(T!$G$2:$G$121)</f>
        <v>1.4270333114704163</v>
      </c>
      <c r="H65">
        <f>(T!H65-AVERAGE(T!$H$2:$H$121))/STDEV(T!$H$2:$H$121)</f>
        <v>1.9006713002800295</v>
      </c>
      <c r="I65">
        <f t="shared" si="5"/>
        <v>0</v>
      </c>
      <c r="J65">
        <f t="shared" si="5"/>
        <v>0</v>
      </c>
      <c r="K65">
        <f t="shared" si="5"/>
        <v>0</v>
      </c>
      <c r="L65">
        <f t="shared" si="5"/>
        <v>1</v>
      </c>
      <c r="M65">
        <f t="shared" si="5"/>
        <v>0</v>
      </c>
      <c r="N65">
        <f t="shared" si="5"/>
        <v>0</v>
      </c>
      <c r="O65">
        <f t="shared" si="5"/>
        <v>0</v>
      </c>
      <c r="P65">
        <f t="shared" si="5"/>
        <v>0</v>
      </c>
      <c r="Q65">
        <f t="shared" si="5"/>
        <v>0</v>
      </c>
      <c r="R65">
        <f t="shared" si="5"/>
        <v>0</v>
      </c>
      <c r="S65">
        <f t="shared" si="5"/>
        <v>0</v>
      </c>
      <c r="T65">
        <f>(T!T65-AVERAGE(T!$G$2:$G$121))/STDEV(T!$G$2:$G$121)</f>
        <v>1.4270333114704163</v>
      </c>
    </row>
    <row r="66" spans="1:20" x14ac:dyDescent="0.25">
      <c r="A66">
        <f t="shared" si="1"/>
        <v>65</v>
      </c>
      <c r="B66">
        <v>1836</v>
      </c>
      <c r="C66" t="s">
        <v>12</v>
      </c>
      <c r="D66" t="s">
        <v>15</v>
      </c>
      <c r="E66">
        <f>(T!E66-AVERAGE(T!$E$2:$E$121))/STDEV(T!$E$2:$E$121)</f>
        <v>0.21834088894278297</v>
      </c>
      <c r="F66">
        <f>(T!F66-AVERAGE(T!$F$2:$F$121))/STDEV(T!$F$2:$F$121)</f>
        <v>0.39901311249835791</v>
      </c>
      <c r="G66">
        <f>(T!G66-AVERAGE(T!$G$2:$G$121))/STDEV(T!$G$2:$G$121)</f>
        <v>1.3037404654278346</v>
      </c>
      <c r="H66">
        <f>(T!H66-AVERAGE(T!$H$2:$H$121))/STDEV(T!$H$2:$H$121)</f>
        <v>1.6144307684621453</v>
      </c>
      <c r="I66">
        <f t="shared" si="5"/>
        <v>0</v>
      </c>
      <c r="J66">
        <f t="shared" si="5"/>
        <v>0</v>
      </c>
      <c r="K66">
        <f t="shared" si="5"/>
        <v>0</v>
      </c>
      <c r="L66">
        <f t="shared" si="5"/>
        <v>0</v>
      </c>
      <c r="M66">
        <f t="shared" si="5"/>
        <v>1</v>
      </c>
      <c r="N66">
        <f t="shared" si="5"/>
        <v>0</v>
      </c>
      <c r="O66">
        <f t="shared" si="5"/>
        <v>0</v>
      </c>
      <c r="P66">
        <f t="shared" si="5"/>
        <v>0</v>
      </c>
      <c r="Q66">
        <f t="shared" si="5"/>
        <v>0</v>
      </c>
      <c r="R66">
        <f t="shared" si="5"/>
        <v>0</v>
      </c>
      <c r="S66">
        <f t="shared" si="5"/>
        <v>0</v>
      </c>
      <c r="T66">
        <f>(T!T66-AVERAGE(T!$G$2:$G$121))/STDEV(T!$G$2:$G$121)</f>
        <v>1.3037404654278346</v>
      </c>
    </row>
    <row r="67" spans="1:20" x14ac:dyDescent="0.25">
      <c r="A67">
        <f t="shared" ref="A67:A121" si="6">A66+1</f>
        <v>66</v>
      </c>
      <c r="B67">
        <v>1836</v>
      </c>
      <c r="C67" t="s">
        <v>13</v>
      </c>
      <c r="D67" t="s">
        <v>16</v>
      </c>
      <c r="E67">
        <f>(T!E67-AVERAGE(T!$E$2:$E$121))/STDEV(T!$E$2:$E$121)</f>
        <v>0.19490714577366661</v>
      </c>
      <c r="F67">
        <f>(T!F67-AVERAGE(T!$F$2:$F$121))/STDEV(T!$F$2:$F$121)</f>
        <v>0.43820044678204112</v>
      </c>
      <c r="G67">
        <f>(T!G67-AVERAGE(T!$G$2:$G$121))/STDEV(T!$G$2:$G$121)</f>
        <v>0.6070138131951277</v>
      </c>
      <c r="H67">
        <f>(T!H67-AVERAGE(T!$H$2:$H$121))/STDEV(T!$H$2:$H$121)</f>
        <v>0.27980876418941891</v>
      </c>
      <c r="I67">
        <f t="shared" ref="I67:S82" si="7">IF($C67=I$1,1,0)</f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1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si="7"/>
        <v>0</v>
      </c>
      <c r="S67">
        <f t="shared" si="7"/>
        <v>0</v>
      </c>
      <c r="T67">
        <f>(T!T67-AVERAGE(T!$G$2:$G$121))/STDEV(T!$G$2:$G$121)</f>
        <v>0.6070138131951277</v>
      </c>
    </row>
    <row r="68" spans="1:20" x14ac:dyDescent="0.25">
      <c r="A68">
        <f t="shared" si="6"/>
        <v>67</v>
      </c>
      <c r="B68">
        <v>1836</v>
      </c>
      <c r="C68" t="s">
        <v>14</v>
      </c>
      <c r="D68" t="s">
        <v>17</v>
      </c>
      <c r="E68">
        <f>(T!E68-AVERAGE(T!$E$2:$E$121))/STDEV(T!$E$2:$E$121)</f>
        <v>-1.1876837010882013</v>
      </c>
      <c r="F68">
        <f>(T!F68-AVERAGE(T!$F$2:$F$121))/STDEV(T!$F$2:$F$121)</f>
        <v>-1.3823344142687228</v>
      </c>
      <c r="G68">
        <f>(T!G68-AVERAGE(T!$G$2:$G$121))/STDEV(T!$G$2:$G$121)</f>
        <v>6.4403218503761073E-2</v>
      </c>
      <c r="H68">
        <f>(T!H68-AVERAGE(T!$H$2:$H$121))/STDEV(T!$H$2:$H$121)</f>
        <v>-0.42658602440749943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  <c r="O68">
        <f t="shared" si="7"/>
        <v>1</v>
      </c>
      <c r="P68">
        <f t="shared" si="7"/>
        <v>0</v>
      </c>
      <c r="Q68">
        <f t="shared" si="7"/>
        <v>0</v>
      </c>
      <c r="R68">
        <f t="shared" si="7"/>
        <v>0</v>
      </c>
      <c r="S68">
        <f t="shared" si="7"/>
        <v>0</v>
      </c>
      <c r="T68">
        <f>(T!T68-AVERAGE(T!$G$2:$G$121))/STDEV(T!$G$2:$G$121)</f>
        <v>6.4403218503761073E-2</v>
      </c>
    </row>
    <row r="69" spans="1:20" x14ac:dyDescent="0.25">
      <c r="A69">
        <f t="shared" si="6"/>
        <v>68</v>
      </c>
      <c r="B69">
        <v>1836</v>
      </c>
      <c r="C69" t="s">
        <v>15</v>
      </c>
      <c r="D69" t="s">
        <v>18</v>
      </c>
      <c r="E69">
        <f>(T!E69-AVERAGE(T!$E$2:$E$121))/STDEV(T!$E$2:$E$121)</f>
        <v>1.2200886884597242</v>
      </c>
      <c r="F69">
        <f>(T!F69-AVERAGE(T!$F$2:$F$121))/STDEV(T!$F$2:$F$121)</f>
        <v>1.091533667002442</v>
      </c>
      <c r="G69">
        <f>(T!G69-AVERAGE(T!$G$2:$G$121))/STDEV(T!$G$2:$G$121)</f>
        <v>-1.2358175006598684</v>
      </c>
      <c r="H69">
        <f>(T!H69-AVERAGE(T!$H$2:$H$121))/STDEV(T!$H$2:$H$121)</f>
        <v>-0.93273721741508331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  <c r="O69">
        <f t="shared" si="7"/>
        <v>0</v>
      </c>
      <c r="P69">
        <f t="shared" si="7"/>
        <v>1</v>
      </c>
      <c r="Q69">
        <f t="shared" si="7"/>
        <v>0</v>
      </c>
      <c r="R69">
        <f t="shared" si="7"/>
        <v>0</v>
      </c>
      <c r="S69">
        <f t="shared" si="7"/>
        <v>0</v>
      </c>
      <c r="T69">
        <f>(T!T69-AVERAGE(T!$G$2:$G$121))/STDEV(T!$G$2:$G$121)</f>
        <v>-1.2358175006598684</v>
      </c>
    </row>
    <row r="70" spans="1:20" x14ac:dyDescent="0.25">
      <c r="A70">
        <f t="shared" si="6"/>
        <v>69</v>
      </c>
      <c r="B70">
        <v>1836</v>
      </c>
      <c r="C70" t="s">
        <v>16</v>
      </c>
      <c r="D70" t="s">
        <v>19</v>
      </c>
      <c r="E70">
        <f>(T!E70-AVERAGE(T!$E$2:$E$121))/STDEV(T!$E$2:$E$121)</f>
        <v>-0.74102711991710912</v>
      </c>
      <c r="F70">
        <f>(T!F70-AVERAGE(T!$F$2:$F$121))/STDEV(T!$F$2:$F$121)</f>
        <v>-0.58080777433452258</v>
      </c>
      <c r="G70">
        <f>(T!G70-AVERAGE(T!$G$2:$G$121))/STDEV(T!$G$2:$G$121)</f>
        <v>-1.5456975894388043</v>
      </c>
      <c r="H70">
        <f>(T!H70-AVERAGE(T!$H$2:$H$121))/STDEV(T!$H$2:$H$121)</f>
        <v>-0.80629514095430965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1</v>
      </c>
      <c r="R70">
        <f t="shared" si="7"/>
        <v>0</v>
      </c>
      <c r="S70">
        <f t="shared" si="7"/>
        <v>0</v>
      </c>
      <c r="T70">
        <f>(T!T70-AVERAGE(T!$G$2:$G$121))/STDEV(T!$G$2:$G$121)</f>
        <v>-1.5456975894388043</v>
      </c>
    </row>
    <row r="71" spans="1:20" x14ac:dyDescent="0.25">
      <c r="A71">
        <f t="shared" si="6"/>
        <v>70</v>
      </c>
      <c r="B71">
        <v>1836</v>
      </c>
      <c r="C71" t="s">
        <v>17</v>
      </c>
      <c r="D71" t="s">
        <v>8</v>
      </c>
      <c r="E71">
        <f>(T!E71-AVERAGE(T!$E$2:$E$121))/STDEV(T!$E$2:$E$121)</f>
        <v>0.75688032818126716</v>
      </c>
      <c r="F71">
        <f>(T!F71-AVERAGE(T!$F$2:$F$121))/STDEV(T!$F$2:$F$121)</f>
        <v>0.78273086502487987</v>
      </c>
      <c r="G71">
        <f>(T!G71-AVERAGE(T!$G$2:$G$121))/STDEV(T!$G$2:$G$121)</f>
        <v>-1.6149124841935345</v>
      </c>
      <c r="H71">
        <f>(T!H71-AVERAGE(T!$H$2:$H$121))/STDEV(T!$H$2:$H$121)</f>
        <v>-0.76505953319330966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  <c r="O71">
        <f t="shared" si="7"/>
        <v>0</v>
      </c>
      <c r="P71">
        <f t="shared" si="7"/>
        <v>0</v>
      </c>
      <c r="Q71">
        <f t="shared" si="7"/>
        <v>0</v>
      </c>
      <c r="R71">
        <f t="shared" si="7"/>
        <v>1</v>
      </c>
      <c r="S71">
        <f t="shared" si="7"/>
        <v>0</v>
      </c>
      <c r="T71">
        <f>(T!T71-AVERAGE(T!$G$2:$G$121))/STDEV(T!$G$2:$G$121)</f>
        <v>-1.6149124841935345</v>
      </c>
    </row>
    <row r="72" spans="1:20" x14ac:dyDescent="0.25">
      <c r="A72">
        <f t="shared" si="6"/>
        <v>71</v>
      </c>
      <c r="B72">
        <v>1836</v>
      </c>
      <c r="C72" t="s">
        <v>18</v>
      </c>
      <c r="D72" t="s">
        <v>9</v>
      </c>
      <c r="E72">
        <f>(T!E72-AVERAGE(T!$E$2:$E$121))/STDEV(T!$E$2:$E$121)</f>
        <v>0.70416239362226074</v>
      </c>
      <c r="F72">
        <f>(T!F72-AVERAGE(T!$F$2:$F$121))/STDEV(T!$F$2:$F$121)</f>
        <v>0.81012252561210296</v>
      </c>
      <c r="G72">
        <f>(T!G72-AVERAGE(T!$G$2:$G$121))/STDEV(T!$G$2:$G$121)</f>
        <v>-1.0839292593908336</v>
      </c>
      <c r="H72">
        <f>(T!H72-AVERAGE(T!$H$2:$H$121))/STDEV(T!$H$2:$H$121)</f>
        <v>-0.95998131747561743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  <c r="O72">
        <f t="shared" si="7"/>
        <v>0</v>
      </c>
      <c r="P72">
        <f t="shared" si="7"/>
        <v>0</v>
      </c>
      <c r="Q72">
        <f t="shared" si="7"/>
        <v>0</v>
      </c>
      <c r="R72">
        <f t="shared" si="7"/>
        <v>0</v>
      </c>
      <c r="S72">
        <f t="shared" si="7"/>
        <v>1</v>
      </c>
      <c r="T72">
        <f>(T!T72-AVERAGE(T!$G$2:$G$121))/STDEV(T!$G$2:$G$121)</f>
        <v>-1.0839292593908336</v>
      </c>
    </row>
    <row r="73" spans="1:20" x14ac:dyDescent="0.25">
      <c r="A73">
        <f t="shared" si="6"/>
        <v>72</v>
      </c>
      <c r="B73">
        <v>1836</v>
      </c>
      <c r="C73" t="s">
        <v>19</v>
      </c>
      <c r="D73" t="s">
        <v>10</v>
      </c>
      <c r="E73">
        <f>(T!E73-AVERAGE(T!$E$2:$E$121))/STDEV(T!$E$2:$E$121)</f>
        <v>0.42085471879085767</v>
      </c>
      <c r="F73">
        <f>(T!F73-AVERAGE(T!$F$2:$F$121))/STDEV(T!$F$2:$F$121)</f>
        <v>0.54112028234865273</v>
      </c>
      <c r="G73">
        <f>(T!G73-AVERAGE(T!$G$2:$G$121))/STDEV(T!$G$2:$G$121)</f>
        <v>-4.7079149459485568E-2</v>
      </c>
      <c r="H73">
        <f>(T!H73-AVERAGE(T!$H$2:$H$121))/STDEV(T!$H$2:$H$121)</f>
        <v>-0.53560911253664689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  <c r="O73">
        <f t="shared" si="7"/>
        <v>0</v>
      </c>
      <c r="P73">
        <f t="shared" si="7"/>
        <v>0</v>
      </c>
      <c r="Q73">
        <f t="shared" si="7"/>
        <v>0</v>
      </c>
      <c r="R73">
        <f t="shared" si="7"/>
        <v>0</v>
      </c>
      <c r="S73">
        <f t="shared" si="7"/>
        <v>0</v>
      </c>
      <c r="T73">
        <f>(T!T73-AVERAGE(T!$G$2:$G$121))/STDEV(T!$G$2:$G$121)</f>
        <v>-4.7079149459485568E-2</v>
      </c>
    </row>
    <row r="74" spans="1:20" x14ac:dyDescent="0.25">
      <c r="A74">
        <f t="shared" si="6"/>
        <v>73</v>
      </c>
      <c r="B74">
        <v>1837</v>
      </c>
      <c r="C74" t="s">
        <v>8</v>
      </c>
      <c r="D74" t="s">
        <v>11</v>
      </c>
      <c r="E74">
        <f>(T!E74-AVERAGE(T!$E$2:$E$121))/STDEV(T!$E$2:$E$121)</f>
        <v>1.8154176525658143</v>
      </c>
      <c r="F74">
        <f>(T!F74-AVERAGE(T!$F$2:$F$121))/STDEV(T!$F$2:$F$121)</f>
        <v>1.3898637137076149</v>
      </c>
      <c r="G74">
        <f>(T!G74-AVERAGE(T!$G$2:$G$121))/STDEV(T!$G$2:$G$121)</f>
        <v>0.13059682817162982</v>
      </c>
      <c r="H74">
        <f>(T!H74-AVERAGE(T!$H$2:$H$121))/STDEV(T!$H$2:$H$121)</f>
        <v>-0.35602861865738461</v>
      </c>
      <c r="I74">
        <f t="shared" si="7"/>
        <v>1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  <c r="O74">
        <f t="shared" si="7"/>
        <v>0</v>
      </c>
      <c r="P74">
        <f t="shared" si="7"/>
        <v>0</v>
      </c>
      <c r="Q74">
        <f t="shared" si="7"/>
        <v>0</v>
      </c>
      <c r="R74">
        <f t="shared" si="7"/>
        <v>0</v>
      </c>
      <c r="S74">
        <f t="shared" si="7"/>
        <v>0</v>
      </c>
      <c r="T74">
        <f>(T!T74-AVERAGE(T!$G$2:$G$121))/STDEV(T!$G$2:$G$121)</f>
        <v>0.13059682817162982</v>
      </c>
    </row>
    <row r="75" spans="1:20" x14ac:dyDescent="0.25">
      <c r="A75">
        <f t="shared" si="6"/>
        <v>74</v>
      </c>
      <c r="B75">
        <v>1837</v>
      </c>
      <c r="C75" t="s">
        <v>9</v>
      </c>
      <c r="D75" t="s">
        <v>12</v>
      </c>
      <c r="E75">
        <f>(T!E75-AVERAGE(T!$E$2:$E$121))/STDEV(T!$E$2:$E$121)</f>
        <v>0.99449034415241855</v>
      </c>
      <c r="F75">
        <f>(T!F75-AVERAGE(T!$F$2:$F$121))/STDEV(T!$F$2:$F$121)</f>
        <v>1.1339246094127235</v>
      </c>
      <c r="G75">
        <f>(T!G75-AVERAGE(T!$G$2:$G$121))/STDEV(T!$G$2:$G$121)</f>
        <v>0.38166867082821981</v>
      </c>
      <c r="H75">
        <f>(T!H75-AVERAGE(T!$H$2:$H$121))/STDEV(T!$H$2:$H$121)</f>
        <v>-4.8959340947680438E-2</v>
      </c>
      <c r="I75">
        <f t="shared" si="7"/>
        <v>0</v>
      </c>
      <c r="J75">
        <f t="shared" si="7"/>
        <v>1</v>
      </c>
      <c r="K75">
        <f t="shared" si="7"/>
        <v>0</v>
      </c>
      <c r="L75">
        <f t="shared" si="7"/>
        <v>0</v>
      </c>
      <c r="M75">
        <f t="shared" si="7"/>
        <v>0</v>
      </c>
      <c r="N75">
        <f t="shared" si="7"/>
        <v>0</v>
      </c>
      <c r="O75">
        <f t="shared" si="7"/>
        <v>0</v>
      </c>
      <c r="P75">
        <f t="shared" si="7"/>
        <v>0</v>
      </c>
      <c r="Q75">
        <f t="shared" si="7"/>
        <v>0</v>
      </c>
      <c r="R75">
        <f t="shared" si="7"/>
        <v>0</v>
      </c>
      <c r="S75">
        <f t="shared" si="7"/>
        <v>0</v>
      </c>
      <c r="T75">
        <f>(T!T75-AVERAGE(T!$G$2:$G$121))/STDEV(T!$G$2:$G$121)</f>
        <v>0.38166867082821981</v>
      </c>
    </row>
    <row r="76" spans="1:20" x14ac:dyDescent="0.25">
      <c r="A76">
        <f t="shared" si="6"/>
        <v>75</v>
      </c>
      <c r="B76">
        <v>1837</v>
      </c>
      <c r="C76" t="s">
        <v>10</v>
      </c>
      <c r="D76" t="s">
        <v>13</v>
      </c>
      <c r="E76">
        <f>(T!E76-AVERAGE(T!$E$2:$E$121))/STDEV(T!$E$2:$E$121)</f>
        <v>0.296977610970795</v>
      </c>
      <c r="F76">
        <f>(T!F76-AVERAGE(T!$F$2:$F$121))/STDEV(T!$F$2:$F$121)</f>
        <v>0.44282220292605884</v>
      </c>
      <c r="G76">
        <f>(T!G76-AVERAGE(T!$G$2:$G$121))/STDEV(T!$G$2:$G$121)</f>
        <v>1.1825533635387873</v>
      </c>
      <c r="H76">
        <f>(T!H76-AVERAGE(T!$H$2:$H$121))/STDEV(T!$H$2:$H$121)</f>
        <v>1.3477505926924309</v>
      </c>
      <c r="I76">
        <f t="shared" si="7"/>
        <v>0</v>
      </c>
      <c r="J76">
        <f t="shared" si="7"/>
        <v>0</v>
      </c>
      <c r="K76">
        <f t="shared" si="7"/>
        <v>1</v>
      </c>
      <c r="L76">
        <f t="shared" si="7"/>
        <v>0</v>
      </c>
      <c r="M76">
        <f t="shared" si="7"/>
        <v>0</v>
      </c>
      <c r="N76">
        <f t="shared" si="7"/>
        <v>0</v>
      </c>
      <c r="O76">
        <f t="shared" si="7"/>
        <v>0</v>
      </c>
      <c r="P76">
        <f t="shared" si="7"/>
        <v>0</v>
      </c>
      <c r="Q76">
        <f t="shared" si="7"/>
        <v>0</v>
      </c>
      <c r="R76">
        <f t="shared" si="7"/>
        <v>0</v>
      </c>
      <c r="S76">
        <f t="shared" si="7"/>
        <v>0</v>
      </c>
      <c r="T76">
        <f>(T!T76-AVERAGE(T!$G$2:$G$121))/STDEV(T!$G$2:$G$121)</f>
        <v>1.1825533635387873</v>
      </c>
    </row>
    <row r="77" spans="1:20" x14ac:dyDescent="0.25">
      <c r="A77">
        <f t="shared" si="6"/>
        <v>76</v>
      </c>
      <c r="B77">
        <v>1837</v>
      </c>
      <c r="C77" t="s">
        <v>11</v>
      </c>
      <c r="D77" t="s">
        <v>14</v>
      </c>
      <c r="E77">
        <f>(T!E77-AVERAGE(T!$E$2:$E$121))/STDEV(T!$E$2:$E$121)</f>
        <v>-0.53603303493417187</v>
      </c>
      <c r="F77">
        <f>(T!F77-AVERAGE(T!$F$2:$F$121))/STDEV(T!$F$2:$F$121)</f>
        <v>-0.31137959344676747</v>
      </c>
      <c r="G77">
        <f>(T!G77-AVERAGE(T!$G$2:$G$121))/STDEV(T!$G$2:$G$121)</f>
        <v>1.2330912232111004</v>
      </c>
      <c r="H77">
        <f>(T!H77-AVERAGE(T!$H$2:$H$121))/STDEV(T!$H$2:$H$121)</f>
        <v>1.4571943911424858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1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7"/>
        <v>0</v>
      </c>
      <c r="S77">
        <f t="shared" si="7"/>
        <v>0</v>
      </c>
      <c r="T77">
        <f>(T!T77-AVERAGE(T!$G$2:$G$121))/STDEV(T!$G$2:$G$121)</f>
        <v>1.2330912232111004</v>
      </c>
    </row>
    <row r="78" spans="1:20" x14ac:dyDescent="0.25">
      <c r="A78">
        <f t="shared" si="6"/>
        <v>77</v>
      </c>
      <c r="B78">
        <v>1837</v>
      </c>
      <c r="C78" t="s">
        <v>12</v>
      </c>
      <c r="D78" t="s">
        <v>15</v>
      </c>
      <c r="E78">
        <f>(T!E78-AVERAGE(T!$E$2:$E$121))/STDEV(T!$E$2:$E$121)</f>
        <v>-1.0656998325465239</v>
      </c>
      <c r="F78">
        <f>(T!F78-AVERAGE(T!$F$2:$F$121))/STDEV(T!$F$2:$F$121)</f>
        <v>-1.1622082314539817</v>
      </c>
      <c r="G78">
        <f>(T!G78-AVERAGE(T!$G$2:$G$121))/STDEV(T!$G$2:$G$121)</f>
        <v>1.2411785014732164</v>
      </c>
      <c r="H78">
        <f>(T!H78-AVERAGE(T!$H$2:$H$121))/STDEV(T!$H$2:$H$121)</f>
        <v>1.4749428239833287</v>
      </c>
      <c r="I78">
        <f t="shared" si="7"/>
        <v>0</v>
      </c>
      <c r="J78">
        <f t="shared" si="7"/>
        <v>0</v>
      </c>
      <c r="K78">
        <f t="shared" si="7"/>
        <v>0</v>
      </c>
      <c r="L78">
        <f t="shared" si="7"/>
        <v>0</v>
      </c>
      <c r="M78">
        <f t="shared" si="7"/>
        <v>1</v>
      </c>
      <c r="N78">
        <f t="shared" si="7"/>
        <v>0</v>
      </c>
      <c r="O78">
        <f t="shared" si="7"/>
        <v>0</v>
      </c>
      <c r="P78">
        <f t="shared" si="7"/>
        <v>0</v>
      </c>
      <c r="Q78">
        <f t="shared" si="7"/>
        <v>0</v>
      </c>
      <c r="R78">
        <f t="shared" si="7"/>
        <v>0</v>
      </c>
      <c r="S78">
        <f t="shared" si="7"/>
        <v>0</v>
      </c>
      <c r="T78">
        <f>(T!T78-AVERAGE(T!$G$2:$G$121))/STDEV(T!$G$2:$G$121)</f>
        <v>1.2411785014732164</v>
      </c>
    </row>
    <row r="79" spans="1:20" x14ac:dyDescent="0.25">
      <c r="A79">
        <f t="shared" si="6"/>
        <v>78</v>
      </c>
      <c r="B79">
        <v>1837</v>
      </c>
      <c r="C79" t="s">
        <v>13</v>
      </c>
      <c r="D79" t="s">
        <v>16</v>
      </c>
      <c r="E79">
        <f>(T!E79-AVERAGE(T!$E$2:$E$121))/STDEV(T!$E$2:$E$121)</f>
        <v>-1.3832458742829947</v>
      </c>
      <c r="F79">
        <f>(T!F79-AVERAGE(T!$F$2:$F$121))/STDEV(T!$F$2:$F$121)</f>
        <v>-1.7892654332584841</v>
      </c>
      <c r="G79">
        <f>(T!G79-AVERAGE(T!$G$2:$G$121))/STDEV(T!$G$2:$G$121)</f>
        <v>0.73213774110436391</v>
      </c>
      <c r="H79">
        <f>(T!H79-AVERAGE(T!$H$2:$H$121))/STDEV(T!$H$2:$H$121)</f>
        <v>0.48407416354694532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1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7"/>
        <v>0</v>
      </c>
      <c r="S79">
        <f t="shared" si="7"/>
        <v>0</v>
      </c>
      <c r="T79">
        <f>(T!T79-AVERAGE(T!$G$2:$G$121))/STDEV(T!$G$2:$G$121)</f>
        <v>0.73213774110436391</v>
      </c>
    </row>
    <row r="80" spans="1:20" x14ac:dyDescent="0.25">
      <c r="A80">
        <f t="shared" si="6"/>
        <v>79</v>
      </c>
      <c r="B80">
        <v>1837</v>
      </c>
      <c r="C80" t="s">
        <v>14</v>
      </c>
      <c r="D80" t="s">
        <v>17</v>
      </c>
      <c r="E80">
        <f>(T!E80-AVERAGE(T!$E$2:$E$121))/STDEV(T!$E$2:$E$121)</f>
        <v>-1.3439086555375206</v>
      </c>
      <c r="F80">
        <f>(T!F80-AVERAGE(T!$F$2:$F$121))/STDEV(T!$F$2:$F$121)</f>
        <v>-1.7547830674967499</v>
      </c>
      <c r="G80">
        <f>(T!G80-AVERAGE(T!$G$2:$G$121))/STDEV(T!$G$2:$G$121)</f>
        <v>0.35844444908671252</v>
      </c>
      <c r="H80">
        <f>(T!H80-AVERAGE(T!$H$2:$H$121))/STDEV(T!$H$2:$H$121)</f>
        <v>-7.9983716791036732E-2</v>
      </c>
      <c r="I80">
        <f t="shared" si="7"/>
        <v>0</v>
      </c>
      <c r="J80">
        <f t="shared" si="7"/>
        <v>0</v>
      </c>
      <c r="K80">
        <f t="shared" si="7"/>
        <v>0</v>
      </c>
      <c r="L80">
        <f t="shared" si="7"/>
        <v>0</v>
      </c>
      <c r="M80">
        <f t="shared" si="7"/>
        <v>0</v>
      </c>
      <c r="N80">
        <f t="shared" si="7"/>
        <v>0</v>
      </c>
      <c r="O80">
        <f t="shared" si="7"/>
        <v>1</v>
      </c>
      <c r="P80">
        <f t="shared" si="7"/>
        <v>0</v>
      </c>
      <c r="Q80">
        <f t="shared" si="7"/>
        <v>0</v>
      </c>
      <c r="R80">
        <f t="shared" si="7"/>
        <v>0</v>
      </c>
      <c r="S80">
        <f t="shared" si="7"/>
        <v>0</v>
      </c>
      <c r="T80">
        <f>(T!T80-AVERAGE(T!$G$2:$G$121))/STDEV(T!$G$2:$G$121)</f>
        <v>0.35844444908671252</v>
      </c>
    </row>
    <row r="81" spans="1:20" x14ac:dyDescent="0.25">
      <c r="A81">
        <f t="shared" si="6"/>
        <v>80</v>
      </c>
      <c r="B81">
        <v>1837</v>
      </c>
      <c r="C81" t="s">
        <v>15</v>
      </c>
      <c r="D81" t="s">
        <v>18</v>
      </c>
      <c r="E81">
        <f>(T!E81-AVERAGE(T!$E$2:$E$121))/STDEV(T!$E$2:$E$121)</f>
        <v>-0.10769379860147431</v>
      </c>
      <c r="F81">
        <f>(T!F81-AVERAGE(T!$F$2:$F$121))/STDEV(T!$F$2:$F$121)</f>
        <v>8.0846357728209889E-2</v>
      </c>
      <c r="G81">
        <f>(T!G81-AVERAGE(T!$G$2:$G$121))/STDEV(T!$G$2:$G$121)</f>
        <v>-0.76660277100023255</v>
      </c>
      <c r="H81">
        <f>(T!H81-AVERAGE(T!$H$2:$H$121))/STDEV(T!$H$2:$H$121)</f>
        <v>-0.94316803842883379</v>
      </c>
      <c r="I81">
        <f t="shared" si="7"/>
        <v>0</v>
      </c>
      <c r="J81">
        <f t="shared" si="7"/>
        <v>0</v>
      </c>
      <c r="K81">
        <f t="shared" si="7"/>
        <v>0</v>
      </c>
      <c r="L81">
        <f t="shared" si="7"/>
        <v>0</v>
      </c>
      <c r="M81">
        <f t="shared" si="7"/>
        <v>0</v>
      </c>
      <c r="N81">
        <f t="shared" si="7"/>
        <v>0</v>
      </c>
      <c r="O81">
        <f t="shared" si="7"/>
        <v>0</v>
      </c>
      <c r="P81">
        <f t="shared" si="7"/>
        <v>1</v>
      </c>
      <c r="Q81">
        <f t="shared" si="7"/>
        <v>0</v>
      </c>
      <c r="R81">
        <f t="shared" si="7"/>
        <v>0</v>
      </c>
      <c r="S81">
        <f t="shared" si="7"/>
        <v>0</v>
      </c>
      <c r="T81">
        <f>(T!T81-AVERAGE(T!$G$2:$G$121))/STDEV(T!$G$2:$G$121)</f>
        <v>-0.76660277100023255</v>
      </c>
    </row>
    <row r="82" spans="1:20" x14ac:dyDescent="0.25">
      <c r="A82">
        <f t="shared" si="6"/>
        <v>81</v>
      </c>
      <c r="B82">
        <v>1837</v>
      </c>
      <c r="C82" t="s">
        <v>16</v>
      </c>
      <c r="D82" t="s">
        <v>19</v>
      </c>
      <c r="E82">
        <f>(T!E82-AVERAGE(T!$E$2:$E$121))/STDEV(T!$E$2:$E$121)</f>
        <v>-1.023447210514653</v>
      </c>
      <c r="F82">
        <f>(T!F82-AVERAGE(T!$F$2:$F$121))/STDEV(T!$F$2:$F$121)</f>
        <v>-1.0327174976667832</v>
      </c>
      <c r="G82">
        <f>(T!G82-AVERAGE(T!$G$2:$G$121))/STDEV(T!$G$2:$G$121)</f>
        <v>-0.77618543279700181</v>
      </c>
      <c r="H82">
        <f>(T!H82-AVERAGE(T!$H$2:$H$121))/STDEV(T!$H$2:$H$121)</f>
        <v>-0.94513610507376467</v>
      </c>
      <c r="I82">
        <f t="shared" si="7"/>
        <v>0</v>
      </c>
      <c r="J82">
        <f t="shared" si="7"/>
        <v>0</v>
      </c>
      <c r="K82">
        <f t="shared" si="7"/>
        <v>0</v>
      </c>
      <c r="L82">
        <f t="shared" si="7"/>
        <v>0</v>
      </c>
      <c r="M82">
        <f t="shared" si="7"/>
        <v>0</v>
      </c>
      <c r="N82">
        <f t="shared" si="7"/>
        <v>0</v>
      </c>
      <c r="O82">
        <f t="shared" si="7"/>
        <v>0</v>
      </c>
      <c r="P82">
        <f t="shared" si="7"/>
        <v>0</v>
      </c>
      <c r="Q82">
        <f t="shared" si="7"/>
        <v>1</v>
      </c>
      <c r="R82">
        <f t="shared" si="7"/>
        <v>0</v>
      </c>
      <c r="S82">
        <f t="shared" si="7"/>
        <v>0</v>
      </c>
      <c r="T82">
        <f>(T!T82-AVERAGE(T!$G$2:$G$121))/STDEV(T!$G$2:$G$121)</f>
        <v>-0.77618543279700181</v>
      </c>
    </row>
    <row r="83" spans="1:20" x14ac:dyDescent="0.25">
      <c r="A83">
        <f t="shared" si="6"/>
        <v>82</v>
      </c>
      <c r="B83">
        <v>1837</v>
      </c>
      <c r="C83" t="s">
        <v>17</v>
      </c>
      <c r="D83" t="s">
        <v>8</v>
      </c>
      <c r="E83">
        <f>(T!E83-AVERAGE(T!$E$2:$E$121))/STDEV(T!$E$2:$E$121)</f>
        <v>2.0177175964163911</v>
      </c>
      <c r="F83">
        <f>(T!F83-AVERAGE(T!$F$2:$F$121))/STDEV(T!$F$2:$F$121)</f>
        <v>1.4729039362899907</v>
      </c>
      <c r="G83">
        <f>(T!G83-AVERAGE(T!$G$2:$G$121))/STDEV(T!$G$2:$G$121)</f>
        <v>-1.3959456103523713</v>
      </c>
      <c r="H83">
        <f>(T!H83-AVERAGE(T!$H$2:$H$121))/STDEV(T!$H$2:$H$121)</f>
        <v>-0.87927383235757017</v>
      </c>
      <c r="I83">
        <f t="shared" ref="I83:S98" si="8">IF($C83=I$1,1,0)</f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  <c r="O83">
        <f t="shared" si="8"/>
        <v>0</v>
      </c>
      <c r="P83">
        <f t="shared" si="8"/>
        <v>0</v>
      </c>
      <c r="Q83">
        <f t="shared" si="8"/>
        <v>0</v>
      </c>
      <c r="R83">
        <f t="shared" si="8"/>
        <v>1</v>
      </c>
      <c r="S83">
        <f t="shared" si="8"/>
        <v>0</v>
      </c>
      <c r="T83">
        <f>(T!T83-AVERAGE(T!$G$2:$G$121))/STDEV(T!$G$2:$G$121)</f>
        <v>-1.3959456103523713</v>
      </c>
    </row>
    <row r="84" spans="1:20" x14ac:dyDescent="0.25">
      <c r="A84">
        <f t="shared" si="6"/>
        <v>83</v>
      </c>
      <c r="B84">
        <v>1837</v>
      </c>
      <c r="C84" t="s">
        <v>18</v>
      </c>
      <c r="D84" t="s">
        <v>9</v>
      </c>
      <c r="E84">
        <f>(T!E84-AVERAGE(T!$E$2:$E$121))/STDEV(T!$E$2:$E$121)</f>
        <v>0.47632705224491412</v>
      </c>
      <c r="F84">
        <f>(T!F84-AVERAGE(T!$F$2:$F$121))/STDEV(T!$F$2:$F$121)</f>
        <v>0.63341829686791185</v>
      </c>
      <c r="G84">
        <f>(T!G84-AVERAGE(T!$G$2:$G$121))/STDEV(T!$G$2:$G$121)</f>
        <v>-1.3967390791641743</v>
      </c>
      <c r="H84">
        <f>(T!H84-AVERAGE(T!$H$2:$H$121))/STDEV(T!$H$2:$H$121)</f>
        <v>-0.878945680122177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  <c r="O84">
        <f t="shared" si="8"/>
        <v>0</v>
      </c>
      <c r="P84">
        <f t="shared" si="8"/>
        <v>0</v>
      </c>
      <c r="Q84">
        <f t="shared" si="8"/>
        <v>0</v>
      </c>
      <c r="R84">
        <f t="shared" si="8"/>
        <v>0</v>
      </c>
      <c r="S84">
        <f t="shared" si="8"/>
        <v>1</v>
      </c>
      <c r="T84">
        <f>(T!T84-AVERAGE(T!$G$2:$G$121))/STDEV(T!$G$2:$G$121)</f>
        <v>-1.3967390791641743</v>
      </c>
    </row>
    <row r="85" spans="1:20" x14ac:dyDescent="0.25">
      <c r="A85">
        <f t="shared" si="6"/>
        <v>84</v>
      </c>
      <c r="B85">
        <v>1837</v>
      </c>
      <c r="C85" t="s">
        <v>19</v>
      </c>
      <c r="D85" t="s">
        <v>10</v>
      </c>
      <c r="E85">
        <f>(T!E85-AVERAGE(T!$E$2:$E$121))/STDEV(T!$E$2:$E$121)</f>
        <v>4.3135332545402007E-2</v>
      </c>
      <c r="F85">
        <f>(T!F85-AVERAGE(T!$F$2:$F$121))/STDEV(T!$F$2:$F$121)</f>
        <v>0.21512218968129418</v>
      </c>
      <c r="G85">
        <f>(T!G85-AVERAGE(T!$G$2:$G$121))/STDEV(T!$G$2:$G$121)</f>
        <v>-0.93545903761556315</v>
      </c>
      <c r="H85">
        <f>(T!H85-AVERAGE(T!$H$2:$H$121))/STDEV(T!$H$2:$H$121)</f>
        <v>-0.96452938903622343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  <c r="O85">
        <f t="shared" si="8"/>
        <v>0</v>
      </c>
      <c r="P85">
        <f t="shared" si="8"/>
        <v>0</v>
      </c>
      <c r="Q85">
        <f t="shared" si="8"/>
        <v>0</v>
      </c>
      <c r="R85">
        <f t="shared" si="8"/>
        <v>0</v>
      </c>
      <c r="S85">
        <f t="shared" si="8"/>
        <v>0</v>
      </c>
      <c r="T85">
        <f>(T!T85-AVERAGE(T!$G$2:$G$121))/STDEV(T!$G$2:$G$121)</f>
        <v>-0.93545903761556315</v>
      </c>
    </row>
    <row r="86" spans="1:20" x14ac:dyDescent="0.25">
      <c r="A86">
        <f t="shared" si="6"/>
        <v>85</v>
      </c>
      <c r="B86">
        <v>1838</v>
      </c>
      <c r="C86" t="s">
        <v>8</v>
      </c>
      <c r="D86" t="s">
        <v>11</v>
      </c>
      <c r="E86">
        <f>(T!E86-AVERAGE(T!$E$2:$E$121))/STDEV(T!$E$2:$E$121)</f>
        <v>-0.46962221321413428</v>
      </c>
      <c r="F86">
        <f>(T!F86-AVERAGE(T!$F$2:$F$121))/STDEV(T!$F$2:$F$121)</f>
        <v>-0.30887840453861098</v>
      </c>
      <c r="G86">
        <f>(T!G86-AVERAGE(T!$G$2:$G$121))/STDEV(T!$G$2:$G$121)</f>
        <v>-3.8320474505839107E-2</v>
      </c>
      <c r="H86">
        <f>(T!H86-AVERAGE(T!$H$2:$H$121))/STDEV(T!$H$2:$H$121)</f>
        <v>-0.52748919229067692</v>
      </c>
      <c r="I86">
        <f t="shared" si="8"/>
        <v>1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  <c r="O86">
        <f t="shared" si="8"/>
        <v>0</v>
      </c>
      <c r="P86">
        <f t="shared" si="8"/>
        <v>0</v>
      </c>
      <c r="Q86">
        <f t="shared" si="8"/>
        <v>0</v>
      </c>
      <c r="R86">
        <f t="shared" si="8"/>
        <v>0</v>
      </c>
      <c r="S86">
        <f t="shared" si="8"/>
        <v>0</v>
      </c>
      <c r="T86">
        <f>(T!T86-AVERAGE(T!$G$2:$G$121))/STDEV(T!$G$2:$G$121)</f>
        <v>-3.8320474505839107E-2</v>
      </c>
    </row>
    <row r="87" spans="1:20" x14ac:dyDescent="0.25">
      <c r="A87">
        <f t="shared" si="6"/>
        <v>86</v>
      </c>
      <c r="B87">
        <v>1838</v>
      </c>
      <c r="C87" t="s">
        <v>9</v>
      </c>
      <c r="D87" t="s">
        <v>12</v>
      </c>
      <c r="E87">
        <f>(T!E87-AVERAGE(T!$E$2:$E$121))/STDEV(T!$E$2:$E$121)</f>
        <v>2.8871838607495182</v>
      </c>
      <c r="F87">
        <f>(T!F87-AVERAGE(T!$F$2:$F$121))/STDEV(T!$F$2:$F$121)</f>
        <v>2.0389530301028511</v>
      </c>
      <c r="G87">
        <f>(T!G87-AVERAGE(T!$G$2:$G$121))/STDEV(T!$G$2:$G$121)</f>
        <v>0.40043726001460528</v>
      </c>
      <c r="H87">
        <f>(T!H87-AVERAGE(T!$H$2:$H$121))/STDEV(T!$H$2:$H$121)</f>
        <v>-2.3496792117343946E-2</v>
      </c>
      <c r="I87">
        <f t="shared" si="8"/>
        <v>0</v>
      </c>
      <c r="J87">
        <f t="shared" si="8"/>
        <v>1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  <c r="O87">
        <f t="shared" si="8"/>
        <v>0</v>
      </c>
      <c r="P87">
        <f t="shared" si="8"/>
        <v>0</v>
      </c>
      <c r="Q87">
        <f t="shared" si="8"/>
        <v>0</v>
      </c>
      <c r="R87">
        <f t="shared" si="8"/>
        <v>0</v>
      </c>
      <c r="S87">
        <f t="shared" si="8"/>
        <v>0</v>
      </c>
      <c r="T87">
        <f>(T!T87-AVERAGE(T!$G$2:$G$121))/STDEV(T!$G$2:$G$121)</f>
        <v>0.40043726001460528</v>
      </c>
    </row>
    <row r="88" spans="1:20" x14ac:dyDescent="0.25">
      <c r="A88">
        <f t="shared" si="6"/>
        <v>87</v>
      </c>
      <c r="B88">
        <v>1838</v>
      </c>
      <c r="C88" t="s">
        <v>10</v>
      </c>
      <c r="D88" t="s">
        <v>13</v>
      </c>
      <c r="E88">
        <f>(T!E88-AVERAGE(T!$E$2:$E$121))/STDEV(T!$E$2:$E$121)</f>
        <v>4.3135332545402007E-2</v>
      </c>
      <c r="F88">
        <f>(T!F88-AVERAGE(T!$F$2:$F$121))/STDEV(T!$F$2:$F$121)</f>
        <v>0.21394718515133321</v>
      </c>
      <c r="G88">
        <f>(T!G88-AVERAGE(T!$G$2:$G$121))/STDEV(T!$G$2:$G$121)</f>
        <v>0.86974354376569685</v>
      </c>
      <c r="H88">
        <f>(T!H88-AVERAGE(T!$H$2:$H$121))/STDEV(T!$H$2:$H$121)</f>
        <v>0.72661919244163764</v>
      </c>
      <c r="I88">
        <f t="shared" si="8"/>
        <v>0</v>
      </c>
      <c r="J88">
        <f t="shared" si="8"/>
        <v>0</v>
      </c>
      <c r="K88">
        <f t="shared" si="8"/>
        <v>1</v>
      </c>
      <c r="L88">
        <f t="shared" si="8"/>
        <v>0</v>
      </c>
      <c r="M88">
        <f t="shared" si="8"/>
        <v>0</v>
      </c>
      <c r="N88">
        <f t="shared" si="8"/>
        <v>0</v>
      </c>
      <c r="O88">
        <f t="shared" si="8"/>
        <v>0</v>
      </c>
      <c r="P88">
        <f t="shared" si="8"/>
        <v>0</v>
      </c>
      <c r="Q88">
        <f t="shared" si="8"/>
        <v>0</v>
      </c>
      <c r="R88">
        <f t="shared" si="8"/>
        <v>0</v>
      </c>
      <c r="S88">
        <f t="shared" si="8"/>
        <v>0</v>
      </c>
      <c r="T88">
        <f>(T!T88-AVERAGE(T!$G$2:$G$121))/STDEV(T!$G$2:$G$121)</f>
        <v>0.86974354376569685</v>
      </c>
    </row>
    <row r="89" spans="1:20" x14ac:dyDescent="0.25">
      <c r="A89">
        <f t="shared" si="6"/>
        <v>88</v>
      </c>
      <c r="B89">
        <v>1838</v>
      </c>
      <c r="C89" t="s">
        <v>11</v>
      </c>
      <c r="D89" t="s">
        <v>14</v>
      </c>
      <c r="E89">
        <f>(T!E89-AVERAGE(T!$E$2:$E$121))/STDEV(T!$E$2:$E$121)</f>
        <v>-0.67958758755727733</v>
      </c>
      <c r="F89">
        <f>(T!F89-AVERAGE(T!$F$2:$F$121))/STDEV(T!$F$2:$F$121)</f>
        <v>-0.5095650517196898</v>
      </c>
      <c r="G89">
        <f>(T!G89-AVERAGE(T!$G$2:$G$121))/STDEV(T!$G$2:$G$121)</f>
        <v>0.87648802866977726</v>
      </c>
      <c r="H89">
        <f>(T!H89-AVERAGE(T!$H$2:$H$121))/STDEV(T!$H$2:$H$121)</f>
        <v>0.73898918031025052</v>
      </c>
      <c r="I89">
        <f t="shared" si="8"/>
        <v>0</v>
      </c>
      <c r="J89">
        <f t="shared" si="8"/>
        <v>0</v>
      </c>
      <c r="K89">
        <f t="shared" si="8"/>
        <v>0</v>
      </c>
      <c r="L89">
        <f t="shared" si="8"/>
        <v>1</v>
      </c>
      <c r="M89">
        <f t="shared" si="8"/>
        <v>0</v>
      </c>
      <c r="N89">
        <f t="shared" si="8"/>
        <v>0</v>
      </c>
      <c r="O89">
        <f t="shared" si="8"/>
        <v>0</v>
      </c>
      <c r="P89">
        <f t="shared" si="8"/>
        <v>0</v>
      </c>
      <c r="Q89">
        <f t="shared" si="8"/>
        <v>0</v>
      </c>
      <c r="R89">
        <f t="shared" si="8"/>
        <v>0</v>
      </c>
      <c r="S89">
        <f t="shared" si="8"/>
        <v>0</v>
      </c>
      <c r="T89">
        <f>(T!T89-AVERAGE(T!$G$2:$G$121))/STDEV(T!$G$2:$G$121)</f>
        <v>0.87648802866977726</v>
      </c>
    </row>
    <row r="90" spans="1:20" x14ac:dyDescent="0.25">
      <c r="A90">
        <f t="shared" si="6"/>
        <v>89</v>
      </c>
      <c r="B90">
        <v>1838</v>
      </c>
      <c r="C90" t="s">
        <v>12</v>
      </c>
      <c r="D90" t="s">
        <v>15</v>
      </c>
      <c r="E90">
        <f>(T!E90-AVERAGE(T!$E$2:$E$121))/STDEV(T!$E$2:$E$121)</f>
        <v>-1.0396811126642262</v>
      </c>
      <c r="F90">
        <f>(T!F90-AVERAGE(T!$F$2:$F$121))/STDEV(T!$F$2:$F$121)</f>
        <v>-1.1365323396965075</v>
      </c>
      <c r="G90">
        <f>(T!G90-AVERAGE(T!$G$2:$G$121))/STDEV(T!$G$2:$G$121)</f>
        <v>1.4726577681053037</v>
      </c>
      <c r="H90">
        <f>(T!H90-AVERAGE(T!$H$2:$H$121))/STDEV(T!$H$2:$H$121)</f>
        <v>2.0104108289292095</v>
      </c>
      <c r="I90">
        <f t="shared" si="8"/>
        <v>0</v>
      </c>
      <c r="J90">
        <f t="shared" si="8"/>
        <v>0</v>
      </c>
      <c r="K90">
        <f t="shared" si="8"/>
        <v>0</v>
      </c>
      <c r="L90">
        <f t="shared" si="8"/>
        <v>0</v>
      </c>
      <c r="M90">
        <f t="shared" si="8"/>
        <v>1</v>
      </c>
      <c r="N90">
        <f t="shared" si="8"/>
        <v>0</v>
      </c>
      <c r="O90">
        <f t="shared" si="8"/>
        <v>0</v>
      </c>
      <c r="P90">
        <f t="shared" si="8"/>
        <v>0</v>
      </c>
      <c r="Q90">
        <f t="shared" si="8"/>
        <v>0</v>
      </c>
      <c r="R90">
        <f t="shared" si="8"/>
        <v>0</v>
      </c>
      <c r="S90">
        <f t="shared" si="8"/>
        <v>0</v>
      </c>
      <c r="T90">
        <f>(T!T90-AVERAGE(T!$G$2:$G$121))/STDEV(T!$G$2:$G$121)</f>
        <v>1.4726577681053037</v>
      </c>
    </row>
    <row r="91" spans="1:20" x14ac:dyDescent="0.25">
      <c r="A91">
        <f t="shared" si="6"/>
        <v>90</v>
      </c>
      <c r="B91">
        <v>1838</v>
      </c>
      <c r="C91" t="s">
        <v>13</v>
      </c>
      <c r="D91" t="s">
        <v>16</v>
      </c>
      <c r="E91">
        <f>(T!E91-AVERAGE(T!$E$2:$E$121))/STDEV(T!$E$2:$E$121)</f>
        <v>-0.49700495510965137</v>
      </c>
      <c r="F91">
        <f>(T!F91-AVERAGE(T!$F$2:$F$121))/STDEV(T!$F$2:$F$121)</f>
        <v>-0.28570370168482317</v>
      </c>
      <c r="G91">
        <f>(T!G91-AVERAGE(T!$G$2:$G$121))/STDEV(T!$G$2:$G$121)</f>
        <v>0.45686509970404438</v>
      </c>
      <c r="H91">
        <f>(T!H91-AVERAGE(T!$H$2:$H$121))/STDEV(T!$H$2:$H$121)</f>
        <v>5.5157668899543551E-2</v>
      </c>
      <c r="I91">
        <f t="shared" si="8"/>
        <v>0</v>
      </c>
      <c r="J91">
        <f t="shared" si="8"/>
        <v>0</v>
      </c>
      <c r="K91">
        <f t="shared" si="8"/>
        <v>0</v>
      </c>
      <c r="L91">
        <f t="shared" si="8"/>
        <v>0</v>
      </c>
      <c r="M91">
        <f t="shared" si="8"/>
        <v>0</v>
      </c>
      <c r="N91">
        <f t="shared" si="8"/>
        <v>1</v>
      </c>
      <c r="O91">
        <f t="shared" si="8"/>
        <v>0</v>
      </c>
      <c r="P91">
        <f t="shared" si="8"/>
        <v>0</v>
      </c>
      <c r="Q91">
        <f t="shared" si="8"/>
        <v>0</v>
      </c>
      <c r="R91">
        <f t="shared" si="8"/>
        <v>0</v>
      </c>
      <c r="S91">
        <f t="shared" si="8"/>
        <v>0</v>
      </c>
      <c r="T91">
        <f>(T!T91-AVERAGE(T!$G$2:$G$121))/STDEV(T!$G$2:$G$121)</f>
        <v>0.45686509970404438</v>
      </c>
    </row>
    <row r="92" spans="1:20" x14ac:dyDescent="0.25">
      <c r="A92">
        <f t="shared" si="6"/>
        <v>91</v>
      </c>
      <c r="B92">
        <v>1838</v>
      </c>
      <c r="C92" t="s">
        <v>14</v>
      </c>
      <c r="D92" t="s">
        <v>17</v>
      </c>
      <c r="E92">
        <f>(T!E92-AVERAGE(T!$E$2:$E$121))/STDEV(T!$E$2:$E$121)</f>
        <v>-1.3359379945944752</v>
      </c>
      <c r="F92">
        <f>(T!F92-AVERAGE(T!$F$2:$F$121))/STDEV(T!$F$2:$F$121)</f>
        <v>-1.7534701180565635</v>
      </c>
      <c r="G92">
        <f>(T!G92-AVERAGE(T!$G$2:$G$121))/STDEV(T!$G$2:$G$121)</f>
        <v>2.6866040130990351E-2</v>
      </c>
      <c r="H92">
        <f>(T!H92-AVERAGE(T!$H$2:$H$121))/STDEV(T!$H$2:$H$121)</f>
        <v>-0.46466965393552107</v>
      </c>
      <c r="I92">
        <f t="shared" si="8"/>
        <v>0</v>
      </c>
      <c r="J92">
        <f t="shared" si="8"/>
        <v>0</v>
      </c>
      <c r="K92">
        <f t="shared" si="8"/>
        <v>0</v>
      </c>
      <c r="L92">
        <f t="shared" si="8"/>
        <v>0</v>
      </c>
      <c r="M92">
        <f t="shared" si="8"/>
        <v>0</v>
      </c>
      <c r="N92">
        <f t="shared" si="8"/>
        <v>0</v>
      </c>
      <c r="O92">
        <f t="shared" si="8"/>
        <v>1</v>
      </c>
      <c r="P92">
        <f t="shared" si="8"/>
        <v>0</v>
      </c>
      <c r="Q92">
        <f t="shared" si="8"/>
        <v>0</v>
      </c>
      <c r="R92">
        <f t="shared" si="8"/>
        <v>0</v>
      </c>
      <c r="S92">
        <f t="shared" si="8"/>
        <v>0</v>
      </c>
      <c r="T92">
        <f>(T!T92-AVERAGE(T!$G$2:$G$121))/STDEV(T!$G$2:$G$121)</f>
        <v>2.6866040130990351E-2</v>
      </c>
    </row>
    <row r="93" spans="1:20" x14ac:dyDescent="0.25">
      <c r="A93">
        <f t="shared" si="6"/>
        <v>92</v>
      </c>
      <c r="B93">
        <v>1838</v>
      </c>
      <c r="C93" t="s">
        <v>15</v>
      </c>
      <c r="D93" t="s">
        <v>18</v>
      </c>
      <c r="E93">
        <f>(T!E93-AVERAGE(T!$E$2:$E$121))/STDEV(T!$E$2:$E$121)</f>
        <v>-0.31611290259074393</v>
      </c>
      <c r="F93">
        <f>(T!F93-AVERAGE(T!$F$2:$F$121))/STDEV(T!$F$2:$F$121)</f>
        <v>-0.13429563156094323</v>
      </c>
      <c r="G93">
        <f>(T!G93-AVERAGE(T!$G$2:$G$121))/STDEV(T!$G$2:$G$121)</f>
        <v>-0.69152841425469092</v>
      </c>
      <c r="H93">
        <f>(T!H93-AVERAGE(T!$H$2:$H$121))/STDEV(T!$H$2:$H$121)</f>
        <v>-0.9246021697602772</v>
      </c>
      <c r="I93">
        <f t="shared" si="8"/>
        <v>0</v>
      </c>
      <c r="J93">
        <f t="shared" si="8"/>
        <v>0</v>
      </c>
      <c r="K93">
        <f t="shared" si="8"/>
        <v>0</v>
      </c>
      <c r="L93">
        <f t="shared" si="8"/>
        <v>0</v>
      </c>
      <c r="M93">
        <f t="shared" si="8"/>
        <v>0</v>
      </c>
      <c r="N93">
        <f t="shared" si="8"/>
        <v>0</v>
      </c>
      <c r="O93">
        <f t="shared" si="8"/>
        <v>0</v>
      </c>
      <c r="P93">
        <f t="shared" si="8"/>
        <v>1</v>
      </c>
      <c r="Q93">
        <f t="shared" si="8"/>
        <v>0</v>
      </c>
      <c r="R93">
        <f t="shared" si="8"/>
        <v>0</v>
      </c>
      <c r="S93">
        <f t="shared" si="8"/>
        <v>0</v>
      </c>
      <c r="T93">
        <f>(T!T93-AVERAGE(T!$G$2:$G$121))/STDEV(T!$G$2:$G$121)</f>
        <v>-0.69152841425469092</v>
      </c>
    </row>
    <row r="94" spans="1:20" x14ac:dyDescent="0.25">
      <c r="A94">
        <f t="shared" si="6"/>
        <v>93</v>
      </c>
      <c r="B94">
        <v>1838</v>
      </c>
      <c r="C94" t="s">
        <v>16</v>
      </c>
      <c r="D94" t="s">
        <v>19</v>
      </c>
      <c r="E94">
        <f>(T!E94-AVERAGE(T!$E$2:$E$121))/STDEV(T!$E$2:$E$121)</f>
        <v>-0.84893850283010275</v>
      </c>
      <c r="F94">
        <f>(T!F94-AVERAGE(T!$F$2:$F$121))/STDEV(T!$F$2:$F$121)</f>
        <v>-0.72868831616126162</v>
      </c>
      <c r="G94">
        <f>(T!G94-AVERAGE(T!$G$2:$G$121))/STDEV(T!$G$2:$G$121)</f>
        <v>-1.401805072343183</v>
      </c>
      <c r="H94">
        <f>(T!H94-AVERAGE(T!$H$2:$H$121))/STDEV(T!$H$2:$H$121)</f>
        <v>-0.87683585489955951</v>
      </c>
      <c r="I94">
        <f t="shared" si="8"/>
        <v>0</v>
      </c>
      <c r="J94">
        <f t="shared" si="8"/>
        <v>0</v>
      </c>
      <c r="K94">
        <f t="shared" si="8"/>
        <v>0</v>
      </c>
      <c r="L94">
        <f t="shared" si="8"/>
        <v>0</v>
      </c>
      <c r="M94">
        <f t="shared" si="8"/>
        <v>0</v>
      </c>
      <c r="N94">
        <f t="shared" si="8"/>
        <v>0</v>
      </c>
      <c r="O94">
        <f t="shared" si="8"/>
        <v>0</v>
      </c>
      <c r="P94">
        <f t="shared" si="8"/>
        <v>0</v>
      </c>
      <c r="Q94">
        <f t="shared" si="8"/>
        <v>1</v>
      </c>
      <c r="R94">
        <f t="shared" si="8"/>
        <v>0</v>
      </c>
      <c r="S94">
        <f t="shared" si="8"/>
        <v>0</v>
      </c>
      <c r="T94">
        <f>(T!T94-AVERAGE(T!$G$2:$G$121))/STDEV(T!$G$2:$G$121)</f>
        <v>-1.401805072343183</v>
      </c>
    </row>
    <row r="95" spans="1:20" x14ac:dyDescent="0.25">
      <c r="A95">
        <f t="shared" si="6"/>
        <v>94</v>
      </c>
      <c r="B95">
        <v>1838</v>
      </c>
      <c r="C95" t="s">
        <v>17</v>
      </c>
      <c r="D95" t="s">
        <v>8</v>
      </c>
      <c r="E95">
        <f>(T!E95-AVERAGE(T!$E$2:$E$121))/STDEV(T!$E$2:$E$121)</f>
        <v>-0.66595130604618968</v>
      </c>
      <c r="F95">
        <f>(T!F95-AVERAGE(T!$F$2:$F$121))/STDEV(T!$F$2:$F$121)</f>
        <v>-0.53059719273113148</v>
      </c>
      <c r="G95">
        <f>(T!G95-AVERAGE(T!$G$2:$G$121))/STDEV(T!$G$2:$G$121)</f>
        <v>-2.1091519994350176</v>
      </c>
      <c r="H95">
        <f>(T!H95-AVERAGE(T!$H$2:$H$121))/STDEV(T!$H$2:$H$121)</f>
        <v>-0.33270732039729528</v>
      </c>
      <c r="I95">
        <f t="shared" si="8"/>
        <v>0</v>
      </c>
      <c r="J95">
        <f t="shared" si="8"/>
        <v>0</v>
      </c>
      <c r="K95">
        <f t="shared" si="8"/>
        <v>0</v>
      </c>
      <c r="L95">
        <f t="shared" si="8"/>
        <v>0</v>
      </c>
      <c r="M95">
        <f t="shared" si="8"/>
        <v>0</v>
      </c>
      <c r="N95">
        <f t="shared" si="8"/>
        <v>0</v>
      </c>
      <c r="O95">
        <f t="shared" si="8"/>
        <v>0</v>
      </c>
      <c r="P95">
        <f t="shared" si="8"/>
        <v>0</v>
      </c>
      <c r="Q95">
        <f t="shared" si="8"/>
        <v>0</v>
      </c>
      <c r="R95">
        <f t="shared" si="8"/>
        <v>1</v>
      </c>
      <c r="S95">
        <f t="shared" si="8"/>
        <v>0</v>
      </c>
      <c r="T95">
        <f>(T!T95-AVERAGE(T!$G$2:$G$121))/STDEV(T!$G$2:$G$121)</f>
        <v>-2.1091519994350176</v>
      </c>
    </row>
    <row r="96" spans="1:20" x14ac:dyDescent="0.25">
      <c r="A96">
        <f t="shared" si="6"/>
        <v>95</v>
      </c>
      <c r="B96">
        <v>1838</v>
      </c>
      <c r="C96" t="s">
        <v>18</v>
      </c>
      <c r="D96" t="s">
        <v>9</v>
      </c>
      <c r="E96">
        <f>(T!E96-AVERAGE(T!$E$2:$E$121))/STDEV(T!$E$2:$E$121)</f>
        <v>0.52495061261671883</v>
      </c>
      <c r="F96">
        <f>(T!F96-AVERAGE(T!$F$2:$F$121))/STDEV(T!$F$2:$F$121)</f>
        <v>0.69129117040023758</v>
      </c>
      <c r="G96">
        <f>(T!G96-AVERAGE(T!$G$2:$G$121))/STDEV(T!$G$2:$G$121)</f>
        <v>-1.734573684519112</v>
      </c>
      <c r="H96">
        <f>(T!H96-AVERAGE(T!$H$2:$H$121))/STDEV(T!$H$2:$H$121)</f>
        <v>-0.68257792264952233</v>
      </c>
      <c r="I96">
        <f t="shared" si="8"/>
        <v>0</v>
      </c>
      <c r="J96">
        <f t="shared" si="8"/>
        <v>0</v>
      </c>
      <c r="K96">
        <f t="shared" si="8"/>
        <v>0</v>
      </c>
      <c r="L96">
        <f t="shared" si="8"/>
        <v>0</v>
      </c>
      <c r="M96">
        <f t="shared" si="8"/>
        <v>0</v>
      </c>
      <c r="N96">
        <f t="shared" si="8"/>
        <v>0</v>
      </c>
      <c r="O96">
        <f t="shared" si="8"/>
        <v>0</v>
      </c>
      <c r="P96">
        <f t="shared" si="8"/>
        <v>0</v>
      </c>
      <c r="Q96">
        <f t="shared" si="8"/>
        <v>0</v>
      </c>
      <c r="R96">
        <f t="shared" si="8"/>
        <v>0</v>
      </c>
      <c r="S96">
        <f t="shared" si="8"/>
        <v>1</v>
      </c>
      <c r="T96">
        <f>(T!T96-AVERAGE(T!$G$2:$G$121))/STDEV(T!$G$2:$G$121)</f>
        <v>-1.734573684519112</v>
      </c>
    </row>
    <row r="97" spans="1:20" x14ac:dyDescent="0.25">
      <c r="A97">
        <f t="shared" si="6"/>
        <v>96</v>
      </c>
      <c r="B97">
        <v>1838</v>
      </c>
      <c r="C97" t="s">
        <v>19</v>
      </c>
      <c r="D97" t="s">
        <v>10</v>
      </c>
      <c r="E97">
        <f>(T!E97-AVERAGE(T!$E$2:$E$121))/STDEV(T!$E$2:$E$121)</f>
        <v>0.68701575228214851</v>
      </c>
      <c r="F97">
        <f>(T!F97-AVERAGE(T!$F$2:$F$121))/STDEV(T!$F$2:$F$121)</f>
        <v>0.74376180592949415</v>
      </c>
      <c r="G97">
        <f>(T!G97-AVERAGE(T!$G$2:$G$121))/STDEV(T!$G$2:$G$121)</f>
        <v>-0.72274836016936106</v>
      </c>
      <c r="H97">
        <f>(T!H97-AVERAGE(T!$H$2:$H$121))/STDEV(T!$H$2:$H$121)</f>
        <v>-0.93300084387275339</v>
      </c>
      <c r="I97">
        <f t="shared" si="8"/>
        <v>0</v>
      </c>
      <c r="J97">
        <f t="shared" si="8"/>
        <v>0</v>
      </c>
      <c r="K97">
        <f t="shared" si="8"/>
        <v>0</v>
      </c>
      <c r="L97">
        <f t="shared" si="8"/>
        <v>0</v>
      </c>
      <c r="M97">
        <f t="shared" si="8"/>
        <v>0</v>
      </c>
      <c r="N97">
        <f t="shared" si="8"/>
        <v>0</v>
      </c>
      <c r="O97">
        <f t="shared" si="8"/>
        <v>0</v>
      </c>
      <c r="P97">
        <f t="shared" si="8"/>
        <v>0</v>
      </c>
      <c r="Q97">
        <f t="shared" si="8"/>
        <v>0</v>
      </c>
      <c r="R97">
        <f t="shared" si="8"/>
        <v>0</v>
      </c>
      <c r="S97">
        <f t="shared" si="8"/>
        <v>0</v>
      </c>
      <c r="T97">
        <f>(T!T97-AVERAGE(T!$G$2:$G$121))/STDEV(T!$G$2:$G$121)</f>
        <v>-0.72274836016936106</v>
      </c>
    </row>
    <row r="98" spans="1:20" x14ac:dyDescent="0.25">
      <c r="A98">
        <f t="shared" si="6"/>
        <v>97</v>
      </c>
      <c r="B98">
        <v>1839</v>
      </c>
      <c r="C98" t="s">
        <v>8</v>
      </c>
      <c r="D98" t="s">
        <v>11</v>
      </c>
      <c r="E98">
        <f>(T!E98-AVERAGE(T!$E$2:$E$121))/STDEV(T!$E$2:$E$121)</f>
        <v>3.3141748486327995</v>
      </c>
      <c r="F98">
        <f>(T!F98-AVERAGE(T!$F$2:$F$121))/STDEV(T!$F$2:$F$121)</f>
        <v>2.0248366337423405</v>
      </c>
      <c r="G98">
        <f>(T!G98-AVERAGE(T!$G$2:$G$121))/STDEV(T!$G$2:$G$121)</f>
        <v>-0.25103115195154058</v>
      </c>
      <c r="H98">
        <f>(T!H98-AVERAGE(T!$H$2:$H$121))/STDEV(T!$H$2:$H$121)</f>
        <v>-0.70320425506792361</v>
      </c>
      <c r="I98">
        <f t="shared" si="8"/>
        <v>1</v>
      </c>
      <c r="J98">
        <f t="shared" si="8"/>
        <v>0</v>
      </c>
      <c r="K98">
        <f t="shared" si="8"/>
        <v>0</v>
      </c>
      <c r="L98">
        <f t="shared" si="8"/>
        <v>0</v>
      </c>
      <c r="M98">
        <f t="shared" si="8"/>
        <v>0</v>
      </c>
      <c r="N98">
        <f t="shared" si="8"/>
        <v>0</v>
      </c>
      <c r="O98">
        <f t="shared" si="8"/>
        <v>0</v>
      </c>
      <c r="P98">
        <f t="shared" si="8"/>
        <v>0</v>
      </c>
      <c r="Q98">
        <f t="shared" si="8"/>
        <v>0</v>
      </c>
      <c r="R98">
        <f t="shared" si="8"/>
        <v>0</v>
      </c>
      <c r="S98">
        <f t="shared" si="8"/>
        <v>0</v>
      </c>
      <c r="T98">
        <f>(T!T98-AVERAGE(T!$G$2:$G$121))/STDEV(T!$G$2:$G$121)</f>
        <v>-0.25103115195154058</v>
      </c>
    </row>
    <row r="99" spans="1:20" x14ac:dyDescent="0.25">
      <c r="A99">
        <f t="shared" si="6"/>
        <v>98</v>
      </c>
      <c r="B99">
        <v>1839</v>
      </c>
      <c r="C99" t="s">
        <v>9</v>
      </c>
      <c r="D99" t="s">
        <v>12</v>
      </c>
      <c r="E99">
        <f>(T!E99-AVERAGE(T!$E$2:$E$121))/STDEV(T!$E$2:$E$121)</f>
        <v>-0.26722315866677282</v>
      </c>
      <c r="F99">
        <f>(T!F99-AVERAGE(T!$F$2:$F$121))/STDEV(T!$F$2:$F$121)</f>
        <v>0.13748199206749581</v>
      </c>
      <c r="G99">
        <f>(T!G99-AVERAGE(T!$G$2:$G$121))/STDEV(T!$G$2:$G$121)</f>
        <v>0.75078425816046668</v>
      </c>
      <c r="H99">
        <f>(T!H99-AVERAGE(T!$H$2:$H$121))/STDEV(T!$H$2:$H$121)</f>
        <v>0.51584222216159981</v>
      </c>
      <c r="I99">
        <f t="shared" ref="I99:S114" si="9">IF($C99=I$1,1,0)</f>
        <v>0</v>
      </c>
      <c r="J99">
        <f t="shared" si="9"/>
        <v>1</v>
      </c>
      <c r="K99">
        <f t="shared" si="9"/>
        <v>0</v>
      </c>
      <c r="L99">
        <f t="shared" si="9"/>
        <v>0</v>
      </c>
      <c r="M99">
        <f t="shared" si="9"/>
        <v>0</v>
      </c>
      <c r="N99">
        <f t="shared" si="9"/>
        <v>0</v>
      </c>
      <c r="O99">
        <f t="shared" si="9"/>
        <v>0</v>
      </c>
      <c r="P99">
        <f t="shared" si="9"/>
        <v>0</v>
      </c>
      <c r="Q99">
        <f t="shared" si="9"/>
        <v>0</v>
      </c>
      <c r="R99">
        <f t="shared" si="9"/>
        <v>0</v>
      </c>
      <c r="S99">
        <f t="shared" si="9"/>
        <v>0</v>
      </c>
      <c r="T99">
        <f>(T!T99-AVERAGE(T!$G$2:$G$121))/STDEV(T!$G$2:$G$121)</f>
        <v>0.75078425816046668</v>
      </c>
    </row>
    <row r="100" spans="1:20" x14ac:dyDescent="0.25">
      <c r="A100">
        <f t="shared" si="6"/>
        <v>99</v>
      </c>
      <c r="B100">
        <v>1839</v>
      </c>
      <c r="C100" t="s">
        <v>10</v>
      </c>
      <c r="D100" t="s">
        <v>13</v>
      </c>
      <c r="E100">
        <f>(T!E100-AVERAGE(T!$E$2:$E$121))/STDEV(T!$E$2:$E$121)</f>
        <v>1.068591747225289</v>
      </c>
      <c r="F100">
        <f>(T!F100-AVERAGE(T!$F$2:$F$121))/STDEV(T!$F$2:$F$121)</f>
        <v>0.9921964354374283</v>
      </c>
      <c r="G100">
        <f>(T!G100-AVERAGE(T!$G$2:$G$121))/STDEV(T!$G$2:$G$121)</f>
        <v>1.0261484536522421</v>
      </c>
      <c r="H100">
        <f>(T!H100-AVERAGE(T!$H$2:$H$121))/STDEV(T!$H$2:$H$121)</f>
        <v>1.0250711473378935</v>
      </c>
      <c r="I100">
        <f t="shared" si="9"/>
        <v>0</v>
      </c>
      <c r="J100">
        <f t="shared" si="9"/>
        <v>0</v>
      </c>
      <c r="K100">
        <f t="shared" si="9"/>
        <v>1</v>
      </c>
      <c r="L100">
        <f t="shared" si="9"/>
        <v>0</v>
      </c>
      <c r="M100">
        <f t="shared" si="9"/>
        <v>0</v>
      </c>
      <c r="N100">
        <f t="shared" si="9"/>
        <v>0</v>
      </c>
      <c r="O100">
        <f t="shared" si="9"/>
        <v>0</v>
      </c>
      <c r="P100">
        <f t="shared" si="9"/>
        <v>0</v>
      </c>
      <c r="Q100">
        <f t="shared" si="9"/>
        <v>0</v>
      </c>
      <c r="R100">
        <f t="shared" si="9"/>
        <v>0</v>
      </c>
      <c r="S100">
        <f t="shared" si="9"/>
        <v>0</v>
      </c>
      <c r="T100">
        <f>(T!T100-AVERAGE(T!$G$2:$G$121))/STDEV(T!$G$2:$G$121)</f>
        <v>1.0261484536522421</v>
      </c>
    </row>
    <row r="101" spans="1:20" x14ac:dyDescent="0.25">
      <c r="A101">
        <f t="shared" si="6"/>
        <v>100</v>
      </c>
      <c r="B101">
        <v>1839</v>
      </c>
      <c r="C101" t="s">
        <v>11</v>
      </c>
      <c r="D101" t="s">
        <v>14</v>
      </c>
      <c r="E101">
        <f>(T!E101-AVERAGE(T!$E$2:$E$121))/STDEV(T!$E$2:$E$121)</f>
        <v>-0.65804300186428888</v>
      </c>
      <c r="F101">
        <f>(T!F101-AVERAGE(T!$F$2:$F$121))/STDEV(T!$F$2:$F$121)</f>
        <v>-0.45716158316343236</v>
      </c>
      <c r="G101">
        <f>(T!G101-AVERAGE(T!$G$2:$G$121))/STDEV(T!$G$2:$G$121)</f>
        <v>1.0891987061154786</v>
      </c>
      <c r="H101">
        <f>(T!H101-AVERAGE(T!$H$2:$H$121))/STDEV(T!$H$2:$H$121)</f>
        <v>1.1522355704952687</v>
      </c>
      <c r="I101">
        <f t="shared" si="9"/>
        <v>0</v>
      </c>
      <c r="J101">
        <f t="shared" si="9"/>
        <v>0</v>
      </c>
      <c r="K101">
        <f t="shared" si="9"/>
        <v>0</v>
      </c>
      <c r="L101">
        <f t="shared" si="9"/>
        <v>1</v>
      </c>
      <c r="M101">
        <f t="shared" si="9"/>
        <v>0</v>
      </c>
      <c r="N101">
        <f t="shared" si="9"/>
        <v>0</v>
      </c>
      <c r="O101">
        <f t="shared" si="9"/>
        <v>0</v>
      </c>
      <c r="P101">
        <f t="shared" si="9"/>
        <v>0</v>
      </c>
      <c r="Q101">
        <f t="shared" si="9"/>
        <v>0</v>
      </c>
      <c r="R101">
        <f t="shared" si="9"/>
        <v>0</v>
      </c>
      <c r="S101">
        <f t="shared" si="9"/>
        <v>0</v>
      </c>
      <c r="T101">
        <f>(T!T101-AVERAGE(T!$G$2:$G$121))/STDEV(T!$G$2:$G$121)</f>
        <v>1.0891987061154786</v>
      </c>
    </row>
    <row r="102" spans="1:20" x14ac:dyDescent="0.25">
      <c r="A102">
        <f t="shared" si="6"/>
        <v>101</v>
      </c>
      <c r="B102">
        <v>1839</v>
      </c>
      <c r="C102" t="s">
        <v>12</v>
      </c>
      <c r="D102" t="s">
        <v>15</v>
      </c>
      <c r="E102">
        <f>(T!E102-AVERAGE(T!$E$2:$E$121))/STDEV(T!$E$2:$E$121)</f>
        <v>-0.71534731537584229</v>
      </c>
      <c r="F102">
        <f>(T!F102-AVERAGE(T!$F$2:$F$121))/STDEV(T!$F$2:$F$121)</f>
        <v>-0.59688903598019527</v>
      </c>
      <c r="G102">
        <f>(T!G102-AVERAGE(T!$G$2:$G$121))/STDEV(T!$G$2:$G$121)</f>
        <v>0.94088107449104985</v>
      </c>
      <c r="H102">
        <f>(T!H102-AVERAGE(T!$H$2:$H$121))/STDEV(T!$H$2:$H$121)</f>
        <v>0.85936015723369319</v>
      </c>
      <c r="I102">
        <f t="shared" si="9"/>
        <v>0</v>
      </c>
      <c r="J102">
        <f t="shared" si="9"/>
        <v>0</v>
      </c>
      <c r="K102">
        <f t="shared" si="9"/>
        <v>0</v>
      </c>
      <c r="L102">
        <f t="shared" si="9"/>
        <v>0</v>
      </c>
      <c r="M102">
        <f t="shared" si="9"/>
        <v>1</v>
      </c>
      <c r="N102">
        <f t="shared" si="9"/>
        <v>0</v>
      </c>
      <c r="O102">
        <f t="shared" si="9"/>
        <v>0</v>
      </c>
      <c r="P102">
        <f t="shared" si="9"/>
        <v>0</v>
      </c>
      <c r="Q102">
        <f t="shared" si="9"/>
        <v>0</v>
      </c>
      <c r="R102">
        <f t="shared" si="9"/>
        <v>0</v>
      </c>
      <c r="S102">
        <f t="shared" si="9"/>
        <v>0</v>
      </c>
      <c r="T102">
        <f>(T!T102-AVERAGE(T!$G$2:$G$121))/STDEV(T!$G$2:$G$121)</f>
        <v>0.94088107449104985</v>
      </c>
    </row>
    <row r="103" spans="1:20" x14ac:dyDescent="0.25">
      <c r="A103">
        <f t="shared" si="6"/>
        <v>102</v>
      </c>
      <c r="B103">
        <v>1839</v>
      </c>
      <c r="C103" t="s">
        <v>13</v>
      </c>
      <c r="D103" t="s">
        <v>16</v>
      </c>
      <c r="E103">
        <f>(T!E103-AVERAGE(T!$E$2:$E$121))/STDEV(T!$E$2:$E$121)</f>
        <v>-1.1486274624780195</v>
      </c>
      <c r="F103">
        <f>(T!F103-AVERAGE(T!$F$2:$F$121))/STDEV(T!$F$2:$F$121)</f>
        <v>-1.247167131893266</v>
      </c>
      <c r="G103">
        <f>(T!G103-AVERAGE(T!$G$2:$G$121))/STDEV(T!$G$2:$G$121)</f>
        <v>0.90731124017729459</v>
      </c>
      <c r="H103">
        <f>(T!H103-AVERAGE(T!$H$2:$H$121))/STDEV(T!$H$2:$H$121)</f>
        <v>0.79609512038822661</v>
      </c>
      <c r="I103">
        <f t="shared" si="9"/>
        <v>0</v>
      </c>
      <c r="J103">
        <f t="shared" si="9"/>
        <v>0</v>
      </c>
      <c r="K103">
        <f t="shared" si="9"/>
        <v>0</v>
      </c>
      <c r="L103">
        <f t="shared" si="9"/>
        <v>0</v>
      </c>
      <c r="M103">
        <f t="shared" si="9"/>
        <v>0</v>
      </c>
      <c r="N103">
        <f t="shared" si="9"/>
        <v>1</v>
      </c>
      <c r="O103">
        <f t="shared" si="9"/>
        <v>0</v>
      </c>
      <c r="P103">
        <f t="shared" si="9"/>
        <v>0</v>
      </c>
      <c r="Q103">
        <f t="shared" si="9"/>
        <v>0</v>
      </c>
      <c r="R103">
        <f t="shared" si="9"/>
        <v>0</v>
      </c>
      <c r="S103">
        <f t="shared" si="9"/>
        <v>0</v>
      </c>
      <c r="T103">
        <f>(T!T103-AVERAGE(T!$G$2:$G$121))/STDEV(T!$G$2:$G$121)</f>
        <v>0.90731124017729459</v>
      </c>
    </row>
    <row r="104" spans="1:20" x14ac:dyDescent="0.25">
      <c r="A104">
        <f t="shared" si="6"/>
        <v>103</v>
      </c>
      <c r="B104">
        <v>1839</v>
      </c>
      <c r="C104" t="s">
        <v>14</v>
      </c>
      <c r="D104" t="s">
        <v>17</v>
      </c>
      <c r="E104">
        <f>(T!E104-AVERAGE(T!$E$2:$E$121))/STDEV(T!$E$2:$E$121)</f>
        <v>-1.1703253728179641</v>
      </c>
      <c r="F104">
        <f>(T!F104-AVERAGE(T!$F$2:$F$121))/STDEV(T!$F$2:$F$121)</f>
        <v>-1.3537287144432379</v>
      </c>
      <c r="G104">
        <f>(T!G104-AVERAGE(T!$G$2:$G$121))/STDEV(T!$G$2:$G$121)</f>
        <v>-0.1420512625464786</v>
      </c>
      <c r="H104">
        <f>(T!H104-AVERAGE(T!$H$2:$H$121))/STDEV(T!$H$2:$H$121)</f>
        <v>-0.61877663161295615</v>
      </c>
      <c r="I104">
        <f t="shared" si="9"/>
        <v>0</v>
      </c>
      <c r="J104">
        <f t="shared" si="9"/>
        <v>0</v>
      </c>
      <c r="K104">
        <f t="shared" si="9"/>
        <v>0</v>
      </c>
      <c r="L104">
        <f t="shared" si="9"/>
        <v>0</v>
      </c>
      <c r="M104">
        <f t="shared" si="9"/>
        <v>0</v>
      </c>
      <c r="N104">
        <f t="shared" si="9"/>
        <v>0</v>
      </c>
      <c r="O104">
        <f t="shared" si="9"/>
        <v>1</v>
      </c>
      <c r="P104">
        <f t="shared" si="9"/>
        <v>0</v>
      </c>
      <c r="Q104">
        <f t="shared" si="9"/>
        <v>0</v>
      </c>
      <c r="R104">
        <f t="shared" si="9"/>
        <v>0</v>
      </c>
      <c r="S104">
        <f t="shared" si="9"/>
        <v>0</v>
      </c>
      <c r="T104">
        <f>(T!T104-AVERAGE(T!$G$2:$G$121))/STDEV(T!$G$2:$G$121)</f>
        <v>-0.1420512625464786</v>
      </c>
    </row>
    <row r="105" spans="1:20" x14ac:dyDescent="0.25">
      <c r="A105">
        <f t="shared" si="6"/>
        <v>104</v>
      </c>
      <c r="B105">
        <v>1839</v>
      </c>
      <c r="C105" t="s">
        <v>15</v>
      </c>
      <c r="D105" t="s">
        <v>18</v>
      </c>
      <c r="E105">
        <f>(T!E105-AVERAGE(T!$E$2:$E$121))/STDEV(T!$E$2:$E$121)</f>
        <v>4.1110898591190104E-2</v>
      </c>
      <c r="F105">
        <f>(T!F105-AVERAGE(T!$F$2:$F$121))/STDEV(T!$F$2:$F$121)</f>
        <v>0.23257050793578618</v>
      </c>
      <c r="G105">
        <f>(T!G105-AVERAGE(T!$G$2:$G$121))/STDEV(T!$G$2:$G$121)</f>
        <v>-0.6539912358819201</v>
      </c>
      <c r="H105">
        <f>(T!H105-AVERAGE(T!$H$2:$H$121))/STDEV(T!$H$2:$H$121)</f>
        <v>-0.91322598025040336</v>
      </c>
      <c r="I105">
        <f t="shared" si="9"/>
        <v>0</v>
      </c>
      <c r="J105">
        <f t="shared" si="9"/>
        <v>0</v>
      </c>
      <c r="K105">
        <f t="shared" si="9"/>
        <v>0</v>
      </c>
      <c r="L105">
        <f t="shared" si="9"/>
        <v>0</v>
      </c>
      <c r="M105">
        <f t="shared" si="9"/>
        <v>0</v>
      </c>
      <c r="N105">
        <f t="shared" si="9"/>
        <v>0</v>
      </c>
      <c r="O105">
        <f t="shared" si="9"/>
        <v>0</v>
      </c>
      <c r="P105">
        <f t="shared" si="9"/>
        <v>1</v>
      </c>
      <c r="Q105">
        <f t="shared" si="9"/>
        <v>0</v>
      </c>
      <c r="R105">
        <f t="shared" si="9"/>
        <v>0</v>
      </c>
      <c r="S105">
        <f t="shared" si="9"/>
        <v>0</v>
      </c>
      <c r="T105">
        <f>(T!T105-AVERAGE(T!$G$2:$G$121))/STDEV(T!$G$2:$G$121)</f>
        <v>-0.6539912358819201</v>
      </c>
    </row>
    <row r="106" spans="1:20" x14ac:dyDescent="0.25">
      <c r="A106">
        <f t="shared" si="6"/>
        <v>105</v>
      </c>
      <c r="B106">
        <v>1839</v>
      </c>
      <c r="C106" t="s">
        <v>16</v>
      </c>
      <c r="D106" t="s">
        <v>19</v>
      </c>
      <c r="E106">
        <f>(T!E106-AVERAGE(T!$E$2:$E$121))/STDEV(T!$E$2:$E$121)</f>
        <v>0.78216027342120609</v>
      </c>
      <c r="F106">
        <f>(T!F106-AVERAGE(T!$F$2:$F$121))/STDEV(T!$F$2:$F$121)</f>
        <v>0.86182170454146012</v>
      </c>
      <c r="G106">
        <f>(T!G106-AVERAGE(T!$G$2:$G$121))/STDEV(T!$G$2:$G$121)</f>
        <v>-1.3142183228067175</v>
      </c>
      <c r="H106">
        <f>(T!H106-AVERAGE(T!$H$2:$H$121))/STDEV(T!$H$2:$H$121)</f>
        <v>-0.90973380873336496</v>
      </c>
      <c r="I106">
        <f t="shared" si="9"/>
        <v>0</v>
      </c>
      <c r="J106">
        <f t="shared" si="9"/>
        <v>0</v>
      </c>
      <c r="K106">
        <f t="shared" si="9"/>
        <v>0</v>
      </c>
      <c r="L106">
        <f t="shared" si="9"/>
        <v>0</v>
      </c>
      <c r="M106">
        <f t="shared" si="9"/>
        <v>0</v>
      </c>
      <c r="N106">
        <f t="shared" si="9"/>
        <v>0</v>
      </c>
      <c r="O106">
        <f t="shared" si="9"/>
        <v>0</v>
      </c>
      <c r="P106">
        <f t="shared" si="9"/>
        <v>0</v>
      </c>
      <c r="Q106">
        <f t="shared" si="9"/>
        <v>1</v>
      </c>
      <c r="R106">
        <f t="shared" si="9"/>
        <v>0</v>
      </c>
      <c r="S106">
        <f t="shared" si="9"/>
        <v>0</v>
      </c>
      <c r="T106">
        <f>(T!T106-AVERAGE(T!$G$2:$G$121))/STDEV(T!$G$2:$G$121)</f>
        <v>-1.3142183228067175</v>
      </c>
    </row>
    <row r="107" spans="1:20" x14ac:dyDescent="0.25">
      <c r="A107">
        <f t="shared" si="6"/>
        <v>106</v>
      </c>
      <c r="B107">
        <v>1839</v>
      </c>
      <c r="C107" t="s">
        <v>17</v>
      </c>
      <c r="D107" t="s">
        <v>8</v>
      </c>
      <c r="E107">
        <f>(T!E107-AVERAGE(T!$E$2:$E$121))/STDEV(T!$E$2:$E$121)</f>
        <v>3.9457353321662399E-2</v>
      </c>
      <c r="F107">
        <f>(T!F107-AVERAGE(T!$F$2:$F$121))/STDEV(T!$F$2:$F$121)</f>
        <v>0.2248080299372342</v>
      </c>
      <c r="G107">
        <f>(T!G107-AVERAGE(T!$G$2:$G$121))/STDEV(T!$G$2:$G$121)</f>
        <v>-1.4334827887251422</v>
      </c>
      <c r="H107">
        <f>(T!H107-AVERAGE(T!$H$2:$H$121))/STDEV(T!$H$2:$H$121)</f>
        <v>-0.86306670488691828</v>
      </c>
      <c r="I107">
        <f t="shared" si="9"/>
        <v>0</v>
      </c>
      <c r="J107">
        <f t="shared" si="9"/>
        <v>0</v>
      </c>
      <c r="K107">
        <f t="shared" si="9"/>
        <v>0</v>
      </c>
      <c r="L107">
        <f t="shared" si="9"/>
        <v>0</v>
      </c>
      <c r="M107">
        <f t="shared" si="9"/>
        <v>0</v>
      </c>
      <c r="N107">
        <f t="shared" si="9"/>
        <v>0</v>
      </c>
      <c r="O107">
        <f t="shared" si="9"/>
        <v>0</v>
      </c>
      <c r="P107">
        <f t="shared" si="9"/>
        <v>0</v>
      </c>
      <c r="Q107">
        <f t="shared" si="9"/>
        <v>0</v>
      </c>
      <c r="R107">
        <f t="shared" si="9"/>
        <v>1</v>
      </c>
      <c r="S107">
        <f t="shared" si="9"/>
        <v>0</v>
      </c>
      <c r="T107">
        <f>(T!T107-AVERAGE(T!$G$2:$G$121))/STDEV(T!$G$2:$G$121)</f>
        <v>-1.4334827887251422</v>
      </c>
    </row>
    <row r="108" spans="1:20" x14ac:dyDescent="0.25">
      <c r="A108">
        <f t="shared" si="6"/>
        <v>107</v>
      </c>
      <c r="B108">
        <v>1839</v>
      </c>
      <c r="C108" t="s">
        <v>18</v>
      </c>
      <c r="D108" t="s">
        <v>9</v>
      </c>
      <c r="E108">
        <f>(T!E108-AVERAGE(T!$E$2:$E$121))/STDEV(T!$E$2:$E$121)</f>
        <v>0.87230581453759048</v>
      </c>
      <c r="F108">
        <f>(T!F108-AVERAGE(T!$F$2:$F$121))/STDEV(T!$F$2:$F$121)</f>
        <v>0.92079547257539807</v>
      </c>
      <c r="G108">
        <f>(T!G108-AVERAGE(T!$G$2:$G$121))/STDEV(T!$G$2:$G$121)</f>
        <v>-1.1965407945093964</v>
      </c>
      <c r="H108">
        <f>(T!H108-AVERAGE(T!$H$2:$H$121))/STDEV(T!$H$2:$H$121)</f>
        <v>-0.94197251563153828</v>
      </c>
      <c r="I108">
        <f t="shared" si="9"/>
        <v>0</v>
      </c>
      <c r="J108">
        <f t="shared" si="9"/>
        <v>0</v>
      </c>
      <c r="K108">
        <f t="shared" si="9"/>
        <v>0</v>
      </c>
      <c r="L108">
        <f t="shared" si="9"/>
        <v>0</v>
      </c>
      <c r="M108">
        <f t="shared" si="9"/>
        <v>0</v>
      </c>
      <c r="N108">
        <f t="shared" si="9"/>
        <v>0</v>
      </c>
      <c r="O108">
        <f t="shared" si="9"/>
        <v>0</v>
      </c>
      <c r="P108">
        <f t="shared" si="9"/>
        <v>0</v>
      </c>
      <c r="Q108">
        <f t="shared" si="9"/>
        <v>0</v>
      </c>
      <c r="R108">
        <f t="shared" si="9"/>
        <v>0</v>
      </c>
      <c r="S108">
        <f t="shared" si="9"/>
        <v>1</v>
      </c>
      <c r="T108">
        <f>(T!T108-AVERAGE(T!$G$2:$G$121))/STDEV(T!$G$2:$G$121)</f>
        <v>-1.1965407945093964</v>
      </c>
    </row>
    <row r="109" spans="1:20" x14ac:dyDescent="0.25">
      <c r="A109">
        <f t="shared" si="6"/>
        <v>108</v>
      </c>
      <c r="B109">
        <v>1839</v>
      </c>
      <c r="C109" t="s">
        <v>19</v>
      </c>
      <c r="D109" t="s">
        <v>10</v>
      </c>
      <c r="E109">
        <f>(T!E109-AVERAGE(T!$E$2:$E$121))/STDEV(T!$E$2:$E$121)</f>
        <v>0.78216027342120609</v>
      </c>
      <c r="F109">
        <f>(T!F109-AVERAGE(T!$F$2:$F$121))/STDEV(T!$F$2:$F$121)</f>
        <v>0.79911598428948594</v>
      </c>
      <c r="G109">
        <f>(T!G109-AVERAGE(T!$G$2:$G$121))/STDEV(T!$G$2:$G$121)</f>
        <v>-1.0105333943611048</v>
      </c>
      <c r="H109">
        <f>(T!H109-AVERAGE(T!$H$2:$H$121))/STDEV(T!$H$2:$H$121)</f>
        <v>-0.96495825107220279</v>
      </c>
      <c r="I109">
        <f t="shared" si="9"/>
        <v>0</v>
      </c>
      <c r="J109">
        <f t="shared" si="9"/>
        <v>0</v>
      </c>
      <c r="K109">
        <f t="shared" si="9"/>
        <v>0</v>
      </c>
      <c r="L109">
        <f t="shared" si="9"/>
        <v>0</v>
      </c>
      <c r="M109">
        <f t="shared" si="9"/>
        <v>0</v>
      </c>
      <c r="N109">
        <f t="shared" si="9"/>
        <v>0</v>
      </c>
      <c r="O109">
        <f t="shared" si="9"/>
        <v>0</v>
      </c>
      <c r="P109">
        <f t="shared" si="9"/>
        <v>0</v>
      </c>
      <c r="Q109">
        <f t="shared" si="9"/>
        <v>0</v>
      </c>
      <c r="R109">
        <f t="shared" si="9"/>
        <v>0</v>
      </c>
      <c r="S109">
        <f t="shared" si="9"/>
        <v>0</v>
      </c>
      <c r="T109">
        <f>(T!T109-AVERAGE(T!$G$2:$G$121))/STDEV(T!$G$2:$G$121)</f>
        <v>-1.0105333943611048</v>
      </c>
    </row>
    <row r="110" spans="1:20" x14ac:dyDescent="0.25">
      <c r="A110">
        <f t="shared" si="6"/>
        <v>109</v>
      </c>
      <c r="B110">
        <v>1840</v>
      </c>
      <c r="C110" t="s">
        <v>8</v>
      </c>
      <c r="D110" t="s">
        <v>11</v>
      </c>
      <c r="E110">
        <f>(T!E110-AVERAGE(T!$E$2:$E$121))/STDEV(T!$E$2:$E$121)</f>
        <v>-0.76834303388801295</v>
      </c>
      <c r="F110">
        <f>(T!F110-AVERAGE(T!$F$2:$F$121))/STDEV(T!$F$2:$F$121)</f>
        <v>-0.6805036085265368</v>
      </c>
      <c r="G110">
        <f>(T!G110-AVERAGE(T!$G$2:$G$121))/STDEV(T!$G$2:$G$121)</f>
        <v>-0.4262046510244713</v>
      </c>
      <c r="H110">
        <f>(T!H110-AVERAGE(T!$H$2:$H$121))/STDEV(T!$H$2:$H$121)</f>
        <v>-0.81426363860660655</v>
      </c>
      <c r="I110">
        <f t="shared" si="9"/>
        <v>1</v>
      </c>
      <c r="J110">
        <f t="shared" si="9"/>
        <v>0</v>
      </c>
      <c r="K110">
        <f t="shared" si="9"/>
        <v>0</v>
      </c>
      <c r="L110">
        <f t="shared" si="9"/>
        <v>0</v>
      </c>
      <c r="M110">
        <f t="shared" si="9"/>
        <v>0</v>
      </c>
      <c r="N110">
        <f t="shared" si="9"/>
        <v>0</v>
      </c>
      <c r="O110">
        <f t="shared" si="9"/>
        <v>0</v>
      </c>
      <c r="P110">
        <f t="shared" si="9"/>
        <v>0</v>
      </c>
      <c r="Q110">
        <f t="shared" si="9"/>
        <v>0</v>
      </c>
      <c r="R110">
        <f t="shared" si="9"/>
        <v>0</v>
      </c>
      <c r="S110">
        <f t="shared" si="9"/>
        <v>0</v>
      </c>
      <c r="T110">
        <f>(T!T110-AVERAGE(T!$G$2:$G$121))/STDEV(T!$G$2:$G$121)</f>
        <v>-0.4262046510244713</v>
      </c>
    </row>
    <row r="111" spans="1:20" x14ac:dyDescent="0.25">
      <c r="A111">
        <f t="shared" si="6"/>
        <v>110</v>
      </c>
      <c r="B111">
        <v>1840</v>
      </c>
      <c r="C111" t="s">
        <v>9</v>
      </c>
      <c r="D111" t="s">
        <v>12</v>
      </c>
      <c r="E111">
        <f>(T!E111-AVERAGE(T!$E$2:$E$121))/STDEV(T!$E$2:$E$121)</f>
        <v>2.1070306367391858</v>
      </c>
      <c r="F111">
        <f>(T!F111-AVERAGE(T!$F$2:$F$121))/STDEV(T!$F$2:$F$121)</f>
        <v>1.6578939362060063</v>
      </c>
      <c r="G111">
        <f>(T!G111-AVERAGE(T!$G$2:$G$121))/STDEV(T!$G$2:$G$121)</f>
        <v>0.52556118792384143</v>
      </c>
      <c r="H111">
        <f>(T!H111-AVERAGE(T!$H$2:$H$121))/STDEV(T!$H$2:$H$121)</f>
        <v>0.15516924990687997</v>
      </c>
      <c r="I111">
        <f t="shared" si="9"/>
        <v>0</v>
      </c>
      <c r="J111">
        <f t="shared" si="9"/>
        <v>1</v>
      </c>
      <c r="K111">
        <f t="shared" si="9"/>
        <v>0</v>
      </c>
      <c r="L111">
        <f t="shared" si="9"/>
        <v>0</v>
      </c>
      <c r="M111">
        <f t="shared" si="9"/>
        <v>0</v>
      </c>
      <c r="N111">
        <f t="shared" si="9"/>
        <v>0</v>
      </c>
      <c r="O111">
        <f t="shared" si="9"/>
        <v>0</v>
      </c>
      <c r="P111">
        <f t="shared" si="9"/>
        <v>0</v>
      </c>
      <c r="Q111">
        <f t="shared" si="9"/>
        <v>0</v>
      </c>
      <c r="R111">
        <f t="shared" si="9"/>
        <v>0</v>
      </c>
      <c r="S111">
        <f t="shared" si="9"/>
        <v>0</v>
      </c>
      <c r="T111">
        <f>(T!T111-AVERAGE(T!$G$2:$G$121))/STDEV(T!$G$2:$G$121)</f>
        <v>0.52556118792384143</v>
      </c>
    </row>
    <row r="112" spans="1:20" x14ac:dyDescent="0.25">
      <c r="A112">
        <f t="shared" si="6"/>
        <v>111</v>
      </c>
      <c r="B112">
        <v>1840</v>
      </c>
      <c r="C112" t="s">
        <v>10</v>
      </c>
      <c r="D112" t="s">
        <v>13</v>
      </c>
      <c r="E112">
        <f>(T!E112-AVERAGE(T!$E$2:$E$121))/STDEV(T!$E$2:$E$121)</f>
        <v>0.16626590413207151</v>
      </c>
      <c r="F112">
        <f>(T!F112-AVERAGE(T!$F$2:$F$121))/STDEV(T!$F$2:$F$121)</f>
        <v>0.33753175765869958</v>
      </c>
      <c r="G112">
        <f>(T!G112-AVERAGE(T!$G$2:$G$121))/STDEV(T!$G$2:$G$121)</f>
        <v>1.3201896842389473</v>
      </c>
      <c r="H112">
        <f>(T!H112-AVERAGE(T!$H$2:$H$121))/STDEV(T!$H$2:$H$121)</f>
        <v>1.6517494847115144</v>
      </c>
      <c r="I112">
        <f t="shared" si="9"/>
        <v>0</v>
      </c>
      <c r="J112">
        <f t="shared" si="9"/>
        <v>0</v>
      </c>
      <c r="K112">
        <f t="shared" si="9"/>
        <v>1</v>
      </c>
      <c r="L112">
        <f t="shared" si="9"/>
        <v>0</v>
      </c>
      <c r="M112">
        <f t="shared" si="9"/>
        <v>0</v>
      </c>
      <c r="N112">
        <f t="shared" si="9"/>
        <v>0</v>
      </c>
      <c r="O112">
        <f t="shared" si="9"/>
        <v>0</v>
      </c>
      <c r="P112">
        <f t="shared" si="9"/>
        <v>0</v>
      </c>
      <c r="Q112">
        <f t="shared" si="9"/>
        <v>0</v>
      </c>
      <c r="R112">
        <f t="shared" si="9"/>
        <v>0</v>
      </c>
      <c r="S112">
        <f t="shared" si="9"/>
        <v>0</v>
      </c>
      <c r="T112">
        <f>(T!T112-AVERAGE(T!$G$2:$G$121))/STDEV(T!$G$2:$G$121)</f>
        <v>1.3201896842389473</v>
      </c>
    </row>
    <row r="113" spans="1:20" x14ac:dyDescent="0.25">
      <c r="A113">
        <f t="shared" si="6"/>
        <v>112</v>
      </c>
      <c r="B113">
        <v>1840</v>
      </c>
      <c r="C113" t="s">
        <v>11</v>
      </c>
      <c r="D113" t="s">
        <v>14</v>
      </c>
      <c r="E113">
        <f>(T!E113-AVERAGE(T!$E$2:$E$121))/STDEV(T!$E$2:$E$121)</f>
        <v>-1.1181147760614656</v>
      </c>
      <c r="F113">
        <f>(T!F113-AVERAGE(T!$F$2:$F$121))/STDEV(T!$F$2:$F$121)</f>
        <v>-1.1938063367637171</v>
      </c>
      <c r="G113">
        <f>(T!G113-AVERAGE(T!$G$2:$G$121))/STDEV(T!$G$2:$G$121)</f>
        <v>1.4207771150749549</v>
      </c>
      <c r="H113">
        <f>(T!H113-AVERAGE(T!$H$2:$H$121))/STDEV(T!$H$2:$H$121)</f>
        <v>1.8857841337626591</v>
      </c>
      <c r="I113">
        <f t="shared" si="9"/>
        <v>0</v>
      </c>
      <c r="J113">
        <f t="shared" si="9"/>
        <v>0</v>
      </c>
      <c r="K113">
        <f t="shared" si="9"/>
        <v>0</v>
      </c>
      <c r="L113">
        <f t="shared" si="9"/>
        <v>1</v>
      </c>
      <c r="M113">
        <f t="shared" si="9"/>
        <v>0</v>
      </c>
      <c r="N113">
        <f t="shared" si="9"/>
        <v>0</v>
      </c>
      <c r="O113">
        <f t="shared" si="9"/>
        <v>0</v>
      </c>
      <c r="P113">
        <f t="shared" si="9"/>
        <v>0</v>
      </c>
      <c r="Q113">
        <f t="shared" si="9"/>
        <v>0</v>
      </c>
      <c r="R113">
        <f t="shared" si="9"/>
        <v>0</v>
      </c>
      <c r="S113">
        <f t="shared" si="9"/>
        <v>0</v>
      </c>
      <c r="T113">
        <f>(T!T113-AVERAGE(T!$G$2:$G$121))/STDEV(T!$G$2:$G$121)</f>
        <v>1.4207771150749549</v>
      </c>
    </row>
    <row r="114" spans="1:20" x14ac:dyDescent="0.25">
      <c r="A114">
        <f t="shared" si="6"/>
        <v>113</v>
      </c>
      <c r="B114">
        <v>1840</v>
      </c>
      <c r="C114" t="s">
        <v>12</v>
      </c>
      <c r="D114" t="s">
        <v>15</v>
      </c>
      <c r="E114">
        <f>(T!E114-AVERAGE(T!$E$2:$E$121))/STDEV(T!$E$2:$E$121)</f>
        <v>2.3059695881133959E-2</v>
      </c>
      <c r="F114">
        <f>(T!F114-AVERAGE(T!$F$2:$F$121))/STDEV(T!$F$2:$F$121)</f>
        <v>0.21468654470430934</v>
      </c>
      <c r="G114">
        <f>(T!G114-AVERAGE(T!$G$2:$G$121))/STDEV(T!$G$2:$G$121)</f>
        <v>1.0660050024002858</v>
      </c>
      <c r="H114">
        <f>(T!H114-AVERAGE(T!$H$2:$H$121))/STDEV(T!$H$2:$H$121)</f>
        <v>1.1049990193207315</v>
      </c>
      <c r="I114">
        <f t="shared" si="9"/>
        <v>0</v>
      </c>
      <c r="J114">
        <f t="shared" si="9"/>
        <v>0</v>
      </c>
      <c r="K114">
        <f t="shared" si="9"/>
        <v>0</v>
      </c>
      <c r="L114">
        <f t="shared" si="9"/>
        <v>0</v>
      </c>
      <c r="M114">
        <f t="shared" si="9"/>
        <v>1</v>
      </c>
      <c r="N114">
        <f t="shared" si="9"/>
        <v>0</v>
      </c>
      <c r="O114">
        <f t="shared" si="9"/>
        <v>0</v>
      </c>
      <c r="P114">
        <f t="shared" si="9"/>
        <v>0</v>
      </c>
      <c r="Q114">
        <f t="shared" si="9"/>
        <v>0</v>
      </c>
      <c r="R114">
        <f t="shared" si="9"/>
        <v>0</v>
      </c>
      <c r="S114">
        <f t="shared" si="9"/>
        <v>0</v>
      </c>
      <c r="T114">
        <f>(T!T114-AVERAGE(T!$G$2:$G$121))/STDEV(T!$G$2:$G$121)</f>
        <v>1.0660050024002858</v>
      </c>
    </row>
    <row r="115" spans="1:20" x14ac:dyDescent="0.25">
      <c r="A115">
        <f t="shared" si="6"/>
        <v>114</v>
      </c>
      <c r="B115">
        <v>1840</v>
      </c>
      <c r="C115" t="s">
        <v>13</v>
      </c>
      <c r="D115" t="s">
        <v>16</v>
      </c>
      <c r="E115">
        <f>(T!E115-AVERAGE(T!$E$2:$E$121))/STDEV(T!$E$2:$E$121)</f>
        <v>-1.1559688607120955</v>
      </c>
      <c r="F115">
        <f>(T!F115-AVERAGE(T!$F$2:$F$121))/STDEV(T!$F$2:$F$121)</f>
        <v>-1.2672127556416253</v>
      </c>
      <c r="G115">
        <f>(T!G115-AVERAGE(T!$G$2:$G$121))/STDEV(T!$G$2:$G$121)</f>
        <v>0.86351786540906206</v>
      </c>
      <c r="H115">
        <f>(T!H115-AVERAGE(T!$H$2:$H$121))/STDEV(T!$H$2:$H$121)</f>
        <v>0.71524072830001251</v>
      </c>
      <c r="I115">
        <f t="shared" ref="I115:S121" si="10">IF($C115=I$1,1,0)</f>
        <v>0</v>
      </c>
      <c r="J115">
        <f t="shared" si="10"/>
        <v>0</v>
      </c>
      <c r="K115">
        <f t="shared" si="10"/>
        <v>0</v>
      </c>
      <c r="L115">
        <f t="shared" si="10"/>
        <v>0</v>
      </c>
      <c r="M115">
        <f t="shared" si="10"/>
        <v>0</v>
      </c>
      <c r="N115">
        <f t="shared" si="10"/>
        <v>1</v>
      </c>
      <c r="O115">
        <f t="shared" si="10"/>
        <v>0</v>
      </c>
      <c r="P115">
        <f t="shared" si="10"/>
        <v>0</v>
      </c>
      <c r="Q115">
        <f t="shared" si="10"/>
        <v>0</v>
      </c>
      <c r="R115">
        <f t="shared" si="10"/>
        <v>0</v>
      </c>
      <c r="S115">
        <f t="shared" si="10"/>
        <v>0</v>
      </c>
      <c r="T115">
        <f>(T!T115-AVERAGE(T!$G$2:$G$121))/STDEV(T!$G$2:$G$121)</f>
        <v>0.86351786540906206</v>
      </c>
    </row>
    <row r="116" spans="1:20" x14ac:dyDescent="0.25">
      <c r="A116">
        <f t="shared" si="6"/>
        <v>115</v>
      </c>
      <c r="B116">
        <v>1840</v>
      </c>
      <c r="C116" t="s">
        <v>14</v>
      </c>
      <c r="D116" t="s">
        <v>17</v>
      </c>
      <c r="E116">
        <f>(T!E116-AVERAGE(T!$E$2:$E$121))/STDEV(T!$E$2:$E$121)</f>
        <v>-0.88773178854928902</v>
      </c>
      <c r="F116">
        <f>(T!F116-AVERAGE(T!$F$2:$F$121))/STDEV(T!$F$2:$F$121)</f>
        <v>-0.85890237823069226</v>
      </c>
      <c r="G116">
        <f>(T!G116-AVERAGE(T!$G$2:$G$121))/STDEV(T!$G$2:$G$121)</f>
        <v>0.28337009234117083</v>
      </c>
      <c r="H116">
        <f>(T!H116-AVERAGE(T!$H$2:$H$121))/STDEV(T!$H$2:$H$121)</f>
        <v>-0.17661835978595733</v>
      </c>
      <c r="I116">
        <f t="shared" si="10"/>
        <v>0</v>
      </c>
      <c r="J116">
        <f t="shared" si="10"/>
        <v>0</v>
      </c>
      <c r="K116">
        <f t="shared" si="10"/>
        <v>0</v>
      </c>
      <c r="L116">
        <f t="shared" si="10"/>
        <v>0</v>
      </c>
      <c r="M116">
        <f t="shared" si="10"/>
        <v>0</v>
      </c>
      <c r="N116">
        <f t="shared" si="10"/>
        <v>0</v>
      </c>
      <c r="O116">
        <f t="shared" si="10"/>
        <v>1</v>
      </c>
      <c r="P116">
        <f t="shared" si="10"/>
        <v>0</v>
      </c>
      <c r="Q116">
        <f t="shared" si="10"/>
        <v>0</v>
      </c>
      <c r="R116">
        <f t="shared" si="10"/>
        <v>0</v>
      </c>
      <c r="S116">
        <f t="shared" si="10"/>
        <v>0</v>
      </c>
      <c r="T116">
        <f>(T!T116-AVERAGE(T!$G$2:$G$121))/STDEV(T!$G$2:$G$121)</f>
        <v>0.28337009234117083</v>
      </c>
    </row>
    <row r="117" spans="1:20" x14ac:dyDescent="0.25">
      <c r="A117">
        <f t="shared" si="6"/>
        <v>116</v>
      </c>
      <c r="B117">
        <v>1840</v>
      </c>
      <c r="C117" t="s">
        <v>15</v>
      </c>
      <c r="D117" t="s">
        <v>18</v>
      </c>
      <c r="E117">
        <f>(T!E117-AVERAGE(T!$E$2:$E$121))/STDEV(T!$E$2:$E$121)</f>
        <v>5.6107282389014572E-2</v>
      </c>
      <c r="F117">
        <f>(T!F117-AVERAGE(T!$F$2:$F$121))/STDEV(T!$F$2:$F$121)</f>
        <v>0.24325831924818955</v>
      </c>
      <c r="G117">
        <f>(T!G117-AVERAGE(T!$G$2:$G$121))/STDEV(T!$G$2:$G$121)</f>
        <v>-0.33492521971336775</v>
      </c>
      <c r="H117">
        <f>(T!H117-AVERAGE(T!$H$2:$H$121))/STDEV(T!$H$2:$H$121)</f>
        <v>-0.76018491760669649</v>
      </c>
      <c r="I117">
        <f t="shared" si="10"/>
        <v>0</v>
      </c>
      <c r="J117">
        <f t="shared" si="10"/>
        <v>0</v>
      </c>
      <c r="K117">
        <f t="shared" si="10"/>
        <v>0</v>
      </c>
      <c r="L117">
        <f t="shared" si="10"/>
        <v>0</v>
      </c>
      <c r="M117">
        <f t="shared" si="10"/>
        <v>0</v>
      </c>
      <c r="N117">
        <f t="shared" si="10"/>
        <v>0</v>
      </c>
      <c r="O117">
        <f t="shared" si="10"/>
        <v>0</v>
      </c>
      <c r="P117">
        <f t="shared" si="10"/>
        <v>1</v>
      </c>
      <c r="Q117">
        <f t="shared" si="10"/>
        <v>0</v>
      </c>
      <c r="R117">
        <f t="shared" si="10"/>
        <v>0</v>
      </c>
      <c r="S117">
        <f t="shared" si="10"/>
        <v>0</v>
      </c>
      <c r="T117">
        <f>(T!T117-AVERAGE(T!$G$2:$G$121))/STDEV(T!$G$2:$G$121)</f>
        <v>-0.33492521971336775</v>
      </c>
    </row>
    <row r="118" spans="1:20" x14ac:dyDescent="0.25">
      <c r="A118">
        <f t="shared" si="6"/>
        <v>117</v>
      </c>
      <c r="B118">
        <v>1840</v>
      </c>
      <c r="C118" t="s">
        <v>16</v>
      </c>
      <c r="D118" t="s">
        <v>19</v>
      </c>
      <c r="E118">
        <f>(T!E118-AVERAGE(T!$E$2:$E$121))/STDEV(T!$E$2:$E$121)</f>
        <v>-0.40655892885019768</v>
      </c>
      <c r="F118">
        <f>(T!F118-AVERAGE(T!$F$2:$F$121))/STDEV(T!$F$2:$F$121)</f>
        <v>-0.15549668945564524</v>
      </c>
      <c r="G118">
        <f>(T!G118-AVERAGE(T!$G$2:$G$121))/STDEV(T!$G$2:$G$121)</f>
        <v>-1.0952514489650536</v>
      </c>
      <c r="H118">
        <f>(T!H118-AVERAGE(T!$H$2:$H$121))/STDEV(T!$H$2:$H$121)</f>
        <v>-0.95873857640917404</v>
      </c>
      <c r="I118">
        <f t="shared" si="10"/>
        <v>0</v>
      </c>
      <c r="J118">
        <f t="shared" si="10"/>
        <v>0</v>
      </c>
      <c r="K118">
        <f t="shared" si="10"/>
        <v>0</v>
      </c>
      <c r="L118">
        <f t="shared" si="10"/>
        <v>0</v>
      </c>
      <c r="M118">
        <f t="shared" si="10"/>
        <v>0</v>
      </c>
      <c r="N118">
        <f t="shared" si="10"/>
        <v>0</v>
      </c>
      <c r="O118">
        <f t="shared" si="10"/>
        <v>0</v>
      </c>
      <c r="P118">
        <f t="shared" si="10"/>
        <v>0</v>
      </c>
      <c r="Q118">
        <f t="shared" si="10"/>
        <v>1</v>
      </c>
      <c r="R118">
        <f t="shared" si="10"/>
        <v>0</v>
      </c>
      <c r="S118">
        <f t="shared" si="10"/>
        <v>0</v>
      </c>
      <c r="T118">
        <f>(T!T118-AVERAGE(T!$G$2:$G$121))/STDEV(T!$G$2:$G$121)</f>
        <v>-1.0952514489650536</v>
      </c>
    </row>
    <row r="119" spans="1:20" x14ac:dyDescent="0.25">
      <c r="A119">
        <f t="shared" si="6"/>
        <v>118</v>
      </c>
      <c r="B119">
        <v>1840</v>
      </c>
      <c r="C119" t="s">
        <v>17</v>
      </c>
      <c r="D119" t="s">
        <v>8</v>
      </c>
      <c r="E119">
        <f>(T!E119-AVERAGE(T!$E$2:$E$121))/STDEV(T!$E$2:$E$121)</f>
        <v>1.0185174849006147</v>
      </c>
      <c r="F119">
        <f>(T!F119-AVERAGE(T!$F$2:$F$121))/STDEV(T!$F$2:$F$121)</f>
        <v>0.95422433759104996</v>
      </c>
      <c r="G119">
        <f>(T!G119-AVERAGE(T!$G$2:$G$121))/STDEV(T!$G$2:$G$121)</f>
        <v>-1.6086562877980726</v>
      </c>
      <c r="H119">
        <f>(T!H119-AVERAGE(T!$H$2:$H$121))/STDEV(T!$H$2:$H$121)</f>
        <v>-0.76898178662418237</v>
      </c>
      <c r="I119">
        <f t="shared" si="10"/>
        <v>0</v>
      </c>
      <c r="J119">
        <f t="shared" si="10"/>
        <v>0</v>
      </c>
      <c r="K119">
        <f t="shared" si="10"/>
        <v>0</v>
      </c>
      <c r="L119">
        <f t="shared" si="10"/>
        <v>0</v>
      </c>
      <c r="M119">
        <f t="shared" si="10"/>
        <v>0</v>
      </c>
      <c r="N119">
        <f t="shared" si="10"/>
        <v>0</v>
      </c>
      <c r="O119">
        <f t="shared" si="10"/>
        <v>0</v>
      </c>
      <c r="P119">
        <f t="shared" si="10"/>
        <v>0</v>
      </c>
      <c r="Q119">
        <f t="shared" si="10"/>
        <v>0</v>
      </c>
      <c r="R119">
        <f t="shared" si="10"/>
        <v>1</v>
      </c>
      <c r="S119">
        <f t="shared" si="10"/>
        <v>0</v>
      </c>
      <c r="T119">
        <f>(T!T119-AVERAGE(T!$G$2:$G$121))/STDEV(T!$G$2:$G$121)</f>
        <v>-1.6086562877980726</v>
      </c>
    </row>
    <row r="120" spans="1:20" x14ac:dyDescent="0.25">
      <c r="A120">
        <f t="shared" si="6"/>
        <v>119</v>
      </c>
      <c r="B120">
        <v>1840</v>
      </c>
      <c r="C120" t="s">
        <v>18</v>
      </c>
      <c r="D120" t="s">
        <v>9</v>
      </c>
      <c r="E120">
        <f>(T!E120-AVERAGE(T!$E$2:$E$121))/STDEV(T!$E$2:$E$121)</f>
        <v>1.228087545745691</v>
      </c>
      <c r="F120">
        <f>(T!F120-AVERAGE(T!$F$2:$F$121))/STDEV(T!$F$2:$F$121)</f>
        <v>1.1431776989506839</v>
      </c>
      <c r="G120">
        <f>(T!G120-AVERAGE(T!$G$2:$G$121))/STDEV(T!$G$2:$G$121)</f>
        <v>-1.2278217764867057</v>
      </c>
      <c r="H120">
        <f>(T!H120-AVERAGE(T!$H$2:$H$121))/STDEV(T!$H$2:$H$121)</f>
        <v>-0.93474114155269505</v>
      </c>
      <c r="I120">
        <f t="shared" si="10"/>
        <v>0</v>
      </c>
      <c r="J120">
        <f t="shared" si="10"/>
        <v>0</v>
      </c>
      <c r="K120">
        <f t="shared" si="10"/>
        <v>0</v>
      </c>
      <c r="L120">
        <f t="shared" si="10"/>
        <v>0</v>
      </c>
      <c r="M120">
        <f t="shared" si="10"/>
        <v>0</v>
      </c>
      <c r="N120">
        <f t="shared" si="10"/>
        <v>0</v>
      </c>
      <c r="O120">
        <f t="shared" si="10"/>
        <v>0</v>
      </c>
      <c r="P120">
        <f t="shared" si="10"/>
        <v>0</v>
      </c>
      <c r="Q120">
        <f t="shared" si="10"/>
        <v>0</v>
      </c>
      <c r="R120">
        <f t="shared" si="10"/>
        <v>0</v>
      </c>
      <c r="S120">
        <f t="shared" si="10"/>
        <v>1</v>
      </c>
      <c r="T120">
        <f>(T!T120-AVERAGE(T!$G$2:$G$121))/STDEV(T!$G$2:$G$121)</f>
        <v>-1.2278217764867057</v>
      </c>
    </row>
    <row r="121" spans="1:20" x14ac:dyDescent="0.25">
      <c r="A121">
        <f t="shared" si="6"/>
        <v>120</v>
      </c>
      <c r="B121">
        <v>1840</v>
      </c>
      <c r="C121" t="s">
        <v>19</v>
      </c>
      <c r="D121" t="s">
        <v>10</v>
      </c>
      <c r="E121">
        <f>(T!E121-AVERAGE(T!$E$2:$E$121))/STDEV(T!$E$2:$E$121)</f>
        <v>-0.54222796823937824</v>
      </c>
      <c r="F121">
        <f>(T!F121-AVERAGE(T!$F$2:$F$121))/STDEV(T!$F$2:$F$121)</f>
        <v>-0.38083007802622476</v>
      </c>
      <c r="G121">
        <f>(T!G121-AVERAGE(T!$G$2:$G$121))/STDEV(T!$G$2:$G$121)</f>
        <v>-1.1982192862244587</v>
      </c>
      <c r="H121">
        <f>(T!H121-AVERAGE(T!$H$2:$H$121))/STDEV(T!$H$2:$H$121)</f>
        <v>-0.94160909578031204</v>
      </c>
      <c r="I121">
        <f t="shared" si="10"/>
        <v>0</v>
      </c>
      <c r="J121">
        <f t="shared" si="10"/>
        <v>0</v>
      </c>
      <c r="K121">
        <f t="shared" si="10"/>
        <v>0</v>
      </c>
      <c r="L121">
        <f t="shared" si="10"/>
        <v>0</v>
      </c>
      <c r="M121">
        <f t="shared" si="10"/>
        <v>0</v>
      </c>
      <c r="N121">
        <f t="shared" si="10"/>
        <v>0</v>
      </c>
      <c r="O121">
        <f t="shared" si="10"/>
        <v>0</v>
      </c>
      <c r="P121">
        <f t="shared" si="10"/>
        <v>0</v>
      </c>
      <c r="Q121">
        <f t="shared" si="10"/>
        <v>0</v>
      </c>
      <c r="R121">
        <f t="shared" si="10"/>
        <v>0</v>
      </c>
      <c r="S121">
        <f t="shared" si="10"/>
        <v>0</v>
      </c>
      <c r="T121">
        <f>(T!T121-AVERAGE(T!$G$2:$G$121))/STDEV(T!$G$2:$G$121)</f>
        <v>-1.1982192862244587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dummy+T_new</vt:lpstr>
      <vt:lpstr>T</vt:lpstr>
      <vt:lpstr>Dummy_T_Standardised</vt:lpstr>
      <vt:lpstr>std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2015-11-01T14:42:58Z</dcterms:created>
  <dcterms:modified xsi:type="dcterms:W3CDTF">2015-11-22T09:20:10Z</dcterms:modified>
</cp:coreProperties>
</file>