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dummy-on-births\"/>
    </mc:Choice>
  </mc:AlternateContent>
  <bookViews>
    <workbookView xWindow="0" yWindow="0" windowWidth="28800" windowHeight="12435" activeTab="1"/>
  </bookViews>
  <sheets>
    <sheet name="T" sheetId="1" r:id="rId1"/>
    <sheet name="st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1" i="2" l="1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" i="2"/>
  <c r="R2" i="2"/>
  <c r="Q2" i="2"/>
  <c r="P2" i="2"/>
  <c r="O2" i="2"/>
  <c r="N2" i="2"/>
  <c r="M2" i="2"/>
  <c r="L2" i="2"/>
  <c r="K2" i="2"/>
  <c r="J2" i="2"/>
  <c r="I2" i="2"/>
  <c r="S121" i="1"/>
  <c r="R121" i="1"/>
  <c r="Q121" i="1"/>
  <c r="P121" i="1"/>
  <c r="O121" i="1"/>
  <c r="N121" i="1"/>
  <c r="M121" i="1"/>
  <c r="L121" i="1"/>
  <c r="K121" i="1"/>
  <c r="J121" i="1"/>
  <c r="I121" i="1"/>
  <c r="S120" i="1"/>
  <c r="R120" i="1"/>
  <c r="Q120" i="1"/>
  <c r="P120" i="1"/>
  <c r="O120" i="1"/>
  <c r="N120" i="1"/>
  <c r="M120" i="1"/>
  <c r="L120" i="1"/>
  <c r="K120" i="1"/>
  <c r="J120" i="1"/>
  <c r="I120" i="1"/>
  <c r="S119" i="1"/>
  <c r="R119" i="1"/>
  <c r="Q119" i="1"/>
  <c r="P119" i="1"/>
  <c r="O119" i="1"/>
  <c r="N119" i="1"/>
  <c r="M119" i="1"/>
  <c r="L119" i="1"/>
  <c r="K119" i="1"/>
  <c r="J119" i="1"/>
  <c r="I119" i="1"/>
  <c r="S118" i="1"/>
  <c r="R118" i="1"/>
  <c r="Q118" i="1"/>
  <c r="P118" i="1"/>
  <c r="O118" i="1"/>
  <c r="N118" i="1"/>
  <c r="M118" i="1"/>
  <c r="L118" i="1"/>
  <c r="K118" i="1"/>
  <c r="J118" i="1"/>
  <c r="I118" i="1"/>
  <c r="S117" i="1"/>
  <c r="R117" i="1"/>
  <c r="Q117" i="1"/>
  <c r="P117" i="1"/>
  <c r="O117" i="1"/>
  <c r="N117" i="1"/>
  <c r="M117" i="1"/>
  <c r="L117" i="1"/>
  <c r="K117" i="1"/>
  <c r="J117" i="1"/>
  <c r="I117" i="1"/>
  <c r="S116" i="1"/>
  <c r="R116" i="1"/>
  <c r="Q116" i="1"/>
  <c r="P116" i="1"/>
  <c r="O116" i="1"/>
  <c r="N116" i="1"/>
  <c r="M116" i="1"/>
  <c r="L116" i="1"/>
  <c r="K116" i="1"/>
  <c r="J116" i="1"/>
  <c r="I116" i="1"/>
  <c r="S115" i="1"/>
  <c r="R115" i="1"/>
  <c r="Q115" i="1"/>
  <c r="P115" i="1"/>
  <c r="O115" i="1"/>
  <c r="N115" i="1"/>
  <c r="M115" i="1"/>
  <c r="L115" i="1"/>
  <c r="K115" i="1"/>
  <c r="J115" i="1"/>
  <c r="I115" i="1"/>
  <c r="S114" i="1"/>
  <c r="R114" i="1"/>
  <c r="Q114" i="1"/>
  <c r="P114" i="1"/>
  <c r="O114" i="1"/>
  <c r="N114" i="1"/>
  <c r="M114" i="1"/>
  <c r="L114" i="1"/>
  <c r="K114" i="1"/>
  <c r="J114" i="1"/>
  <c r="I114" i="1"/>
  <c r="S113" i="1"/>
  <c r="R113" i="1"/>
  <c r="Q113" i="1"/>
  <c r="P113" i="1"/>
  <c r="O113" i="1"/>
  <c r="N113" i="1"/>
  <c r="M113" i="1"/>
  <c r="L113" i="1"/>
  <c r="K113" i="1"/>
  <c r="J113" i="1"/>
  <c r="I113" i="1"/>
  <c r="S112" i="1"/>
  <c r="R112" i="1"/>
  <c r="Q112" i="1"/>
  <c r="P112" i="1"/>
  <c r="O112" i="1"/>
  <c r="N112" i="1"/>
  <c r="M112" i="1"/>
  <c r="L112" i="1"/>
  <c r="K112" i="1"/>
  <c r="J112" i="1"/>
  <c r="I112" i="1"/>
  <c r="S111" i="1"/>
  <c r="R111" i="1"/>
  <c r="Q111" i="1"/>
  <c r="P111" i="1"/>
  <c r="O111" i="1"/>
  <c r="N111" i="1"/>
  <c r="M111" i="1"/>
  <c r="L111" i="1"/>
  <c r="K111" i="1"/>
  <c r="J111" i="1"/>
  <c r="I111" i="1"/>
  <c r="S110" i="1"/>
  <c r="R110" i="1"/>
  <c r="Q110" i="1"/>
  <c r="P110" i="1"/>
  <c r="O110" i="1"/>
  <c r="N110" i="1"/>
  <c r="M110" i="1"/>
  <c r="L110" i="1"/>
  <c r="K110" i="1"/>
  <c r="J110" i="1"/>
  <c r="I110" i="1"/>
  <c r="S109" i="1"/>
  <c r="R109" i="1"/>
  <c r="Q109" i="1"/>
  <c r="P109" i="1"/>
  <c r="O109" i="1"/>
  <c r="N109" i="1"/>
  <c r="M109" i="1"/>
  <c r="L109" i="1"/>
  <c r="K109" i="1"/>
  <c r="J109" i="1"/>
  <c r="I109" i="1"/>
  <c r="S108" i="1"/>
  <c r="R108" i="1"/>
  <c r="Q108" i="1"/>
  <c r="P108" i="1"/>
  <c r="O108" i="1"/>
  <c r="N108" i="1"/>
  <c r="M108" i="1"/>
  <c r="L108" i="1"/>
  <c r="K108" i="1"/>
  <c r="J108" i="1"/>
  <c r="I108" i="1"/>
  <c r="S107" i="1"/>
  <c r="R107" i="1"/>
  <c r="Q107" i="1"/>
  <c r="P107" i="1"/>
  <c r="O107" i="1"/>
  <c r="N107" i="1"/>
  <c r="M107" i="1"/>
  <c r="L107" i="1"/>
  <c r="K107" i="1"/>
  <c r="J107" i="1"/>
  <c r="I107" i="1"/>
  <c r="S106" i="1"/>
  <c r="R106" i="1"/>
  <c r="Q106" i="1"/>
  <c r="P106" i="1"/>
  <c r="O106" i="1"/>
  <c r="N106" i="1"/>
  <c r="M106" i="1"/>
  <c r="L106" i="1"/>
  <c r="K106" i="1"/>
  <c r="J106" i="1"/>
  <c r="I106" i="1"/>
  <c r="S105" i="1"/>
  <c r="R105" i="1"/>
  <c r="Q105" i="1"/>
  <c r="P105" i="1"/>
  <c r="O105" i="1"/>
  <c r="N105" i="1"/>
  <c r="M105" i="1"/>
  <c r="L105" i="1"/>
  <c r="K105" i="1"/>
  <c r="J105" i="1"/>
  <c r="I105" i="1"/>
  <c r="S104" i="1"/>
  <c r="R104" i="1"/>
  <c r="Q104" i="1"/>
  <c r="P104" i="1"/>
  <c r="O104" i="1"/>
  <c r="N104" i="1"/>
  <c r="M104" i="1"/>
  <c r="L104" i="1"/>
  <c r="K104" i="1"/>
  <c r="J104" i="1"/>
  <c r="I104" i="1"/>
  <c r="S103" i="1"/>
  <c r="R103" i="1"/>
  <c r="Q103" i="1"/>
  <c r="P103" i="1"/>
  <c r="O103" i="1"/>
  <c r="N103" i="1"/>
  <c r="M103" i="1"/>
  <c r="L103" i="1"/>
  <c r="K103" i="1"/>
  <c r="J103" i="1"/>
  <c r="I103" i="1"/>
  <c r="S102" i="1"/>
  <c r="R102" i="1"/>
  <c r="Q102" i="1"/>
  <c r="P102" i="1"/>
  <c r="O102" i="1"/>
  <c r="N102" i="1"/>
  <c r="M102" i="1"/>
  <c r="L102" i="1"/>
  <c r="K102" i="1"/>
  <c r="J102" i="1"/>
  <c r="I102" i="1"/>
  <c r="S101" i="1"/>
  <c r="R101" i="1"/>
  <c r="Q101" i="1"/>
  <c r="P101" i="1"/>
  <c r="O101" i="1"/>
  <c r="N101" i="1"/>
  <c r="M101" i="1"/>
  <c r="L101" i="1"/>
  <c r="K101" i="1"/>
  <c r="J101" i="1"/>
  <c r="I101" i="1"/>
  <c r="S100" i="1"/>
  <c r="R100" i="1"/>
  <c r="Q100" i="1"/>
  <c r="P100" i="1"/>
  <c r="O100" i="1"/>
  <c r="N100" i="1"/>
  <c r="M100" i="1"/>
  <c r="L100" i="1"/>
  <c r="K100" i="1"/>
  <c r="J100" i="1"/>
  <c r="I100" i="1"/>
  <c r="S99" i="1"/>
  <c r="R99" i="1"/>
  <c r="Q99" i="1"/>
  <c r="P99" i="1"/>
  <c r="O99" i="1"/>
  <c r="N99" i="1"/>
  <c r="M99" i="1"/>
  <c r="L99" i="1"/>
  <c r="K99" i="1"/>
  <c r="J99" i="1"/>
  <c r="I99" i="1"/>
  <c r="S98" i="1"/>
  <c r="R98" i="1"/>
  <c r="Q98" i="1"/>
  <c r="P98" i="1"/>
  <c r="O98" i="1"/>
  <c r="N98" i="1"/>
  <c r="M98" i="1"/>
  <c r="L98" i="1"/>
  <c r="K98" i="1"/>
  <c r="J98" i="1"/>
  <c r="I98" i="1"/>
  <c r="S97" i="1"/>
  <c r="R97" i="1"/>
  <c r="Q97" i="1"/>
  <c r="P97" i="1"/>
  <c r="O97" i="1"/>
  <c r="N97" i="1"/>
  <c r="M97" i="1"/>
  <c r="L97" i="1"/>
  <c r="K97" i="1"/>
  <c r="J97" i="1"/>
  <c r="I97" i="1"/>
  <c r="S96" i="1"/>
  <c r="R96" i="1"/>
  <c r="Q96" i="1"/>
  <c r="P96" i="1"/>
  <c r="O96" i="1"/>
  <c r="N96" i="1"/>
  <c r="M96" i="1"/>
  <c r="L96" i="1"/>
  <c r="K96" i="1"/>
  <c r="J96" i="1"/>
  <c r="I96" i="1"/>
  <c r="S95" i="1"/>
  <c r="R95" i="1"/>
  <c r="Q95" i="1"/>
  <c r="P95" i="1"/>
  <c r="O95" i="1"/>
  <c r="N95" i="1"/>
  <c r="M95" i="1"/>
  <c r="L95" i="1"/>
  <c r="K95" i="1"/>
  <c r="J95" i="1"/>
  <c r="I95" i="1"/>
  <c r="S94" i="1"/>
  <c r="R94" i="1"/>
  <c r="Q94" i="1"/>
  <c r="P94" i="1"/>
  <c r="O94" i="1"/>
  <c r="N94" i="1"/>
  <c r="M94" i="1"/>
  <c r="L94" i="1"/>
  <c r="K94" i="1"/>
  <c r="J94" i="1"/>
  <c r="I94" i="1"/>
  <c r="S93" i="1"/>
  <c r="R93" i="1"/>
  <c r="Q93" i="1"/>
  <c r="P93" i="1"/>
  <c r="O93" i="1"/>
  <c r="N93" i="1"/>
  <c r="M93" i="1"/>
  <c r="L93" i="1"/>
  <c r="K93" i="1"/>
  <c r="J93" i="1"/>
  <c r="I93" i="1"/>
  <c r="S92" i="1"/>
  <c r="R92" i="1"/>
  <c r="Q92" i="1"/>
  <c r="P92" i="1"/>
  <c r="O92" i="1"/>
  <c r="N92" i="1"/>
  <c r="M92" i="1"/>
  <c r="L92" i="1"/>
  <c r="K92" i="1"/>
  <c r="J92" i="1"/>
  <c r="I92" i="1"/>
  <c r="S91" i="1"/>
  <c r="R91" i="1"/>
  <c r="Q91" i="1"/>
  <c r="P91" i="1"/>
  <c r="O91" i="1"/>
  <c r="N91" i="1"/>
  <c r="M91" i="1"/>
  <c r="L91" i="1"/>
  <c r="K91" i="1"/>
  <c r="J91" i="1"/>
  <c r="I91" i="1"/>
  <c r="S90" i="1"/>
  <c r="R90" i="1"/>
  <c r="Q90" i="1"/>
  <c r="P90" i="1"/>
  <c r="O90" i="1"/>
  <c r="N90" i="1"/>
  <c r="M90" i="1"/>
  <c r="L90" i="1"/>
  <c r="K90" i="1"/>
  <c r="J90" i="1"/>
  <c r="I90" i="1"/>
  <c r="S89" i="1"/>
  <c r="R89" i="1"/>
  <c r="Q89" i="1"/>
  <c r="P89" i="1"/>
  <c r="O89" i="1"/>
  <c r="N89" i="1"/>
  <c r="M89" i="1"/>
  <c r="L89" i="1"/>
  <c r="K89" i="1"/>
  <c r="J89" i="1"/>
  <c r="I89" i="1"/>
  <c r="S88" i="1"/>
  <c r="R88" i="1"/>
  <c r="Q88" i="1"/>
  <c r="P88" i="1"/>
  <c r="O88" i="1"/>
  <c r="N88" i="1"/>
  <c r="M88" i="1"/>
  <c r="L88" i="1"/>
  <c r="K88" i="1"/>
  <c r="J88" i="1"/>
  <c r="I88" i="1"/>
  <c r="S87" i="1"/>
  <c r="R87" i="1"/>
  <c r="Q87" i="1"/>
  <c r="P87" i="1"/>
  <c r="O87" i="1"/>
  <c r="N87" i="1"/>
  <c r="M87" i="1"/>
  <c r="L87" i="1"/>
  <c r="K87" i="1"/>
  <c r="J87" i="1"/>
  <c r="I87" i="1"/>
  <c r="S86" i="1"/>
  <c r="R86" i="1"/>
  <c r="Q86" i="1"/>
  <c r="P86" i="1"/>
  <c r="O86" i="1"/>
  <c r="N86" i="1"/>
  <c r="M86" i="1"/>
  <c r="L86" i="1"/>
  <c r="K86" i="1"/>
  <c r="J86" i="1"/>
  <c r="I86" i="1"/>
  <c r="S85" i="1"/>
  <c r="R85" i="1"/>
  <c r="Q85" i="1"/>
  <c r="P85" i="1"/>
  <c r="O85" i="1"/>
  <c r="N85" i="1"/>
  <c r="M85" i="1"/>
  <c r="L85" i="1"/>
  <c r="K85" i="1"/>
  <c r="J85" i="1"/>
  <c r="I85" i="1"/>
  <c r="S84" i="1"/>
  <c r="R84" i="1"/>
  <c r="Q84" i="1"/>
  <c r="P84" i="1"/>
  <c r="O84" i="1"/>
  <c r="N84" i="1"/>
  <c r="M84" i="1"/>
  <c r="L84" i="1"/>
  <c r="K84" i="1"/>
  <c r="J84" i="1"/>
  <c r="I84" i="1"/>
  <c r="S83" i="1"/>
  <c r="R83" i="1"/>
  <c r="Q83" i="1"/>
  <c r="P83" i="1"/>
  <c r="O83" i="1"/>
  <c r="N83" i="1"/>
  <c r="M83" i="1"/>
  <c r="L83" i="1"/>
  <c r="K83" i="1"/>
  <c r="J83" i="1"/>
  <c r="I83" i="1"/>
  <c r="S82" i="1"/>
  <c r="R82" i="1"/>
  <c r="Q82" i="1"/>
  <c r="P82" i="1"/>
  <c r="O82" i="1"/>
  <c r="N82" i="1"/>
  <c r="M82" i="1"/>
  <c r="L82" i="1"/>
  <c r="K82" i="1"/>
  <c r="J82" i="1"/>
  <c r="I82" i="1"/>
  <c r="S81" i="1"/>
  <c r="R81" i="1"/>
  <c r="Q81" i="1"/>
  <c r="P81" i="1"/>
  <c r="O81" i="1"/>
  <c r="N81" i="1"/>
  <c r="M81" i="1"/>
  <c r="L81" i="1"/>
  <c r="K81" i="1"/>
  <c r="J81" i="1"/>
  <c r="I81" i="1"/>
  <c r="S80" i="1"/>
  <c r="R80" i="1"/>
  <c r="Q80" i="1"/>
  <c r="P80" i="1"/>
  <c r="O80" i="1"/>
  <c r="N80" i="1"/>
  <c r="M80" i="1"/>
  <c r="L80" i="1"/>
  <c r="K80" i="1"/>
  <c r="J80" i="1"/>
  <c r="I80" i="1"/>
  <c r="S79" i="1"/>
  <c r="R79" i="1"/>
  <c r="Q79" i="1"/>
  <c r="P79" i="1"/>
  <c r="O79" i="1"/>
  <c r="N79" i="1"/>
  <c r="M79" i="1"/>
  <c r="L79" i="1"/>
  <c r="K79" i="1"/>
  <c r="J79" i="1"/>
  <c r="I79" i="1"/>
  <c r="S78" i="1"/>
  <c r="R78" i="1"/>
  <c r="Q78" i="1"/>
  <c r="P78" i="1"/>
  <c r="O78" i="1"/>
  <c r="N78" i="1"/>
  <c r="M78" i="1"/>
  <c r="L78" i="1"/>
  <c r="K78" i="1"/>
  <c r="J78" i="1"/>
  <c r="I78" i="1"/>
  <c r="S77" i="1"/>
  <c r="R77" i="1"/>
  <c r="Q77" i="1"/>
  <c r="P77" i="1"/>
  <c r="O77" i="1"/>
  <c r="N77" i="1"/>
  <c r="M77" i="1"/>
  <c r="L77" i="1"/>
  <c r="K77" i="1"/>
  <c r="J77" i="1"/>
  <c r="I77" i="1"/>
  <c r="S76" i="1"/>
  <c r="R76" i="1"/>
  <c r="Q76" i="1"/>
  <c r="P76" i="1"/>
  <c r="O76" i="1"/>
  <c r="N76" i="1"/>
  <c r="M76" i="1"/>
  <c r="L76" i="1"/>
  <c r="K76" i="1"/>
  <c r="J76" i="1"/>
  <c r="I76" i="1"/>
  <c r="S75" i="1"/>
  <c r="R75" i="1"/>
  <c r="Q75" i="1"/>
  <c r="P75" i="1"/>
  <c r="O75" i="1"/>
  <c r="N75" i="1"/>
  <c r="M75" i="1"/>
  <c r="L75" i="1"/>
  <c r="K75" i="1"/>
  <c r="J75" i="1"/>
  <c r="I75" i="1"/>
  <c r="S74" i="1"/>
  <c r="R74" i="1"/>
  <c r="Q74" i="1"/>
  <c r="P74" i="1"/>
  <c r="O74" i="1"/>
  <c r="N74" i="1"/>
  <c r="M74" i="1"/>
  <c r="L74" i="1"/>
  <c r="K74" i="1"/>
  <c r="J74" i="1"/>
  <c r="I74" i="1"/>
  <c r="S73" i="1"/>
  <c r="R73" i="1"/>
  <c r="Q73" i="1"/>
  <c r="P73" i="1"/>
  <c r="O73" i="1"/>
  <c r="N73" i="1"/>
  <c r="M73" i="1"/>
  <c r="L73" i="1"/>
  <c r="K73" i="1"/>
  <c r="J73" i="1"/>
  <c r="I73" i="1"/>
  <c r="S72" i="1"/>
  <c r="R72" i="1"/>
  <c r="Q72" i="1"/>
  <c r="P72" i="1"/>
  <c r="O72" i="1"/>
  <c r="N72" i="1"/>
  <c r="M72" i="1"/>
  <c r="L72" i="1"/>
  <c r="K72" i="1"/>
  <c r="J72" i="1"/>
  <c r="I72" i="1"/>
  <c r="S71" i="1"/>
  <c r="R71" i="1"/>
  <c r="Q71" i="1"/>
  <c r="P71" i="1"/>
  <c r="O71" i="1"/>
  <c r="N71" i="1"/>
  <c r="M71" i="1"/>
  <c r="L71" i="1"/>
  <c r="K71" i="1"/>
  <c r="J71" i="1"/>
  <c r="I71" i="1"/>
  <c r="S70" i="1"/>
  <c r="R70" i="1"/>
  <c r="Q70" i="1"/>
  <c r="P70" i="1"/>
  <c r="O70" i="1"/>
  <c r="N70" i="1"/>
  <c r="M70" i="1"/>
  <c r="L70" i="1"/>
  <c r="K70" i="1"/>
  <c r="J70" i="1"/>
  <c r="I70" i="1"/>
  <c r="S69" i="1"/>
  <c r="R69" i="1"/>
  <c r="Q69" i="1"/>
  <c r="P69" i="1"/>
  <c r="O69" i="1"/>
  <c r="N69" i="1"/>
  <c r="M69" i="1"/>
  <c r="L69" i="1"/>
  <c r="K69" i="1"/>
  <c r="J69" i="1"/>
  <c r="I69" i="1"/>
  <c r="S68" i="1"/>
  <c r="R68" i="1"/>
  <c r="Q68" i="1"/>
  <c r="P68" i="1"/>
  <c r="O68" i="1"/>
  <c r="N68" i="1"/>
  <c r="M68" i="1"/>
  <c r="L68" i="1"/>
  <c r="K68" i="1"/>
  <c r="J68" i="1"/>
  <c r="I68" i="1"/>
  <c r="S67" i="1"/>
  <c r="R67" i="1"/>
  <c r="Q67" i="1"/>
  <c r="P67" i="1"/>
  <c r="O67" i="1"/>
  <c r="N67" i="1"/>
  <c r="M67" i="1"/>
  <c r="L67" i="1"/>
  <c r="K67" i="1"/>
  <c r="J67" i="1"/>
  <c r="I67" i="1"/>
  <c r="S66" i="1"/>
  <c r="R66" i="1"/>
  <c r="Q66" i="1"/>
  <c r="P66" i="1"/>
  <c r="O66" i="1"/>
  <c r="N66" i="1"/>
  <c r="M66" i="1"/>
  <c r="L66" i="1"/>
  <c r="K66" i="1"/>
  <c r="J66" i="1"/>
  <c r="I66" i="1"/>
  <c r="S65" i="1"/>
  <c r="R65" i="1"/>
  <c r="Q65" i="1"/>
  <c r="P65" i="1"/>
  <c r="O65" i="1"/>
  <c r="N65" i="1"/>
  <c r="M65" i="1"/>
  <c r="L65" i="1"/>
  <c r="K65" i="1"/>
  <c r="J65" i="1"/>
  <c r="I65" i="1"/>
  <c r="S64" i="1"/>
  <c r="R64" i="1"/>
  <c r="Q64" i="1"/>
  <c r="P64" i="1"/>
  <c r="O64" i="1"/>
  <c r="N64" i="1"/>
  <c r="M64" i="1"/>
  <c r="L64" i="1"/>
  <c r="K64" i="1"/>
  <c r="J64" i="1"/>
  <c r="I64" i="1"/>
  <c r="S63" i="1"/>
  <c r="R63" i="1"/>
  <c r="Q63" i="1"/>
  <c r="P63" i="1"/>
  <c r="O63" i="1"/>
  <c r="N63" i="1"/>
  <c r="M63" i="1"/>
  <c r="L63" i="1"/>
  <c r="K63" i="1"/>
  <c r="J63" i="1"/>
  <c r="I63" i="1"/>
  <c r="S62" i="1"/>
  <c r="R62" i="1"/>
  <c r="Q62" i="1"/>
  <c r="P62" i="1"/>
  <c r="O62" i="1"/>
  <c r="N62" i="1"/>
  <c r="M62" i="1"/>
  <c r="L62" i="1"/>
  <c r="K62" i="1"/>
  <c r="J62" i="1"/>
  <c r="I62" i="1"/>
  <c r="S61" i="1"/>
  <c r="R61" i="1"/>
  <c r="Q61" i="1"/>
  <c r="P61" i="1"/>
  <c r="O61" i="1"/>
  <c r="N61" i="1"/>
  <c r="M61" i="1"/>
  <c r="L61" i="1"/>
  <c r="K61" i="1"/>
  <c r="J61" i="1"/>
  <c r="I61" i="1"/>
  <c r="S60" i="1"/>
  <c r="R60" i="1"/>
  <c r="Q60" i="1"/>
  <c r="P60" i="1"/>
  <c r="O60" i="1"/>
  <c r="N60" i="1"/>
  <c r="M60" i="1"/>
  <c r="L60" i="1"/>
  <c r="K60" i="1"/>
  <c r="J60" i="1"/>
  <c r="I60" i="1"/>
  <c r="S59" i="1"/>
  <c r="R59" i="1"/>
  <c r="Q59" i="1"/>
  <c r="P59" i="1"/>
  <c r="O59" i="1"/>
  <c r="N59" i="1"/>
  <c r="M59" i="1"/>
  <c r="L59" i="1"/>
  <c r="K59" i="1"/>
  <c r="J59" i="1"/>
  <c r="I59" i="1"/>
  <c r="S58" i="1"/>
  <c r="R58" i="1"/>
  <c r="Q58" i="1"/>
  <c r="P58" i="1"/>
  <c r="O58" i="1"/>
  <c r="N58" i="1"/>
  <c r="M58" i="1"/>
  <c r="L58" i="1"/>
  <c r="K58" i="1"/>
  <c r="J58" i="1"/>
  <c r="I58" i="1"/>
  <c r="S57" i="1"/>
  <c r="R57" i="1"/>
  <c r="Q57" i="1"/>
  <c r="P57" i="1"/>
  <c r="O57" i="1"/>
  <c r="N57" i="1"/>
  <c r="M57" i="1"/>
  <c r="L57" i="1"/>
  <c r="K57" i="1"/>
  <c r="J57" i="1"/>
  <c r="I57" i="1"/>
  <c r="S56" i="1"/>
  <c r="R56" i="1"/>
  <c r="Q56" i="1"/>
  <c r="P56" i="1"/>
  <c r="O56" i="1"/>
  <c r="N56" i="1"/>
  <c r="M56" i="1"/>
  <c r="L56" i="1"/>
  <c r="K56" i="1"/>
  <c r="J56" i="1"/>
  <c r="I56" i="1"/>
  <c r="S55" i="1"/>
  <c r="R55" i="1"/>
  <c r="Q55" i="1"/>
  <c r="P55" i="1"/>
  <c r="O55" i="1"/>
  <c r="N55" i="1"/>
  <c r="M55" i="1"/>
  <c r="L55" i="1"/>
  <c r="K55" i="1"/>
  <c r="J55" i="1"/>
  <c r="I55" i="1"/>
  <c r="S54" i="1"/>
  <c r="R54" i="1"/>
  <c r="Q54" i="1"/>
  <c r="P54" i="1"/>
  <c r="O54" i="1"/>
  <c r="N54" i="1"/>
  <c r="M54" i="1"/>
  <c r="L54" i="1"/>
  <c r="K54" i="1"/>
  <c r="J54" i="1"/>
  <c r="I54" i="1"/>
  <c r="S53" i="1"/>
  <c r="R53" i="1"/>
  <c r="Q53" i="1"/>
  <c r="P53" i="1"/>
  <c r="O53" i="1"/>
  <c r="N53" i="1"/>
  <c r="M53" i="1"/>
  <c r="L53" i="1"/>
  <c r="K53" i="1"/>
  <c r="J53" i="1"/>
  <c r="I53" i="1"/>
  <c r="S52" i="1"/>
  <c r="R52" i="1"/>
  <c r="Q52" i="1"/>
  <c r="P52" i="1"/>
  <c r="O52" i="1"/>
  <c r="N52" i="1"/>
  <c r="M52" i="1"/>
  <c r="L52" i="1"/>
  <c r="K52" i="1"/>
  <c r="J52" i="1"/>
  <c r="I52" i="1"/>
  <c r="S51" i="1"/>
  <c r="R51" i="1"/>
  <c r="Q51" i="1"/>
  <c r="P51" i="1"/>
  <c r="O51" i="1"/>
  <c r="N51" i="1"/>
  <c r="M51" i="1"/>
  <c r="L51" i="1"/>
  <c r="K51" i="1"/>
  <c r="J51" i="1"/>
  <c r="I51" i="1"/>
  <c r="S50" i="1"/>
  <c r="R50" i="1"/>
  <c r="Q50" i="1"/>
  <c r="P50" i="1"/>
  <c r="O50" i="1"/>
  <c r="N50" i="1"/>
  <c r="M50" i="1"/>
  <c r="L50" i="1"/>
  <c r="K50" i="1"/>
  <c r="J50" i="1"/>
  <c r="I50" i="1"/>
  <c r="S49" i="1"/>
  <c r="R49" i="1"/>
  <c r="Q49" i="1"/>
  <c r="P49" i="1"/>
  <c r="O49" i="1"/>
  <c r="N49" i="1"/>
  <c r="M49" i="1"/>
  <c r="L49" i="1"/>
  <c r="K49" i="1"/>
  <c r="J49" i="1"/>
  <c r="I49" i="1"/>
  <c r="S48" i="1"/>
  <c r="R48" i="1"/>
  <c r="Q48" i="1"/>
  <c r="P48" i="1"/>
  <c r="O48" i="1"/>
  <c r="N48" i="1"/>
  <c r="M48" i="1"/>
  <c r="L48" i="1"/>
  <c r="K48" i="1"/>
  <c r="J48" i="1"/>
  <c r="I48" i="1"/>
  <c r="S47" i="1"/>
  <c r="R47" i="1"/>
  <c r="Q47" i="1"/>
  <c r="P47" i="1"/>
  <c r="O47" i="1"/>
  <c r="N47" i="1"/>
  <c r="M47" i="1"/>
  <c r="L47" i="1"/>
  <c r="K47" i="1"/>
  <c r="J47" i="1"/>
  <c r="I47" i="1"/>
  <c r="S46" i="1"/>
  <c r="R46" i="1"/>
  <c r="Q46" i="1"/>
  <c r="P46" i="1"/>
  <c r="O46" i="1"/>
  <c r="N46" i="1"/>
  <c r="M46" i="1"/>
  <c r="L46" i="1"/>
  <c r="K46" i="1"/>
  <c r="J46" i="1"/>
  <c r="I46" i="1"/>
  <c r="S45" i="1"/>
  <c r="R45" i="1"/>
  <c r="Q45" i="1"/>
  <c r="P45" i="1"/>
  <c r="O45" i="1"/>
  <c r="N45" i="1"/>
  <c r="M45" i="1"/>
  <c r="L45" i="1"/>
  <c r="K45" i="1"/>
  <c r="J45" i="1"/>
  <c r="I45" i="1"/>
  <c r="S44" i="1"/>
  <c r="R44" i="1"/>
  <c r="Q44" i="1"/>
  <c r="P44" i="1"/>
  <c r="O44" i="1"/>
  <c r="N44" i="1"/>
  <c r="M44" i="1"/>
  <c r="L44" i="1"/>
  <c r="K44" i="1"/>
  <c r="J44" i="1"/>
  <c r="I44" i="1"/>
  <c r="S43" i="1"/>
  <c r="R43" i="1"/>
  <c r="Q43" i="1"/>
  <c r="P43" i="1"/>
  <c r="O43" i="1"/>
  <c r="N43" i="1"/>
  <c r="M43" i="1"/>
  <c r="L43" i="1"/>
  <c r="K43" i="1"/>
  <c r="J43" i="1"/>
  <c r="I43" i="1"/>
  <c r="S42" i="1"/>
  <c r="R42" i="1"/>
  <c r="Q42" i="1"/>
  <c r="P42" i="1"/>
  <c r="O42" i="1"/>
  <c r="N42" i="1"/>
  <c r="M42" i="1"/>
  <c r="L42" i="1"/>
  <c r="K42" i="1"/>
  <c r="J42" i="1"/>
  <c r="I42" i="1"/>
  <c r="S41" i="1"/>
  <c r="R41" i="1"/>
  <c r="Q41" i="1"/>
  <c r="P41" i="1"/>
  <c r="O41" i="1"/>
  <c r="N41" i="1"/>
  <c r="M41" i="1"/>
  <c r="L41" i="1"/>
  <c r="K41" i="1"/>
  <c r="J41" i="1"/>
  <c r="I41" i="1"/>
  <c r="S40" i="1"/>
  <c r="R40" i="1"/>
  <c r="Q40" i="1"/>
  <c r="P40" i="1"/>
  <c r="O40" i="1"/>
  <c r="N40" i="1"/>
  <c r="M40" i="1"/>
  <c r="L40" i="1"/>
  <c r="K40" i="1"/>
  <c r="J40" i="1"/>
  <c r="I40" i="1"/>
  <c r="S39" i="1"/>
  <c r="R39" i="1"/>
  <c r="Q39" i="1"/>
  <c r="P39" i="1"/>
  <c r="O39" i="1"/>
  <c r="N39" i="1"/>
  <c r="M39" i="1"/>
  <c r="L39" i="1"/>
  <c r="K39" i="1"/>
  <c r="J39" i="1"/>
  <c r="I39" i="1"/>
  <c r="S38" i="1"/>
  <c r="R38" i="1"/>
  <c r="Q38" i="1"/>
  <c r="P38" i="1"/>
  <c r="O38" i="1"/>
  <c r="N38" i="1"/>
  <c r="M38" i="1"/>
  <c r="L38" i="1"/>
  <c r="K38" i="1"/>
  <c r="J38" i="1"/>
  <c r="I38" i="1"/>
  <c r="S37" i="1"/>
  <c r="R37" i="1"/>
  <c r="Q37" i="1"/>
  <c r="P37" i="1"/>
  <c r="O37" i="1"/>
  <c r="N37" i="1"/>
  <c r="M37" i="1"/>
  <c r="L37" i="1"/>
  <c r="K37" i="1"/>
  <c r="J37" i="1"/>
  <c r="I37" i="1"/>
  <c r="S36" i="1"/>
  <c r="R36" i="1"/>
  <c r="Q36" i="1"/>
  <c r="P36" i="1"/>
  <c r="O36" i="1"/>
  <c r="N36" i="1"/>
  <c r="M36" i="1"/>
  <c r="L36" i="1"/>
  <c r="K36" i="1"/>
  <c r="J36" i="1"/>
  <c r="I36" i="1"/>
  <c r="S35" i="1"/>
  <c r="R35" i="1"/>
  <c r="Q35" i="1"/>
  <c r="P35" i="1"/>
  <c r="O35" i="1"/>
  <c r="N35" i="1"/>
  <c r="M35" i="1"/>
  <c r="L35" i="1"/>
  <c r="K35" i="1"/>
  <c r="J35" i="1"/>
  <c r="I35" i="1"/>
  <c r="S34" i="1"/>
  <c r="R34" i="1"/>
  <c r="Q34" i="1"/>
  <c r="P34" i="1"/>
  <c r="O34" i="1"/>
  <c r="N34" i="1"/>
  <c r="M34" i="1"/>
  <c r="L34" i="1"/>
  <c r="K34" i="1"/>
  <c r="J34" i="1"/>
  <c r="I34" i="1"/>
  <c r="S33" i="1"/>
  <c r="R33" i="1"/>
  <c r="Q33" i="1"/>
  <c r="P33" i="1"/>
  <c r="O33" i="1"/>
  <c r="N33" i="1"/>
  <c r="M33" i="1"/>
  <c r="L33" i="1"/>
  <c r="K33" i="1"/>
  <c r="J33" i="1"/>
  <c r="I33" i="1"/>
  <c r="S32" i="1"/>
  <c r="R32" i="1"/>
  <c r="Q32" i="1"/>
  <c r="P32" i="1"/>
  <c r="O32" i="1"/>
  <c r="N32" i="1"/>
  <c r="M32" i="1"/>
  <c r="L32" i="1"/>
  <c r="K32" i="1"/>
  <c r="J32" i="1"/>
  <c r="I32" i="1"/>
  <c r="S31" i="1"/>
  <c r="R31" i="1"/>
  <c r="Q31" i="1"/>
  <c r="P31" i="1"/>
  <c r="O31" i="1"/>
  <c r="N31" i="1"/>
  <c r="M31" i="1"/>
  <c r="L31" i="1"/>
  <c r="K31" i="1"/>
  <c r="J31" i="1"/>
  <c r="I31" i="1"/>
  <c r="S30" i="1"/>
  <c r="R30" i="1"/>
  <c r="Q30" i="1"/>
  <c r="P30" i="1"/>
  <c r="O30" i="1"/>
  <c r="N30" i="1"/>
  <c r="M30" i="1"/>
  <c r="L30" i="1"/>
  <c r="K30" i="1"/>
  <c r="J30" i="1"/>
  <c r="I30" i="1"/>
  <c r="S29" i="1"/>
  <c r="R29" i="1"/>
  <c r="Q29" i="1"/>
  <c r="P29" i="1"/>
  <c r="O29" i="1"/>
  <c r="N29" i="1"/>
  <c r="M29" i="1"/>
  <c r="L29" i="1"/>
  <c r="K29" i="1"/>
  <c r="J29" i="1"/>
  <c r="I29" i="1"/>
  <c r="S28" i="1"/>
  <c r="R28" i="1"/>
  <c r="Q28" i="1"/>
  <c r="P28" i="1"/>
  <c r="O28" i="1"/>
  <c r="N28" i="1"/>
  <c r="M28" i="1"/>
  <c r="L28" i="1"/>
  <c r="K28" i="1"/>
  <c r="J28" i="1"/>
  <c r="I28" i="1"/>
  <c r="S27" i="1"/>
  <c r="R27" i="1"/>
  <c r="Q27" i="1"/>
  <c r="P27" i="1"/>
  <c r="O27" i="1"/>
  <c r="N27" i="1"/>
  <c r="M27" i="1"/>
  <c r="L27" i="1"/>
  <c r="K27" i="1"/>
  <c r="J27" i="1"/>
  <c r="I27" i="1"/>
  <c r="S26" i="1"/>
  <c r="R26" i="1"/>
  <c r="Q26" i="1"/>
  <c r="P26" i="1"/>
  <c r="O26" i="1"/>
  <c r="N26" i="1"/>
  <c r="M26" i="1"/>
  <c r="L26" i="1"/>
  <c r="K26" i="1"/>
  <c r="J26" i="1"/>
  <c r="I26" i="1"/>
  <c r="S25" i="1"/>
  <c r="R25" i="1"/>
  <c r="Q25" i="1"/>
  <c r="P25" i="1"/>
  <c r="O25" i="1"/>
  <c r="N25" i="1"/>
  <c r="M25" i="1"/>
  <c r="L25" i="1"/>
  <c r="K25" i="1"/>
  <c r="J25" i="1"/>
  <c r="I25" i="1"/>
  <c r="S24" i="1"/>
  <c r="R24" i="1"/>
  <c r="Q24" i="1"/>
  <c r="P24" i="1"/>
  <c r="O24" i="1"/>
  <c r="N24" i="1"/>
  <c r="M24" i="1"/>
  <c r="L24" i="1"/>
  <c r="K24" i="1"/>
  <c r="J24" i="1"/>
  <c r="I24" i="1"/>
  <c r="S23" i="1"/>
  <c r="R23" i="1"/>
  <c r="Q23" i="1"/>
  <c r="P23" i="1"/>
  <c r="O23" i="1"/>
  <c r="N23" i="1"/>
  <c r="M23" i="1"/>
  <c r="L23" i="1"/>
  <c r="K23" i="1"/>
  <c r="J23" i="1"/>
  <c r="I23" i="1"/>
  <c r="S22" i="1"/>
  <c r="R22" i="1"/>
  <c r="Q22" i="1"/>
  <c r="P22" i="1"/>
  <c r="O22" i="1"/>
  <c r="N22" i="1"/>
  <c r="M22" i="1"/>
  <c r="L22" i="1"/>
  <c r="K22" i="1"/>
  <c r="J22" i="1"/>
  <c r="I22" i="1"/>
  <c r="S21" i="1"/>
  <c r="R21" i="1"/>
  <c r="Q21" i="1"/>
  <c r="P21" i="1"/>
  <c r="O21" i="1"/>
  <c r="N21" i="1"/>
  <c r="M21" i="1"/>
  <c r="L21" i="1"/>
  <c r="K21" i="1"/>
  <c r="J21" i="1"/>
  <c r="I21" i="1"/>
  <c r="S20" i="1"/>
  <c r="R20" i="1"/>
  <c r="Q20" i="1"/>
  <c r="P20" i="1"/>
  <c r="O20" i="1"/>
  <c r="N20" i="1"/>
  <c r="M20" i="1"/>
  <c r="L20" i="1"/>
  <c r="K20" i="1"/>
  <c r="J20" i="1"/>
  <c r="I20" i="1"/>
  <c r="S19" i="1"/>
  <c r="R19" i="1"/>
  <c r="Q19" i="1"/>
  <c r="P19" i="1"/>
  <c r="O19" i="1"/>
  <c r="N19" i="1"/>
  <c r="M19" i="1"/>
  <c r="L19" i="1"/>
  <c r="K19" i="1"/>
  <c r="J19" i="1"/>
  <c r="I19" i="1"/>
  <c r="S18" i="1"/>
  <c r="R18" i="1"/>
  <c r="Q18" i="1"/>
  <c r="P18" i="1"/>
  <c r="O18" i="1"/>
  <c r="N18" i="1"/>
  <c r="M18" i="1"/>
  <c r="L18" i="1"/>
  <c r="K18" i="1"/>
  <c r="J18" i="1"/>
  <c r="I18" i="1"/>
  <c r="S17" i="1"/>
  <c r="R17" i="1"/>
  <c r="Q17" i="1"/>
  <c r="P17" i="1"/>
  <c r="O17" i="1"/>
  <c r="N17" i="1"/>
  <c r="M17" i="1"/>
  <c r="L17" i="1"/>
  <c r="K17" i="1"/>
  <c r="J17" i="1"/>
  <c r="I17" i="1"/>
  <c r="S16" i="1"/>
  <c r="R16" i="1"/>
  <c r="Q16" i="1"/>
  <c r="P16" i="1"/>
  <c r="O16" i="1"/>
  <c r="N16" i="1"/>
  <c r="M16" i="1"/>
  <c r="L16" i="1"/>
  <c r="K16" i="1"/>
  <c r="J16" i="1"/>
  <c r="I16" i="1"/>
  <c r="S15" i="1"/>
  <c r="R15" i="1"/>
  <c r="Q15" i="1"/>
  <c r="P15" i="1"/>
  <c r="O15" i="1"/>
  <c r="N15" i="1"/>
  <c r="M15" i="1"/>
  <c r="L15" i="1"/>
  <c r="K15" i="1"/>
  <c r="J15" i="1"/>
  <c r="I15" i="1"/>
  <c r="S14" i="1"/>
  <c r="R14" i="1"/>
  <c r="Q14" i="1"/>
  <c r="P14" i="1"/>
  <c r="O14" i="1"/>
  <c r="N14" i="1"/>
  <c r="M14" i="1"/>
  <c r="L14" i="1"/>
  <c r="K14" i="1"/>
  <c r="J14" i="1"/>
  <c r="I14" i="1"/>
  <c r="S13" i="1"/>
  <c r="R13" i="1"/>
  <c r="Q13" i="1"/>
  <c r="P13" i="1"/>
  <c r="O13" i="1"/>
  <c r="N13" i="1"/>
  <c r="M13" i="1"/>
  <c r="L13" i="1"/>
  <c r="K13" i="1"/>
  <c r="J13" i="1"/>
  <c r="I13" i="1"/>
  <c r="S12" i="1"/>
  <c r="R12" i="1"/>
  <c r="Q12" i="1"/>
  <c r="P12" i="1"/>
  <c r="O12" i="1"/>
  <c r="N12" i="1"/>
  <c r="M12" i="1"/>
  <c r="L12" i="1"/>
  <c r="K12" i="1"/>
  <c r="J12" i="1"/>
  <c r="I12" i="1"/>
  <c r="S11" i="1"/>
  <c r="R11" i="1"/>
  <c r="Q11" i="1"/>
  <c r="P11" i="1"/>
  <c r="O11" i="1"/>
  <c r="N11" i="1"/>
  <c r="M11" i="1"/>
  <c r="L11" i="1"/>
  <c r="K11" i="1"/>
  <c r="J11" i="1"/>
  <c r="I11" i="1"/>
  <c r="S10" i="1"/>
  <c r="R10" i="1"/>
  <c r="Q10" i="1"/>
  <c r="P10" i="1"/>
  <c r="O10" i="1"/>
  <c r="N10" i="1"/>
  <c r="M10" i="1"/>
  <c r="L10" i="1"/>
  <c r="K10" i="1"/>
  <c r="J10" i="1"/>
  <c r="I10" i="1"/>
  <c r="S9" i="1"/>
  <c r="R9" i="1"/>
  <c r="Q9" i="1"/>
  <c r="P9" i="1"/>
  <c r="O9" i="1"/>
  <c r="N9" i="1"/>
  <c r="M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S6" i="1"/>
  <c r="R6" i="1"/>
  <c r="Q6" i="1"/>
  <c r="P6" i="1"/>
  <c r="O6" i="1"/>
  <c r="N6" i="1"/>
  <c r="M6" i="1"/>
  <c r="L6" i="1"/>
  <c r="K6" i="1"/>
  <c r="J6" i="1"/>
  <c r="I6" i="1"/>
  <c r="S5" i="1"/>
  <c r="R5" i="1"/>
  <c r="Q5" i="1"/>
  <c r="P5" i="1"/>
  <c r="O5" i="1"/>
  <c r="N5" i="1"/>
  <c r="M5" i="1"/>
  <c r="L5" i="1"/>
  <c r="K5" i="1"/>
  <c r="J5" i="1"/>
  <c r="I5" i="1"/>
  <c r="S4" i="1"/>
  <c r="R4" i="1"/>
  <c r="Q4" i="1"/>
  <c r="P4" i="1"/>
  <c r="O4" i="1"/>
  <c r="N4" i="1"/>
  <c r="M4" i="1"/>
  <c r="L4" i="1"/>
  <c r="K4" i="1"/>
  <c r="J4" i="1"/>
  <c r="I4" i="1"/>
  <c r="S3" i="1"/>
  <c r="R3" i="1"/>
  <c r="Q3" i="1"/>
  <c r="P3" i="1"/>
  <c r="O3" i="1"/>
  <c r="N3" i="1"/>
  <c r="M3" i="1"/>
  <c r="L3" i="1"/>
  <c r="K3" i="1"/>
  <c r="J3" i="1"/>
  <c r="I3" i="1"/>
  <c r="S2" i="1"/>
  <c r="R2" i="1"/>
  <c r="Q2" i="1"/>
  <c r="P2" i="1"/>
  <c r="O2" i="1"/>
  <c r="N2" i="1"/>
  <c r="M2" i="1"/>
  <c r="L2" i="1"/>
  <c r="K2" i="1"/>
  <c r="J2" i="1"/>
  <c r="I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21" i="2" l="1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<sst xmlns="http://schemas.openxmlformats.org/spreadsheetml/2006/main" count="518" uniqueCount="20">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</sst>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opLeftCell="A81" zoomScale="90" zoomScaleNormal="90" workbookViewId="0">
      <selection activeCell="B2" sqref="B2:D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1851</v>
      </c>
      <c r="C2" t="s">
        <v>8</v>
      </c>
      <c r="D2" t="s">
        <v>11</v>
      </c>
      <c r="E2">
        <v>124.137931034</v>
      </c>
      <c r="F2">
        <v>8.4600513793699997E-2</v>
      </c>
      <c r="G2">
        <v>9.6160975609800001</v>
      </c>
      <c r="H2">
        <f t="shared" ref="H2:H65" si="0">G2^2</f>
        <v>92.469332302285508</v>
      </c>
      <c r="I2">
        <f>IF($C2=I$1,1,0)</f>
        <v>1</v>
      </c>
      <c r="J2">
        <f t="shared" ref="J2:S17" si="1">IF($C2=J$1,1,0)</f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</row>
    <row r="3" spans="1:19" x14ac:dyDescent="0.25">
      <c r="A3">
        <f t="shared" ref="A3:A58" si="2">A2+1</f>
        <v>2</v>
      </c>
      <c r="B3">
        <v>1851</v>
      </c>
      <c r="C3" t="s">
        <v>9</v>
      </c>
      <c r="D3" t="s">
        <v>12</v>
      </c>
      <c r="E3">
        <v>120</v>
      </c>
      <c r="F3">
        <v>0.113579116594</v>
      </c>
      <c r="G3">
        <v>14.1226829268</v>
      </c>
      <c r="H3">
        <f t="shared" si="0"/>
        <v>199.45017305092821</v>
      </c>
      <c r="I3">
        <f t="shared" ref="I3:S18" si="3">IF($C3=I$1,1,0)</f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</row>
    <row r="4" spans="1:19" x14ac:dyDescent="0.25">
      <c r="A4">
        <f t="shared" si="2"/>
        <v>3</v>
      </c>
      <c r="B4">
        <v>1851</v>
      </c>
      <c r="C4" t="s">
        <v>10</v>
      </c>
      <c r="D4" t="s">
        <v>13</v>
      </c>
      <c r="E4">
        <v>116.814159292</v>
      </c>
      <c r="F4">
        <v>5.7947185887E-2</v>
      </c>
      <c r="G4">
        <v>17.573414634100001</v>
      </c>
      <c r="H4">
        <f t="shared" si="0"/>
        <v>308.82490190200008</v>
      </c>
      <c r="I4">
        <f t="shared" si="3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</row>
    <row r="5" spans="1:19" x14ac:dyDescent="0.25">
      <c r="A5">
        <f t="shared" si="2"/>
        <v>4</v>
      </c>
      <c r="B5">
        <v>1851</v>
      </c>
      <c r="C5" t="s">
        <v>11</v>
      </c>
      <c r="D5" t="s">
        <v>14</v>
      </c>
      <c r="E5">
        <v>65.454545454500007</v>
      </c>
      <c r="F5">
        <v>-0.17923937122700001</v>
      </c>
      <c r="G5">
        <v>17.277317073199999</v>
      </c>
      <c r="H5">
        <f t="shared" si="0"/>
        <v>298.50568524788815</v>
      </c>
      <c r="I5">
        <f t="shared" si="3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</row>
    <row r="6" spans="1:19" x14ac:dyDescent="0.25">
      <c r="A6">
        <f t="shared" si="2"/>
        <v>5</v>
      </c>
      <c r="B6">
        <v>1851</v>
      </c>
      <c r="C6" t="s">
        <v>12</v>
      </c>
      <c r="D6" t="s">
        <v>15</v>
      </c>
      <c r="E6">
        <v>66.055045871600001</v>
      </c>
      <c r="F6">
        <v>-0.18959910281</v>
      </c>
      <c r="G6">
        <v>18.5419512195</v>
      </c>
      <c r="H6">
        <f t="shared" si="0"/>
        <v>343.80395502631751</v>
      </c>
      <c r="I6">
        <f t="shared" si="3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7" spans="1:19" x14ac:dyDescent="0.25">
      <c r="A7">
        <f t="shared" si="2"/>
        <v>6</v>
      </c>
      <c r="B7">
        <v>1851</v>
      </c>
      <c r="C7" t="s">
        <v>13</v>
      </c>
      <c r="D7" t="s">
        <v>16</v>
      </c>
      <c r="E7">
        <v>96.428571428599994</v>
      </c>
      <c r="F7">
        <v>-1.1186444071299999E-2</v>
      </c>
      <c r="G7">
        <v>11.7236585366</v>
      </c>
      <c r="H7">
        <f t="shared" si="0"/>
        <v>137.44416948279405</v>
      </c>
      <c r="I7">
        <f t="shared" si="3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</row>
    <row r="8" spans="1:19" x14ac:dyDescent="0.25">
      <c r="A8">
        <f t="shared" si="2"/>
        <v>7</v>
      </c>
      <c r="B8">
        <v>1851</v>
      </c>
      <c r="C8" t="s">
        <v>14</v>
      </c>
      <c r="D8" t="s">
        <v>17</v>
      </c>
      <c r="E8">
        <v>34.951456310700003</v>
      </c>
      <c r="F8">
        <v>-0.466998962475</v>
      </c>
      <c r="G8">
        <v>8.0370731707300003</v>
      </c>
      <c r="H8">
        <f t="shared" si="0"/>
        <v>64.594545151667987</v>
      </c>
      <c r="I8">
        <f t="shared" si="3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</row>
    <row r="9" spans="1:19" x14ac:dyDescent="0.25">
      <c r="A9">
        <f t="shared" si="2"/>
        <v>8</v>
      </c>
      <c r="B9">
        <v>1851</v>
      </c>
      <c r="C9" t="s">
        <v>15</v>
      </c>
      <c r="D9" t="s">
        <v>18</v>
      </c>
      <c r="E9">
        <v>84.9557522124</v>
      </c>
      <c r="F9">
        <v>-8.0355512279300004E-2</v>
      </c>
      <c r="G9">
        <v>4.1956097560999996</v>
      </c>
      <c r="H9">
        <f t="shared" si="0"/>
        <v>17.603141225481497</v>
      </c>
      <c r="I9">
        <f t="shared" si="3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19" x14ac:dyDescent="0.25">
      <c r="A10">
        <f t="shared" si="2"/>
        <v>9</v>
      </c>
      <c r="B10">
        <v>1851</v>
      </c>
      <c r="C10" t="s">
        <v>16</v>
      </c>
      <c r="D10" t="s">
        <v>19</v>
      </c>
      <c r="E10">
        <v>78.688524590200004</v>
      </c>
      <c r="F10">
        <v>-9.9398813411699996E-2</v>
      </c>
      <c r="G10">
        <v>-0.88097560975599998</v>
      </c>
      <c r="H10">
        <f t="shared" si="0"/>
        <v>0.77611802498495597</v>
      </c>
      <c r="I10">
        <f t="shared" si="3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</row>
    <row r="11" spans="1:19" x14ac:dyDescent="0.25">
      <c r="A11">
        <f t="shared" si="2"/>
        <v>10</v>
      </c>
      <c r="B11">
        <v>1851</v>
      </c>
      <c r="C11" t="s">
        <v>17</v>
      </c>
      <c r="D11" t="s">
        <v>8</v>
      </c>
      <c r="E11">
        <v>78.048780487800002</v>
      </c>
      <c r="F11">
        <v>-0.117107726456</v>
      </c>
      <c r="G11">
        <v>-2.8841463414600002</v>
      </c>
      <c r="H11">
        <f t="shared" si="0"/>
        <v>8.3183001189571044</v>
      </c>
      <c r="I11">
        <f t="shared" si="3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</row>
    <row r="12" spans="1:19" x14ac:dyDescent="0.25">
      <c r="A12">
        <f t="shared" si="2"/>
        <v>11</v>
      </c>
      <c r="B12">
        <v>1851</v>
      </c>
      <c r="C12" t="s">
        <v>18</v>
      </c>
      <c r="D12" t="s">
        <v>9</v>
      </c>
      <c r="E12">
        <v>160.62992126</v>
      </c>
      <c r="F12">
        <v>0.21044210801400001</v>
      </c>
      <c r="G12">
        <v>-1.14048780488</v>
      </c>
      <c r="H12">
        <f t="shared" si="0"/>
        <v>1.3007124330800011</v>
      </c>
      <c r="I12">
        <f t="shared" si="3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</row>
    <row r="13" spans="1:19" x14ac:dyDescent="0.25">
      <c r="A13">
        <f t="shared" si="2"/>
        <v>12</v>
      </c>
      <c r="B13">
        <v>1851</v>
      </c>
      <c r="C13" t="s">
        <v>19</v>
      </c>
      <c r="D13" t="s">
        <v>10</v>
      </c>
      <c r="E13">
        <v>36.641221373999997</v>
      </c>
      <c r="F13">
        <v>-0.44536408481899997</v>
      </c>
      <c r="G13">
        <v>3.5460975609799998</v>
      </c>
      <c r="H13">
        <f t="shared" si="0"/>
        <v>12.574807911988303</v>
      </c>
      <c r="I13">
        <f t="shared" si="3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</row>
    <row r="14" spans="1:19" x14ac:dyDescent="0.25">
      <c r="A14">
        <f t="shared" si="2"/>
        <v>13</v>
      </c>
      <c r="B14">
        <v>1852</v>
      </c>
      <c r="C14" t="s">
        <v>8</v>
      </c>
      <c r="D14" t="s">
        <v>11</v>
      </c>
      <c r="E14">
        <v>206.25</v>
      </c>
      <c r="F14">
        <v>0.30517559215000001</v>
      </c>
      <c r="G14">
        <v>9.7660975609800005</v>
      </c>
      <c r="H14">
        <f t="shared" si="0"/>
        <v>95.376661570579515</v>
      </c>
      <c r="I14">
        <f t="shared" si="3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</row>
    <row r="15" spans="1:19" x14ac:dyDescent="0.25">
      <c r="A15">
        <f t="shared" si="2"/>
        <v>14</v>
      </c>
      <c r="B15">
        <v>1852</v>
      </c>
      <c r="C15" t="s">
        <v>9</v>
      </c>
      <c r="D15" t="s">
        <v>12</v>
      </c>
      <c r="E15">
        <v>183.20610687000001</v>
      </c>
      <c r="F15">
        <v>0.28289421004100002</v>
      </c>
      <c r="G15">
        <v>10.6226829268</v>
      </c>
      <c r="H15">
        <f t="shared" si="0"/>
        <v>112.8413925633282</v>
      </c>
      <c r="I15">
        <f t="shared" si="3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</row>
    <row r="16" spans="1:19" x14ac:dyDescent="0.25">
      <c r="A16">
        <f t="shared" si="2"/>
        <v>15</v>
      </c>
      <c r="B16">
        <v>1852</v>
      </c>
      <c r="C16" t="s">
        <v>10</v>
      </c>
      <c r="D16" t="s">
        <v>13</v>
      </c>
      <c r="E16">
        <v>109.090909091</v>
      </c>
      <c r="F16">
        <v>2.8846684379600002E-2</v>
      </c>
      <c r="G16">
        <v>15.8734146341</v>
      </c>
      <c r="H16">
        <f t="shared" si="0"/>
        <v>251.96529214606002</v>
      </c>
      <c r="I16">
        <f t="shared" si="3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</row>
    <row r="17" spans="1:19" x14ac:dyDescent="0.25">
      <c r="A17">
        <f t="shared" si="2"/>
        <v>16</v>
      </c>
      <c r="B17">
        <v>1852</v>
      </c>
      <c r="C17" t="s">
        <v>11</v>
      </c>
      <c r="D17" t="s">
        <v>14</v>
      </c>
      <c r="E17">
        <v>85.714285714300004</v>
      </c>
      <c r="F17">
        <v>-6.1952749763799997E-2</v>
      </c>
      <c r="G17">
        <v>16.427317073200001</v>
      </c>
      <c r="H17">
        <f t="shared" si="0"/>
        <v>269.85674622344823</v>
      </c>
      <c r="I17">
        <f t="shared" si="3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</row>
    <row r="18" spans="1:19" x14ac:dyDescent="0.25">
      <c r="A18">
        <f t="shared" si="2"/>
        <v>17</v>
      </c>
      <c r="B18">
        <v>1852</v>
      </c>
      <c r="C18" t="s">
        <v>12</v>
      </c>
      <c r="D18" t="s">
        <v>15</v>
      </c>
      <c r="E18">
        <v>83.916083916100007</v>
      </c>
      <c r="F18">
        <v>-8.5209218242999998E-2</v>
      </c>
      <c r="G18">
        <v>16.8419512195</v>
      </c>
      <c r="H18">
        <f t="shared" si="0"/>
        <v>283.65132088001752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</row>
    <row r="19" spans="1:19" x14ac:dyDescent="0.25">
      <c r="A19">
        <f t="shared" si="2"/>
        <v>18</v>
      </c>
      <c r="B19">
        <v>1852</v>
      </c>
      <c r="C19" t="s">
        <v>13</v>
      </c>
      <c r="D19" t="s">
        <v>16</v>
      </c>
      <c r="E19">
        <v>50.704225352100003</v>
      </c>
      <c r="F19">
        <v>-0.289733093971</v>
      </c>
      <c r="G19">
        <v>11.6736585366</v>
      </c>
      <c r="H19">
        <f t="shared" si="0"/>
        <v>136.27430362913404</v>
      </c>
      <c r="I19">
        <f t="shared" ref="I19:S34" si="4">IF($C19=I$1,1,0)</f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1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</row>
    <row r="20" spans="1:19" x14ac:dyDescent="0.25">
      <c r="A20">
        <f t="shared" si="2"/>
        <v>19</v>
      </c>
      <c r="B20">
        <v>1852</v>
      </c>
      <c r="C20" t="s">
        <v>14</v>
      </c>
      <c r="D20" t="s">
        <v>17</v>
      </c>
      <c r="E20">
        <v>47.058823529400001</v>
      </c>
      <c r="F20">
        <v>-0.33573449936600003</v>
      </c>
      <c r="G20">
        <v>11.537073170699999</v>
      </c>
      <c r="H20">
        <f t="shared" si="0"/>
        <v>133.10405734608574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1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</row>
    <row r="21" spans="1:19" x14ac:dyDescent="0.25">
      <c r="A21">
        <f t="shared" si="2"/>
        <v>20</v>
      </c>
      <c r="B21">
        <v>1852</v>
      </c>
      <c r="C21" t="s">
        <v>15</v>
      </c>
      <c r="D21" t="s">
        <v>18</v>
      </c>
      <c r="E21">
        <v>75</v>
      </c>
      <c r="F21">
        <v>-0.13383244976799999</v>
      </c>
      <c r="G21">
        <v>9.5609756097600002E-2</v>
      </c>
      <c r="H21">
        <f t="shared" si="0"/>
        <v>9.1412254610425611E-3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1</v>
      </c>
      <c r="Q21">
        <f t="shared" si="4"/>
        <v>0</v>
      </c>
      <c r="R21">
        <f t="shared" si="4"/>
        <v>0</v>
      </c>
      <c r="S21">
        <f t="shared" si="4"/>
        <v>0</v>
      </c>
    </row>
    <row r="22" spans="1:19" x14ac:dyDescent="0.25">
      <c r="A22">
        <f t="shared" si="2"/>
        <v>21</v>
      </c>
      <c r="B22">
        <v>1852</v>
      </c>
      <c r="C22" t="s">
        <v>16</v>
      </c>
      <c r="D22" t="s">
        <v>19</v>
      </c>
      <c r="E22">
        <v>140.14598540099999</v>
      </c>
      <c r="F22">
        <v>0.15143579058699999</v>
      </c>
      <c r="G22">
        <v>-1.78097560976</v>
      </c>
      <c r="H22">
        <f t="shared" si="0"/>
        <v>3.1718741225600038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1</v>
      </c>
      <c r="R22">
        <f t="shared" si="4"/>
        <v>0</v>
      </c>
      <c r="S22">
        <f t="shared" si="4"/>
        <v>0</v>
      </c>
    </row>
    <row r="23" spans="1:19" x14ac:dyDescent="0.25">
      <c r="A23">
        <f t="shared" si="2"/>
        <v>22</v>
      </c>
      <c r="B23">
        <v>1852</v>
      </c>
      <c r="C23" t="s">
        <v>17</v>
      </c>
      <c r="D23" t="s">
        <v>8</v>
      </c>
      <c r="E23">
        <v>94.964028776999996</v>
      </c>
      <c r="F23">
        <v>-3.1692566828900003E-2</v>
      </c>
      <c r="G23">
        <v>-0.93414634146300002</v>
      </c>
      <c r="H23">
        <f t="shared" si="0"/>
        <v>0.87262938726870787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1</v>
      </c>
      <c r="S23">
        <f t="shared" si="4"/>
        <v>0</v>
      </c>
    </row>
    <row r="24" spans="1:19" x14ac:dyDescent="0.25">
      <c r="A24">
        <f t="shared" si="2"/>
        <v>23</v>
      </c>
      <c r="B24">
        <v>1852</v>
      </c>
      <c r="C24" t="s">
        <v>18</v>
      </c>
      <c r="D24" t="s">
        <v>9</v>
      </c>
      <c r="E24">
        <v>142.222222222</v>
      </c>
      <c r="F24">
        <v>0.15810489378500001</v>
      </c>
      <c r="G24">
        <v>0.60951219512199994</v>
      </c>
      <c r="H24">
        <f t="shared" si="0"/>
        <v>0.37150511600243891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1</v>
      </c>
    </row>
    <row r="25" spans="1:19" x14ac:dyDescent="0.25">
      <c r="A25">
        <f t="shared" si="2"/>
        <v>24</v>
      </c>
      <c r="B25">
        <v>1852</v>
      </c>
      <c r="C25" t="s">
        <v>19</v>
      </c>
      <c r="D25" t="s">
        <v>10</v>
      </c>
      <c r="E25">
        <v>141.73228346499999</v>
      </c>
      <c r="F25">
        <v>0.14179869910699999</v>
      </c>
      <c r="G25">
        <v>0.246097560976</v>
      </c>
      <c r="H25">
        <f t="shared" si="0"/>
        <v>6.0564009518336036E-2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</row>
    <row r="26" spans="1:19" x14ac:dyDescent="0.25">
      <c r="A26">
        <f t="shared" si="2"/>
        <v>25</v>
      </c>
      <c r="B26">
        <v>1853</v>
      </c>
      <c r="C26" t="s">
        <v>8</v>
      </c>
      <c r="D26" t="s">
        <v>11</v>
      </c>
      <c r="E26">
        <v>126.829268293</v>
      </c>
      <c r="F26">
        <v>9.3698841794300006E-2</v>
      </c>
      <c r="G26">
        <v>5.5160975609799996</v>
      </c>
      <c r="H26">
        <f t="shared" si="0"/>
        <v>30.4273323022495</v>
      </c>
      <c r="I26">
        <f t="shared" si="4"/>
        <v>1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</row>
    <row r="27" spans="1:19" x14ac:dyDescent="0.25">
      <c r="A27">
        <f t="shared" si="2"/>
        <v>26</v>
      </c>
      <c r="B27">
        <v>1853</v>
      </c>
      <c r="C27" t="s">
        <v>9</v>
      </c>
      <c r="D27" t="s">
        <v>12</v>
      </c>
      <c r="E27">
        <v>127.868852459</v>
      </c>
      <c r="F27">
        <v>0.141370602998</v>
      </c>
      <c r="G27">
        <v>14.4226829268</v>
      </c>
      <c r="H27">
        <f t="shared" si="0"/>
        <v>208.01378280700823</v>
      </c>
      <c r="I27">
        <f t="shared" si="4"/>
        <v>0</v>
      </c>
      <c r="J27">
        <f t="shared" si="4"/>
        <v>1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</row>
    <row r="28" spans="1:19" x14ac:dyDescent="0.25">
      <c r="A28">
        <f t="shared" si="2"/>
        <v>27</v>
      </c>
      <c r="B28">
        <v>1853</v>
      </c>
      <c r="C28" t="s">
        <v>10</v>
      </c>
      <c r="D28" t="s">
        <v>13</v>
      </c>
      <c r="E28">
        <v>140</v>
      </c>
      <c r="F28">
        <v>0.13637202816300001</v>
      </c>
      <c r="G28">
        <v>17.473414634099999</v>
      </c>
      <c r="H28">
        <f t="shared" si="0"/>
        <v>305.32021897518001</v>
      </c>
      <c r="I28">
        <f t="shared" si="4"/>
        <v>0</v>
      </c>
      <c r="J28">
        <f t="shared" si="4"/>
        <v>0</v>
      </c>
      <c r="K28">
        <f t="shared" si="4"/>
        <v>1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</row>
    <row r="29" spans="1:19" x14ac:dyDescent="0.25">
      <c r="A29">
        <f t="shared" si="2"/>
        <v>28</v>
      </c>
      <c r="B29">
        <v>1853</v>
      </c>
      <c r="C29" t="s">
        <v>11</v>
      </c>
      <c r="D29" t="s">
        <v>14</v>
      </c>
      <c r="E29">
        <v>63.157894736800003</v>
      </c>
      <c r="F29">
        <v>-0.19485061300000001</v>
      </c>
      <c r="G29">
        <v>19.1273170732</v>
      </c>
      <c r="H29">
        <f t="shared" si="0"/>
        <v>365.85425841872825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1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</row>
    <row r="30" spans="1:19" x14ac:dyDescent="0.25">
      <c r="A30">
        <f t="shared" si="2"/>
        <v>29</v>
      </c>
      <c r="B30">
        <v>1853</v>
      </c>
      <c r="C30" t="s">
        <v>12</v>
      </c>
      <c r="D30" t="s">
        <v>15</v>
      </c>
      <c r="E30">
        <v>21.621621621599999</v>
      </c>
      <c r="F30">
        <v>-0.67488482305200004</v>
      </c>
      <c r="G30">
        <v>17.8419512195</v>
      </c>
      <c r="H30">
        <f t="shared" si="0"/>
        <v>318.33522331901753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1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</row>
    <row r="31" spans="1:19" x14ac:dyDescent="0.25">
      <c r="A31">
        <f t="shared" si="2"/>
        <v>30</v>
      </c>
      <c r="B31">
        <v>1853</v>
      </c>
      <c r="C31" t="s">
        <v>13</v>
      </c>
      <c r="D31" t="s">
        <v>16</v>
      </c>
      <c r="E31">
        <v>23.300970873800001</v>
      </c>
      <c r="F31">
        <v>-0.627809720126</v>
      </c>
      <c r="G31">
        <v>14.273658536599999</v>
      </c>
      <c r="H31">
        <f t="shared" si="0"/>
        <v>203.73732801945403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</row>
    <row r="32" spans="1:19" x14ac:dyDescent="0.25">
      <c r="A32">
        <f t="shared" si="2"/>
        <v>31</v>
      </c>
      <c r="B32">
        <v>1853</v>
      </c>
      <c r="C32" t="s">
        <v>14</v>
      </c>
      <c r="D32" t="s">
        <v>17</v>
      </c>
      <c r="E32">
        <v>62.5</v>
      </c>
      <c r="F32">
        <v>-0.214223404719</v>
      </c>
      <c r="G32">
        <v>7.0370731707300003</v>
      </c>
      <c r="H32">
        <f t="shared" si="0"/>
        <v>49.520398810207979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</row>
    <row r="33" spans="1:19" x14ac:dyDescent="0.25">
      <c r="A33">
        <f t="shared" si="2"/>
        <v>32</v>
      </c>
      <c r="B33">
        <v>1853</v>
      </c>
      <c r="C33" t="s">
        <v>15</v>
      </c>
      <c r="D33" t="s">
        <v>18</v>
      </c>
      <c r="E33">
        <v>90.322580645200006</v>
      </c>
      <c r="F33">
        <v>-5.46291201352E-2</v>
      </c>
      <c r="G33">
        <v>5.5456097561000002</v>
      </c>
      <c r="H33">
        <f t="shared" si="0"/>
        <v>30.753787566951502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</row>
    <row r="34" spans="1:19" x14ac:dyDescent="0.25">
      <c r="A34">
        <f t="shared" si="2"/>
        <v>33</v>
      </c>
      <c r="B34">
        <v>1853</v>
      </c>
      <c r="C34" t="s">
        <v>16</v>
      </c>
      <c r="D34" t="s">
        <v>19</v>
      </c>
      <c r="E34">
        <v>134.831460674</v>
      </c>
      <c r="F34">
        <v>0.13518781728400001</v>
      </c>
      <c r="G34">
        <v>1.3190243902400001</v>
      </c>
      <c r="H34">
        <f t="shared" si="0"/>
        <v>1.7398253420480039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1</v>
      </c>
      <c r="R34">
        <f t="shared" si="4"/>
        <v>0</v>
      </c>
      <c r="S34">
        <f t="shared" si="4"/>
        <v>0</v>
      </c>
    </row>
    <row r="35" spans="1:19" x14ac:dyDescent="0.25">
      <c r="A35">
        <f t="shared" si="2"/>
        <v>34</v>
      </c>
      <c r="B35">
        <v>1853</v>
      </c>
      <c r="C35" t="s">
        <v>17</v>
      </c>
      <c r="D35" t="s">
        <v>8</v>
      </c>
      <c r="E35">
        <v>114.285714286</v>
      </c>
      <c r="F35">
        <v>4.8627301552799998E-2</v>
      </c>
      <c r="G35">
        <v>-0.68414634146300002</v>
      </c>
      <c r="H35">
        <f t="shared" si="0"/>
        <v>0.4680562165372078</v>
      </c>
      <c r="I35">
        <f t="shared" ref="I35:S50" si="5">IF($C35=I$1,1,0)</f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5"/>
        <v>1</v>
      </c>
      <c r="S35">
        <f t="shared" si="5"/>
        <v>0</v>
      </c>
    </row>
    <row r="36" spans="1:19" x14ac:dyDescent="0.25">
      <c r="A36">
        <f t="shared" si="2"/>
        <v>35</v>
      </c>
      <c r="B36">
        <v>1853</v>
      </c>
      <c r="C36" t="s">
        <v>18</v>
      </c>
      <c r="D36" t="s">
        <v>9</v>
      </c>
      <c r="E36">
        <v>110.34482758599999</v>
      </c>
      <c r="F36">
        <v>4.7458728859299998E-2</v>
      </c>
      <c r="G36">
        <v>-1.9904878048800001</v>
      </c>
      <c r="H36">
        <f t="shared" si="0"/>
        <v>3.9620417013760014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si="5"/>
        <v>0</v>
      </c>
      <c r="P36">
        <f t="shared" si="5"/>
        <v>0</v>
      </c>
      <c r="Q36">
        <f t="shared" si="5"/>
        <v>0</v>
      </c>
      <c r="R36">
        <f t="shared" si="5"/>
        <v>0</v>
      </c>
      <c r="S36">
        <f t="shared" si="5"/>
        <v>1</v>
      </c>
    </row>
    <row r="37" spans="1:19" x14ac:dyDescent="0.25">
      <c r="A37">
        <f t="shared" si="2"/>
        <v>36</v>
      </c>
      <c r="B37">
        <v>1853</v>
      </c>
      <c r="C37" t="s">
        <v>19</v>
      </c>
      <c r="D37" t="s">
        <v>10</v>
      </c>
      <c r="E37">
        <v>106.666666667</v>
      </c>
      <c r="F37">
        <v>1.88094737208E-2</v>
      </c>
      <c r="G37">
        <v>-0.103902439024</v>
      </c>
      <c r="H37">
        <f t="shared" si="0"/>
        <v>1.0795716835136037E-2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5"/>
        <v>0</v>
      </c>
      <c r="S37">
        <f t="shared" si="5"/>
        <v>0</v>
      </c>
    </row>
    <row r="38" spans="1:19" x14ac:dyDescent="0.25">
      <c r="A38">
        <f t="shared" si="2"/>
        <v>37</v>
      </c>
      <c r="B38">
        <v>1854</v>
      </c>
      <c r="C38" t="s">
        <v>8</v>
      </c>
      <c r="D38" t="s">
        <v>11</v>
      </c>
      <c r="E38">
        <v>130.434782609</v>
      </c>
      <c r="F38">
        <v>0.106064392954</v>
      </c>
      <c r="G38">
        <v>4.7660975609799996</v>
      </c>
      <c r="H38">
        <f t="shared" si="0"/>
        <v>22.715685960779499</v>
      </c>
      <c r="I38">
        <f t="shared" si="5"/>
        <v>1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  <c r="R38">
        <f t="shared" si="5"/>
        <v>0</v>
      </c>
      <c r="S38">
        <f t="shared" si="5"/>
        <v>0</v>
      </c>
    </row>
    <row r="39" spans="1:19" x14ac:dyDescent="0.25">
      <c r="A39">
        <f t="shared" si="2"/>
        <v>38</v>
      </c>
      <c r="B39">
        <v>1854</v>
      </c>
      <c r="C39" t="s">
        <v>9</v>
      </c>
      <c r="D39" t="s">
        <v>12</v>
      </c>
      <c r="E39">
        <v>118.68131868099999</v>
      </c>
      <c r="F39">
        <v>0.109155588218</v>
      </c>
      <c r="G39">
        <v>13.7726829268</v>
      </c>
      <c r="H39">
        <f t="shared" si="0"/>
        <v>189.68679500216822</v>
      </c>
      <c r="I39">
        <f t="shared" si="5"/>
        <v>0</v>
      </c>
      <c r="J39">
        <f t="shared" si="5"/>
        <v>1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  <c r="O39">
        <f t="shared" si="5"/>
        <v>0</v>
      </c>
      <c r="P39">
        <f t="shared" si="5"/>
        <v>0</v>
      </c>
      <c r="Q39">
        <f t="shared" si="5"/>
        <v>0</v>
      </c>
      <c r="R39">
        <f t="shared" si="5"/>
        <v>0</v>
      </c>
      <c r="S39">
        <f t="shared" si="5"/>
        <v>0</v>
      </c>
    </row>
    <row r="40" spans="1:19" x14ac:dyDescent="0.25">
      <c r="A40">
        <f t="shared" si="2"/>
        <v>39</v>
      </c>
      <c r="B40">
        <v>1854</v>
      </c>
      <c r="C40" t="s">
        <v>10</v>
      </c>
      <c r="D40" t="s">
        <v>13</v>
      </c>
      <c r="E40">
        <v>124.137931034</v>
      </c>
      <c r="F40">
        <v>8.4045367362399995E-2</v>
      </c>
      <c r="G40">
        <v>17.0234146341</v>
      </c>
      <c r="H40">
        <f t="shared" si="0"/>
        <v>289.79664580449003</v>
      </c>
      <c r="I40">
        <f t="shared" si="5"/>
        <v>0</v>
      </c>
      <c r="J40">
        <f t="shared" si="5"/>
        <v>0</v>
      </c>
      <c r="K40">
        <f t="shared" si="5"/>
        <v>1</v>
      </c>
      <c r="L40">
        <f t="shared" si="5"/>
        <v>0</v>
      </c>
      <c r="M40">
        <f t="shared" si="5"/>
        <v>0</v>
      </c>
      <c r="N40">
        <f t="shared" si="5"/>
        <v>0</v>
      </c>
      <c r="O40">
        <f t="shared" si="5"/>
        <v>0</v>
      </c>
      <c r="P40">
        <f t="shared" si="5"/>
        <v>0</v>
      </c>
      <c r="Q40">
        <f t="shared" si="5"/>
        <v>0</v>
      </c>
      <c r="R40">
        <f t="shared" si="5"/>
        <v>0</v>
      </c>
      <c r="S40">
        <f t="shared" si="5"/>
        <v>0</v>
      </c>
    </row>
    <row r="41" spans="1:19" x14ac:dyDescent="0.25">
      <c r="A41">
        <f t="shared" si="2"/>
        <v>40</v>
      </c>
      <c r="B41">
        <v>1854</v>
      </c>
      <c r="C41" t="s">
        <v>11</v>
      </c>
      <c r="D41" t="s">
        <v>14</v>
      </c>
      <c r="E41">
        <v>125.581395349</v>
      </c>
      <c r="F41">
        <v>0.103357814105</v>
      </c>
      <c r="G41">
        <v>19.3273170732</v>
      </c>
      <c r="H41">
        <f t="shared" si="0"/>
        <v>373.54518524800818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1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</row>
    <row r="42" spans="1:19" x14ac:dyDescent="0.25">
      <c r="A42">
        <f t="shared" si="2"/>
        <v>41</v>
      </c>
      <c r="B42">
        <v>1854</v>
      </c>
      <c r="C42" t="s">
        <v>12</v>
      </c>
      <c r="D42" t="s">
        <v>15</v>
      </c>
      <c r="E42">
        <v>66.666666666699996</v>
      </c>
      <c r="F42">
        <v>-0.185467951651</v>
      </c>
      <c r="G42">
        <v>18.241951219499999</v>
      </c>
      <c r="H42">
        <f t="shared" si="0"/>
        <v>332.76878429461749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1</v>
      </c>
      <c r="N42">
        <f t="shared" si="5"/>
        <v>0</v>
      </c>
      <c r="O42">
        <f t="shared" si="5"/>
        <v>0</v>
      </c>
      <c r="P42">
        <f t="shared" si="5"/>
        <v>0</v>
      </c>
      <c r="Q42">
        <f t="shared" si="5"/>
        <v>0</v>
      </c>
      <c r="R42">
        <f t="shared" si="5"/>
        <v>0</v>
      </c>
      <c r="S42">
        <f t="shared" si="5"/>
        <v>0</v>
      </c>
    </row>
    <row r="43" spans="1:19" x14ac:dyDescent="0.25">
      <c r="A43">
        <f t="shared" si="2"/>
        <v>42</v>
      </c>
      <c r="B43">
        <v>1854</v>
      </c>
      <c r="C43" t="s">
        <v>13</v>
      </c>
      <c r="D43" t="s">
        <v>16</v>
      </c>
      <c r="E43">
        <v>53.932584269700001</v>
      </c>
      <c r="F43">
        <v>-0.263230063279</v>
      </c>
      <c r="G43">
        <v>13.523658536599999</v>
      </c>
      <c r="H43">
        <f t="shared" si="0"/>
        <v>182.88934021455404</v>
      </c>
      <c r="I43">
        <f t="shared" si="5"/>
        <v>0</v>
      </c>
      <c r="J43">
        <f t="shared" si="5"/>
        <v>0</v>
      </c>
      <c r="K43">
        <f t="shared" si="5"/>
        <v>0</v>
      </c>
      <c r="L43">
        <f t="shared" si="5"/>
        <v>0</v>
      </c>
      <c r="M43">
        <f t="shared" si="5"/>
        <v>0</v>
      </c>
      <c r="N43">
        <f t="shared" si="5"/>
        <v>1</v>
      </c>
      <c r="O43">
        <f t="shared" si="5"/>
        <v>0</v>
      </c>
      <c r="P43">
        <f t="shared" si="5"/>
        <v>0</v>
      </c>
      <c r="Q43">
        <f t="shared" si="5"/>
        <v>0</v>
      </c>
      <c r="R43">
        <f t="shared" si="5"/>
        <v>0</v>
      </c>
      <c r="S43">
        <f t="shared" si="5"/>
        <v>0</v>
      </c>
    </row>
    <row r="44" spans="1:19" x14ac:dyDescent="0.25">
      <c r="A44">
        <f t="shared" si="2"/>
        <v>43</v>
      </c>
      <c r="B44">
        <v>1854</v>
      </c>
      <c r="C44" t="s">
        <v>14</v>
      </c>
      <c r="D44" t="s">
        <v>17</v>
      </c>
      <c r="E44">
        <v>55.172413793099999</v>
      </c>
      <c r="F44">
        <v>-0.267811705919</v>
      </c>
      <c r="G44">
        <v>9.4370731707300006</v>
      </c>
      <c r="H44">
        <f t="shared" si="0"/>
        <v>89.058350029711988</v>
      </c>
      <c r="I44">
        <f t="shared" si="5"/>
        <v>0</v>
      </c>
      <c r="J44">
        <f t="shared" si="5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1</v>
      </c>
      <c r="P44">
        <f t="shared" si="5"/>
        <v>0</v>
      </c>
      <c r="Q44">
        <f t="shared" si="5"/>
        <v>0</v>
      </c>
      <c r="R44">
        <f t="shared" si="5"/>
        <v>0</v>
      </c>
      <c r="S44">
        <f t="shared" si="5"/>
        <v>0</v>
      </c>
    </row>
    <row r="45" spans="1:19" x14ac:dyDescent="0.25">
      <c r="A45">
        <f t="shared" si="2"/>
        <v>44</v>
      </c>
      <c r="B45">
        <v>1854</v>
      </c>
      <c r="C45" t="s">
        <v>15</v>
      </c>
      <c r="D45" t="s">
        <v>18</v>
      </c>
      <c r="E45">
        <v>41.860465116299999</v>
      </c>
      <c r="F45">
        <v>-0.387839276264</v>
      </c>
      <c r="G45">
        <v>1.9956097560999999</v>
      </c>
      <c r="H45">
        <f t="shared" si="0"/>
        <v>3.9824582986415011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1</v>
      </c>
      <c r="Q45">
        <f t="shared" si="5"/>
        <v>0</v>
      </c>
      <c r="R45">
        <f t="shared" si="5"/>
        <v>0</v>
      </c>
      <c r="S45">
        <f t="shared" si="5"/>
        <v>0</v>
      </c>
    </row>
    <row r="46" spans="1:19" x14ac:dyDescent="0.25">
      <c r="A46">
        <f t="shared" si="2"/>
        <v>45</v>
      </c>
      <c r="B46">
        <v>1854</v>
      </c>
      <c r="C46" t="s">
        <v>16</v>
      </c>
      <c r="D46" t="s">
        <v>19</v>
      </c>
      <c r="E46">
        <v>121.34831460700001</v>
      </c>
      <c r="F46">
        <v>8.7419989736199993E-2</v>
      </c>
      <c r="G46">
        <v>-5.8809756097600001</v>
      </c>
      <c r="H46">
        <f t="shared" si="0"/>
        <v>34.585874122592003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1</v>
      </c>
      <c r="R46">
        <f t="shared" si="5"/>
        <v>0</v>
      </c>
      <c r="S46">
        <f t="shared" si="5"/>
        <v>0</v>
      </c>
    </row>
    <row r="47" spans="1:19" x14ac:dyDescent="0.25">
      <c r="A47">
        <f t="shared" si="2"/>
        <v>46</v>
      </c>
      <c r="B47">
        <v>1854</v>
      </c>
      <c r="C47" t="s">
        <v>17</v>
      </c>
      <c r="D47" t="s">
        <v>8</v>
      </c>
      <c r="E47">
        <v>163.636363636</v>
      </c>
      <c r="F47">
        <v>0.20290382422299999</v>
      </c>
      <c r="G47">
        <v>-3.0341463414600001</v>
      </c>
      <c r="H47">
        <f t="shared" si="0"/>
        <v>9.2060440213951029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1</v>
      </c>
      <c r="S47">
        <f t="shared" si="5"/>
        <v>0</v>
      </c>
    </row>
    <row r="48" spans="1:19" x14ac:dyDescent="0.25">
      <c r="A48">
        <f t="shared" si="2"/>
        <v>47</v>
      </c>
      <c r="B48">
        <v>1854</v>
      </c>
      <c r="C48" t="s">
        <v>18</v>
      </c>
      <c r="D48" t="s">
        <v>9</v>
      </c>
      <c r="E48">
        <v>98.823529411799996</v>
      </c>
      <c r="F48">
        <v>-1.7595311043499999E-3</v>
      </c>
      <c r="G48">
        <v>-2.0404878048800001</v>
      </c>
      <c r="H48">
        <f t="shared" si="0"/>
        <v>4.1635904818640013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1</v>
      </c>
    </row>
    <row r="49" spans="1:19" x14ac:dyDescent="0.25">
      <c r="A49">
        <f t="shared" si="2"/>
        <v>48</v>
      </c>
      <c r="B49">
        <v>1854</v>
      </c>
      <c r="C49" t="s">
        <v>19</v>
      </c>
      <c r="D49" t="s">
        <v>10</v>
      </c>
      <c r="E49">
        <v>88.888888888899999</v>
      </c>
      <c r="F49">
        <v>-6.2542192718699999E-2</v>
      </c>
      <c r="G49">
        <v>1.69609756098</v>
      </c>
      <c r="H49">
        <f t="shared" si="0"/>
        <v>2.8767469363623048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</row>
    <row r="50" spans="1:19" x14ac:dyDescent="0.25">
      <c r="A50">
        <f t="shared" si="2"/>
        <v>49</v>
      </c>
      <c r="B50">
        <v>1855</v>
      </c>
      <c r="C50" t="s">
        <v>8</v>
      </c>
      <c r="D50" t="s">
        <v>11</v>
      </c>
      <c r="E50">
        <v>136.708860759</v>
      </c>
      <c r="F50">
        <v>0.124479408716</v>
      </c>
      <c r="G50">
        <v>7.7660975609799996</v>
      </c>
      <c r="H50">
        <f t="shared" si="0"/>
        <v>60.312271326659499</v>
      </c>
      <c r="I50">
        <f t="shared" si="5"/>
        <v>1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</row>
    <row r="51" spans="1:19" x14ac:dyDescent="0.25">
      <c r="A51">
        <f t="shared" si="2"/>
        <v>50</v>
      </c>
      <c r="B51">
        <v>1855</v>
      </c>
      <c r="C51" t="s">
        <v>9</v>
      </c>
      <c r="D51" t="s">
        <v>12</v>
      </c>
      <c r="E51">
        <v>171.42857142899999</v>
      </c>
      <c r="F51">
        <v>0.26763506726399999</v>
      </c>
      <c r="G51">
        <v>15.072682926800001</v>
      </c>
      <c r="H51">
        <f t="shared" si="0"/>
        <v>227.18577061184823</v>
      </c>
      <c r="I51">
        <f t="shared" ref="I51:S66" si="6">IF($C51=I$1,1,0)</f>
        <v>0</v>
      </c>
      <c r="J51">
        <f t="shared" si="6"/>
        <v>1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6"/>
        <v>0</v>
      </c>
      <c r="S51">
        <f t="shared" si="6"/>
        <v>0</v>
      </c>
    </row>
    <row r="52" spans="1:19" x14ac:dyDescent="0.25">
      <c r="A52">
        <f t="shared" si="2"/>
        <v>51</v>
      </c>
      <c r="B52">
        <v>1855</v>
      </c>
      <c r="C52" t="s">
        <v>10</v>
      </c>
      <c r="D52" t="s">
        <v>13</v>
      </c>
      <c r="E52">
        <v>109.090909091</v>
      </c>
      <c r="F52">
        <v>2.7615306641900001E-2</v>
      </c>
      <c r="G52">
        <v>16.2734146341</v>
      </c>
      <c r="H52">
        <f t="shared" si="0"/>
        <v>264.82402385334001</v>
      </c>
      <c r="I52">
        <f t="shared" si="6"/>
        <v>0</v>
      </c>
      <c r="J52">
        <f t="shared" si="6"/>
        <v>0</v>
      </c>
      <c r="K52">
        <f t="shared" si="6"/>
        <v>1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0</v>
      </c>
      <c r="R52">
        <f t="shared" si="6"/>
        <v>0</v>
      </c>
      <c r="S52">
        <f t="shared" si="6"/>
        <v>0</v>
      </c>
    </row>
    <row r="53" spans="1:19" x14ac:dyDescent="0.25">
      <c r="A53">
        <f t="shared" si="2"/>
        <v>52</v>
      </c>
      <c r="B53">
        <v>1855</v>
      </c>
      <c r="C53" t="s">
        <v>11</v>
      </c>
      <c r="D53" t="s">
        <v>14</v>
      </c>
      <c r="E53">
        <v>82.758620689699995</v>
      </c>
      <c r="F53">
        <v>-7.8072599939600001E-2</v>
      </c>
      <c r="G53">
        <v>18.527317073199999</v>
      </c>
      <c r="H53">
        <f t="shared" si="0"/>
        <v>343.26147793088819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1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6"/>
        <v>0</v>
      </c>
      <c r="S53">
        <f t="shared" si="6"/>
        <v>0</v>
      </c>
    </row>
    <row r="54" spans="1:19" x14ac:dyDescent="0.25">
      <c r="A54">
        <f t="shared" si="2"/>
        <v>53</v>
      </c>
      <c r="B54">
        <v>1855</v>
      </c>
      <c r="C54" t="s">
        <v>12</v>
      </c>
      <c r="D54" t="s">
        <v>15</v>
      </c>
      <c r="E54">
        <v>15</v>
      </c>
      <c r="F54">
        <v>-0.83490994165099996</v>
      </c>
      <c r="G54">
        <v>16.741951219499999</v>
      </c>
      <c r="H54">
        <f t="shared" si="0"/>
        <v>280.29293063611749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1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6"/>
        <v>0</v>
      </c>
      <c r="S54">
        <f t="shared" si="6"/>
        <v>0</v>
      </c>
    </row>
    <row r="55" spans="1:19" x14ac:dyDescent="0.25">
      <c r="A55">
        <f t="shared" si="2"/>
        <v>54</v>
      </c>
      <c r="B55">
        <v>1855</v>
      </c>
      <c r="C55" t="s">
        <v>13</v>
      </c>
      <c r="D55" t="s">
        <v>16</v>
      </c>
      <c r="E55">
        <v>28.915662650600002</v>
      </c>
      <c r="F55">
        <v>-0.53574511498400001</v>
      </c>
      <c r="G55">
        <v>12.9736585366</v>
      </c>
      <c r="H55">
        <f t="shared" si="0"/>
        <v>168.31581582429405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1</v>
      </c>
      <c r="O55">
        <f t="shared" si="6"/>
        <v>0</v>
      </c>
      <c r="P55">
        <f t="shared" si="6"/>
        <v>0</v>
      </c>
      <c r="Q55">
        <f t="shared" si="6"/>
        <v>0</v>
      </c>
      <c r="R55">
        <f t="shared" si="6"/>
        <v>0</v>
      </c>
      <c r="S55">
        <f t="shared" si="6"/>
        <v>0</v>
      </c>
    </row>
    <row r="56" spans="1:19" x14ac:dyDescent="0.25">
      <c r="A56">
        <f t="shared" si="2"/>
        <v>55</v>
      </c>
      <c r="B56">
        <v>1855</v>
      </c>
      <c r="C56" t="s">
        <v>14</v>
      </c>
      <c r="D56" t="s">
        <v>17</v>
      </c>
      <c r="E56">
        <v>127.05882352899999</v>
      </c>
      <c r="F56">
        <v>9.3144499206100004E-2</v>
      </c>
      <c r="G56">
        <v>8.9870731707299996</v>
      </c>
      <c r="H56">
        <f t="shared" si="0"/>
        <v>80.767484176054964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  <c r="O56">
        <f t="shared" si="6"/>
        <v>1</v>
      </c>
      <c r="P56">
        <f t="shared" si="6"/>
        <v>0</v>
      </c>
      <c r="Q56">
        <f t="shared" si="6"/>
        <v>0</v>
      </c>
      <c r="R56">
        <f t="shared" si="6"/>
        <v>0</v>
      </c>
      <c r="S56">
        <f t="shared" si="6"/>
        <v>0</v>
      </c>
    </row>
    <row r="57" spans="1:19" x14ac:dyDescent="0.25">
      <c r="A57">
        <f t="shared" si="2"/>
        <v>56</v>
      </c>
      <c r="B57">
        <v>1855</v>
      </c>
      <c r="C57" t="s">
        <v>15</v>
      </c>
      <c r="D57" t="s">
        <v>18</v>
      </c>
      <c r="E57">
        <v>98.823529411799996</v>
      </c>
      <c r="F57">
        <v>-1.5999970219000001E-2</v>
      </c>
      <c r="G57">
        <v>0.74560975609799995</v>
      </c>
      <c r="H57">
        <f t="shared" si="0"/>
        <v>0.55593390838851897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  <c r="O57">
        <f t="shared" si="6"/>
        <v>0</v>
      </c>
      <c r="P57">
        <f t="shared" si="6"/>
        <v>1</v>
      </c>
      <c r="Q57">
        <f t="shared" si="6"/>
        <v>0</v>
      </c>
      <c r="R57">
        <f t="shared" si="6"/>
        <v>0</v>
      </c>
      <c r="S57">
        <f t="shared" si="6"/>
        <v>0</v>
      </c>
    </row>
    <row r="58" spans="1:19" x14ac:dyDescent="0.25">
      <c r="A58">
        <f t="shared" si="2"/>
        <v>57</v>
      </c>
      <c r="B58">
        <v>1855</v>
      </c>
      <c r="C58" t="s">
        <v>16</v>
      </c>
      <c r="D58" t="s">
        <v>19</v>
      </c>
      <c r="E58">
        <v>110.34482758599999</v>
      </c>
      <c r="F58">
        <v>4.7941332936600002E-2</v>
      </c>
      <c r="G58">
        <v>0.969024390244</v>
      </c>
      <c r="H58">
        <f t="shared" si="0"/>
        <v>0.93900826888775601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1</v>
      </c>
      <c r="R58">
        <f t="shared" si="6"/>
        <v>0</v>
      </c>
      <c r="S58">
        <f t="shared" si="6"/>
        <v>0</v>
      </c>
    </row>
    <row r="59" spans="1:19" x14ac:dyDescent="0.25">
      <c r="A59">
        <f t="shared" ref="A59:A121" si="7">A58+1</f>
        <v>58</v>
      </c>
      <c r="B59">
        <v>1855</v>
      </c>
      <c r="C59" t="s">
        <v>17</v>
      </c>
      <c r="D59" t="s">
        <v>8</v>
      </c>
      <c r="E59">
        <v>67.415730337100001</v>
      </c>
      <c r="F59">
        <v>-0.18008850581499999</v>
      </c>
      <c r="G59">
        <v>-4.18414634146</v>
      </c>
      <c r="H59">
        <f t="shared" si="0"/>
        <v>17.507080606753103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6"/>
        <v>1</v>
      </c>
      <c r="S59">
        <f t="shared" si="6"/>
        <v>0</v>
      </c>
    </row>
    <row r="60" spans="1:19" x14ac:dyDescent="0.25">
      <c r="A60">
        <f t="shared" si="7"/>
        <v>59</v>
      </c>
      <c r="B60">
        <v>1855</v>
      </c>
      <c r="C60" t="s">
        <v>18</v>
      </c>
      <c r="D60" t="s">
        <v>9</v>
      </c>
      <c r="E60">
        <v>137.93103448299999</v>
      </c>
      <c r="F60">
        <v>0.14517739708899999</v>
      </c>
      <c r="G60">
        <v>-4.8904878048800002</v>
      </c>
      <c r="H60">
        <f t="shared" si="0"/>
        <v>23.916870969680001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6"/>
        <v>0</v>
      </c>
      <c r="S60">
        <f t="shared" si="6"/>
        <v>1</v>
      </c>
    </row>
    <row r="61" spans="1:19" x14ac:dyDescent="0.25">
      <c r="A61">
        <f t="shared" si="7"/>
        <v>60</v>
      </c>
      <c r="B61">
        <v>1855</v>
      </c>
      <c r="C61" t="s">
        <v>19</v>
      </c>
      <c r="D61" t="s">
        <v>10</v>
      </c>
      <c r="E61">
        <v>100</v>
      </c>
      <c r="F61">
        <v>-7.9144692684300008E-3</v>
      </c>
      <c r="G61">
        <v>2.5960975609800001</v>
      </c>
      <c r="H61">
        <f t="shared" si="0"/>
        <v>6.7397225461263055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6"/>
        <v>0</v>
      </c>
      <c r="S61">
        <f t="shared" si="6"/>
        <v>0</v>
      </c>
    </row>
    <row r="62" spans="1:19" x14ac:dyDescent="0.25">
      <c r="A62">
        <f t="shared" si="7"/>
        <v>61</v>
      </c>
      <c r="B62">
        <v>1856</v>
      </c>
      <c r="C62" t="s">
        <v>8</v>
      </c>
      <c r="D62" t="s">
        <v>11</v>
      </c>
      <c r="E62">
        <v>106.930693069</v>
      </c>
      <c r="F62">
        <v>2.0872568204600001E-2</v>
      </c>
      <c r="G62">
        <v>7.1160975609800001</v>
      </c>
      <c r="H62">
        <f t="shared" si="0"/>
        <v>50.638844497385506</v>
      </c>
      <c r="I62">
        <f t="shared" si="6"/>
        <v>1</v>
      </c>
      <c r="J62">
        <f t="shared" si="6"/>
        <v>0</v>
      </c>
      <c r="K62">
        <f t="shared" si="6"/>
        <v>0</v>
      </c>
      <c r="L62">
        <f t="shared" si="6"/>
        <v>0</v>
      </c>
      <c r="M62">
        <f t="shared" si="6"/>
        <v>0</v>
      </c>
      <c r="N62">
        <f t="shared" si="6"/>
        <v>0</v>
      </c>
      <c r="O62">
        <f t="shared" si="6"/>
        <v>0</v>
      </c>
      <c r="P62">
        <f t="shared" si="6"/>
        <v>0</v>
      </c>
      <c r="Q62">
        <f t="shared" si="6"/>
        <v>0</v>
      </c>
      <c r="R62">
        <f t="shared" si="6"/>
        <v>0</v>
      </c>
      <c r="S62">
        <f t="shared" si="6"/>
        <v>0</v>
      </c>
    </row>
    <row r="63" spans="1:19" x14ac:dyDescent="0.25">
      <c r="A63">
        <f t="shared" si="7"/>
        <v>62</v>
      </c>
      <c r="B63">
        <v>1856</v>
      </c>
      <c r="C63" t="s">
        <v>9</v>
      </c>
      <c r="D63" t="s">
        <v>12</v>
      </c>
      <c r="E63">
        <v>169.69696969699999</v>
      </c>
      <c r="F63">
        <v>0.25024330731099997</v>
      </c>
      <c r="G63">
        <v>13.1226829268</v>
      </c>
      <c r="H63">
        <f t="shared" si="0"/>
        <v>172.20480719732819</v>
      </c>
      <c r="I63">
        <f t="shared" si="6"/>
        <v>0</v>
      </c>
      <c r="J63">
        <f t="shared" si="6"/>
        <v>1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6"/>
        <v>0</v>
      </c>
      <c r="S63">
        <f t="shared" si="6"/>
        <v>0</v>
      </c>
    </row>
    <row r="64" spans="1:19" x14ac:dyDescent="0.25">
      <c r="A64">
        <f t="shared" si="7"/>
        <v>63</v>
      </c>
      <c r="B64">
        <v>1856</v>
      </c>
      <c r="C64" t="s">
        <v>10</v>
      </c>
      <c r="D64" t="s">
        <v>13</v>
      </c>
      <c r="E64">
        <v>123.711340206</v>
      </c>
      <c r="F64">
        <v>8.3843649901100006E-2</v>
      </c>
      <c r="G64">
        <v>18.0234146341</v>
      </c>
      <c r="H64">
        <f t="shared" si="0"/>
        <v>324.84347507269001</v>
      </c>
      <c r="I64">
        <f t="shared" si="6"/>
        <v>0</v>
      </c>
      <c r="J64">
        <f t="shared" si="6"/>
        <v>0</v>
      </c>
      <c r="K64">
        <f t="shared" si="6"/>
        <v>1</v>
      </c>
      <c r="L64">
        <f t="shared" si="6"/>
        <v>0</v>
      </c>
      <c r="M64">
        <f t="shared" si="6"/>
        <v>0</v>
      </c>
      <c r="N64">
        <f t="shared" si="6"/>
        <v>0</v>
      </c>
      <c r="O64">
        <f t="shared" si="6"/>
        <v>0</v>
      </c>
      <c r="P64">
        <f t="shared" si="6"/>
        <v>0</v>
      </c>
      <c r="Q64">
        <f t="shared" si="6"/>
        <v>0</v>
      </c>
      <c r="R64">
        <f t="shared" si="6"/>
        <v>0</v>
      </c>
      <c r="S64">
        <f t="shared" si="6"/>
        <v>0</v>
      </c>
    </row>
    <row r="65" spans="1:19" x14ac:dyDescent="0.25">
      <c r="A65">
        <f t="shared" si="7"/>
        <v>64</v>
      </c>
      <c r="B65">
        <v>1856</v>
      </c>
      <c r="C65" t="s">
        <v>11</v>
      </c>
      <c r="D65" t="s">
        <v>14</v>
      </c>
      <c r="E65">
        <v>47.058823529400001</v>
      </c>
      <c r="F65">
        <v>-0.32196425770999998</v>
      </c>
      <c r="G65">
        <v>18.5773170732</v>
      </c>
      <c r="H65">
        <f t="shared" si="0"/>
        <v>345.11670963820819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1</v>
      </c>
      <c r="M65">
        <f t="shared" si="6"/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6"/>
        <v>0</v>
      </c>
      <c r="S65">
        <f t="shared" si="6"/>
        <v>0</v>
      </c>
    </row>
    <row r="66" spans="1:19" x14ac:dyDescent="0.25">
      <c r="A66">
        <f t="shared" si="7"/>
        <v>65</v>
      </c>
      <c r="B66">
        <v>1856</v>
      </c>
      <c r="C66" t="s">
        <v>12</v>
      </c>
      <c r="D66" t="s">
        <v>15</v>
      </c>
      <c r="E66">
        <v>113.20754717</v>
      </c>
      <c r="F66">
        <v>4.5360169963999997E-2</v>
      </c>
      <c r="G66">
        <v>18.641951219500001</v>
      </c>
      <c r="H66">
        <f t="shared" ref="H66:H121" si="8">G66^2</f>
        <v>347.52234527021756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1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</row>
    <row r="67" spans="1:19" x14ac:dyDescent="0.25">
      <c r="A67">
        <f t="shared" si="7"/>
        <v>66</v>
      </c>
      <c r="B67">
        <v>1856</v>
      </c>
      <c r="C67" t="s">
        <v>13</v>
      </c>
      <c r="D67" t="s">
        <v>16</v>
      </c>
      <c r="E67">
        <v>77.064220183499998</v>
      </c>
      <c r="F67">
        <v>-0.107580572936</v>
      </c>
      <c r="G67">
        <v>13.1736585366</v>
      </c>
      <c r="H67">
        <f t="shared" si="8"/>
        <v>173.54527923893406</v>
      </c>
      <c r="I67">
        <f t="shared" ref="I67:S82" si="9">IF($C67=I$1,1,0)</f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</row>
    <row r="68" spans="1:19" x14ac:dyDescent="0.25">
      <c r="A68">
        <f t="shared" si="7"/>
        <v>67</v>
      </c>
      <c r="B68">
        <v>1856</v>
      </c>
      <c r="C68" t="s">
        <v>14</v>
      </c>
      <c r="D68" t="s">
        <v>17</v>
      </c>
      <c r="E68">
        <v>72.413793103399996</v>
      </c>
      <c r="F68">
        <v>-0.148333967205</v>
      </c>
      <c r="G68">
        <v>11.637073170700001</v>
      </c>
      <c r="H68">
        <f t="shared" si="8"/>
        <v>135.42147198022576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1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</row>
    <row r="69" spans="1:19" x14ac:dyDescent="0.25">
      <c r="A69">
        <f t="shared" si="7"/>
        <v>68</v>
      </c>
      <c r="B69">
        <v>1856</v>
      </c>
      <c r="C69" t="s">
        <v>15</v>
      </c>
      <c r="D69" t="s">
        <v>18</v>
      </c>
      <c r="E69">
        <v>50</v>
      </c>
      <c r="F69">
        <v>-0.30891587048699998</v>
      </c>
      <c r="G69">
        <v>3.1456097560999998</v>
      </c>
      <c r="H69">
        <f t="shared" si="8"/>
        <v>9.8948607376715003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1</v>
      </c>
      <c r="Q69">
        <f t="shared" si="9"/>
        <v>0</v>
      </c>
      <c r="R69">
        <f t="shared" si="9"/>
        <v>0</v>
      </c>
      <c r="S69">
        <f t="shared" si="9"/>
        <v>0</v>
      </c>
    </row>
    <row r="70" spans="1:19" x14ac:dyDescent="0.25">
      <c r="A70">
        <f t="shared" si="7"/>
        <v>69</v>
      </c>
      <c r="B70">
        <v>1856</v>
      </c>
      <c r="C70" t="s">
        <v>16</v>
      </c>
      <c r="D70" t="s">
        <v>19</v>
      </c>
      <c r="E70">
        <v>134.48275862099999</v>
      </c>
      <c r="F70">
        <v>0.13436281162899999</v>
      </c>
      <c r="G70">
        <v>-7.2809756097599996</v>
      </c>
      <c r="H70">
        <f t="shared" si="8"/>
        <v>53.012605829919998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0</v>
      </c>
      <c r="S70">
        <f t="shared" si="9"/>
        <v>0</v>
      </c>
    </row>
    <row r="71" spans="1:19" x14ac:dyDescent="0.25">
      <c r="A71">
        <f t="shared" si="7"/>
        <v>70</v>
      </c>
      <c r="B71">
        <v>1856</v>
      </c>
      <c r="C71" t="s">
        <v>17</v>
      </c>
      <c r="D71" t="s">
        <v>8</v>
      </c>
      <c r="E71">
        <v>93.913043478299997</v>
      </c>
      <c r="F71">
        <v>-3.5891886867199997E-2</v>
      </c>
      <c r="G71">
        <v>-1.8341463414600001</v>
      </c>
      <c r="H71">
        <f t="shared" si="8"/>
        <v>3.3640928018911032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1</v>
      </c>
      <c r="S71">
        <f t="shared" si="9"/>
        <v>0</v>
      </c>
    </row>
    <row r="72" spans="1:19" x14ac:dyDescent="0.25">
      <c r="A72">
        <f t="shared" si="7"/>
        <v>71</v>
      </c>
      <c r="B72">
        <v>1856</v>
      </c>
      <c r="C72" t="s">
        <v>18</v>
      </c>
      <c r="D72" t="s">
        <v>9</v>
      </c>
      <c r="E72">
        <v>130</v>
      </c>
      <c r="F72">
        <v>0.119330253757</v>
      </c>
      <c r="G72">
        <v>-0.140487804878</v>
      </c>
      <c r="H72">
        <f t="shared" si="8"/>
        <v>1.9736823319439E-2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1</v>
      </c>
    </row>
    <row r="73" spans="1:19" x14ac:dyDescent="0.25">
      <c r="A73">
        <f t="shared" si="7"/>
        <v>72</v>
      </c>
      <c r="B73">
        <v>1856</v>
      </c>
      <c r="C73" t="s">
        <v>19</v>
      </c>
      <c r="D73" t="s">
        <v>10</v>
      </c>
      <c r="E73">
        <v>160.714285714</v>
      </c>
      <c r="F73">
        <v>0.196575402377</v>
      </c>
      <c r="G73">
        <v>-0.153902439024</v>
      </c>
      <c r="H73">
        <f t="shared" si="8"/>
        <v>2.3685960737536038E-2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</row>
    <row r="74" spans="1:19" x14ac:dyDescent="0.25">
      <c r="A74">
        <f t="shared" si="7"/>
        <v>73</v>
      </c>
      <c r="B74">
        <v>1857</v>
      </c>
      <c r="C74" t="s">
        <v>8</v>
      </c>
      <c r="D74" t="s">
        <v>11</v>
      </c>
      <c r="E74">
        <v>144.444444444</v>
      </c>
      <c r="F74">
        <v>0.15039911587499999</v>
      </c>
      <c r="G74">
        <v>9.8660975609800001</v>
      </c>
      <c r="H74">
        <f t="shared" si="8"/>
        <v>97.339881082775506</v>
      </c>
      <c r="I74">
        <f t="shared" si="9"/>
        <v>1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</row>
    <row r="75" spans="1:19" x14ac:dyDescent="0.25">
      <c r="A75">
        <f t="shared" si="7"/>
        <v>74</v>
      </c>
      <c r="B75">
        <v>1857</v>
      </c>
      <c r="C75" t="s">
        <v>9</v>
      </c>
      <c r="D75" t="s">
        <v>12</v>
      </c>
      <c r="E75">
        <v>107.142857143</v>
      </c>
      <c r="F75">
        <v>6.5193955526499994E-2</v>
      </c>
      <c r="G75">
        <v>13.322682926800001</v>
      </c>
      <c r="H75">
        <f t="shared" si="8"/>
        <v>177.49388036804822</v>
      </c>
      <c r="I75">
        <f t="shared" si="9"/>
        <v>0</v>
      </c>
      <c r="J75">
        <f t="shared" si="9"/>
        <v>1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</row>
    <row r="76" spans="1:19" x14ac:dyDescent="0.25">
      <c r="A76">
        <f t="shared" si="7"/>
        <v>75</v>
      </c>
      <c r="B76">
        <v>1857</v>
      </c>
      <c r="C76" t="s">
        <v>10</v>
      </c>
      <c r="D76" t="s">
        <v>13</v>
      </c>
      <c r="E76">
        <v>95.575221238899999</v>
      </c>
      <c r="F76">
        <v>-2.8549019449800001E-2</v>
      </c>
      <c r="G76">
        <v>18.323414634100001</v>
      </c>
      <c r="H76">
        <f t="shared" si="8"/>
        <v>335.74752385315008</v>
      </c>
      <c r="I76">
        <f t="shared" si="9"/>
        <v>0</v>
      </c>
      <c r="J76">
        <f t="shared" si="9"/>
        <v>0</v>
      </c>
      <c r="K76">
        <f t="shared" si="9"/>
        <v>1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</row>
    <row r="77" spans="1:19" x14ac:dyDescent="0.25">
      <c r="A77">
        <f t="shared" si="7"/>
        <v>76</v>
      </c>
      <c r="B77">
        <v>1857</v>
      </c>
      <c r="C77" t="s">
        <v>11</v>
      </c>
      <c r="D77" t="s">
        <v>14</v>
      </c>
      <c r="E77">
        <v>98.181818181799997</v>
      </c>
      <c r="F77">
        <v>-2.47609318884E-3</v>
      </c>
      <c r="G77">
        <v>16.3273170732</v>
      </c>
      <c r="H77">
        <f t="shared" si="8"/>
        <v>266.58128280880823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1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</row>
    <row r="78" spans="1:19" x14ac:dyDescent="0.25">
      <c r="A78">
        <f t="shared" si="7"/>
        <v>77</v>
      </c>
      <c r="B78">
        <v>1857</v>
      </c>
      <c r="C78" t="s">
        <v>12</v>
      </c>
      <c r="D78" t="s">
        <v>15</v>
      </c>
      <c r="E78">
        <v>21.621621621599999</v>
      </c>
      <c r="F78">
        <v>-0.67378131383700002</v>
      </c>
      <c r="G78">
        <v>19.0919512195</v>
      </c>
      <c r="H78">
        <f t="shared" si="8"/>
        <v>364.50260136776757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1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</row>
    <row r="79" spans="1:19" x14ac:dyDescent="0.25">
      <c r="A79">
        <f t="shared" si="7"/>
        <v>78</v>
      </c>
      <c r="B79">
        <v>1857</v>
      </c>
      <c r="C79" t="s">
        <v>13</v>
      </c>
      <c r="D79" t="s">
        <v>16</v>
      </c>
      <c r="E79">
        <v>31.304347826099999</v>
      </c>
      <c r="F79">
        <v>-0.49901945069300002</v>
      </c>
      <c r="G79">
        <v>13.0736585366</v>
      </c>
      <c r="H79">
        <f t="shared" si="8"/>
        <v>170.92054753161406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1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</row>
    <row r="80" spans="1:19" x14ac:dyDescent="0.25">
      <c r="A80">
        <f t="shared" si="7"/>
        <v>79</v>
      </c>
      <c r="B80">
        <v>1857</v>
      </c>
      <c r="C80" t="s">
        <v>14</v>
      </c>
      <c r="D80" t="s">
        <v>17</v>
      </c>
      <c r="E80">
        <v>120</v>
      </c>
      <c r="F80">
        <v>6.9918029146399996E-2</v>
      </c>
      <c r="G80">
        <v>9.3370731707299992</v>
      </c>
      <c r="H80">
        <f t="shared" si="8"/>
        <v>87.180935395565967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1</v>
      </c>
      <c r="P80">
        <f t="shared" si="9"/>
        <v>0</v>
      </c>
      <c r="Q80">
        <f t="shared" si="9"/>
        <v>0</v>
      </c>
      <c r="R80">
        <f t="shared" si="9"/>
        <v>0</v>
      </c>
      <c r="S80">
        <f t="shared" si="9"/>
        <v>0</v>
      </c>
    </row>
    <row r="81" spans="1:19" x14ac:dyDescent="0.25">
      <c r="A81">
        <f t="shared" si="7"/>
        <v>80</v>
      </c>
      <c r="B81">
        <v>1857</v>
      </c>
      <c r="C81" t="s">
        <v>15</v>
      </c>
      <c r="D81" t="s">
        <v>18</v>
      </c>
      <c r="E81">
        <v>62.068965517199999</v>
      </c>
      <c r="F81">
        <v>-0.21591439251700001</v>
      </c>
      <c r="G81">
        <v>-0.85439024390200002</v>
      </c>
      <c r="H81">
        <f t="shared" si="8"/>
        <v>0.72998268887491913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1</v>
      </c>
      <c r="Q81">
        <f t="shared" si="9"/>
        <v>0</v>
      </c>
      <c r="R81">
        <f t="shared" si="9"/>
        <v>0</v>
      </c>
      <c r="S81">
        <f t="shared" si="9"/>
        <v>0</v>
      </c>
    </row>
    <row r="82" spans="1:19" x14ac:dyDescent="0.25">
      <c r="A82">
        <f t="shared" si="7"/>
        <v>81</v>
      </c>
      <c r="B82">
        <v>1857</v>
      </c>
      <c r="C82" t="s">
        <v>16</v>
      </c>
      <c r="D82" t="s">
        <v>19</v>
      </c>
      <c r="E82">
        <v>99.173553718999997</v>
      </c>
      <c r="F82">
        <v>3.2534235334699999E-4</v>
      </c>
      <c r="G82">
        <v>-2.8309756097599998</v>
      </c>
      <c r="H82">
        <f t="shared" si="8"/>
        <v>8.014422903056003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1</v>
      </c>
      <c r="R82">
        <f t="shared" si="9"/>
        <v>0</v>
      </c>
      <c r="S82">
        <f t="shared" si="9"/>
        <v>0</v>
      </c>
    </row>
    <row r="83" spans="1:19" x14ac:dyDescent="0.25">
      <c r="A83">
        <f t="shared" si="7"/>
        <v>82</v>
      </c>
      <c r="B83">
        <v>1857</v>
      </c>
      <c r="C83" t="s">
        <v>17</v>
      </c>
      <c r="D83" t="s">
        <v>8</v>
      </c>
      <c r="E83">
        <v>100</v>
      </c>
      <c r="F83">
        <v>-1.03958769796E-2</v>
      </c>
      <c r="G83">
        <v>-2.7841463414600001</v>
      </c>
      <c r="H83">
        <f t="shared" si="8"/>
        <v>7.7514708506651031</v>
      </c>
      <c r="I83">
        <f t="shared" ref="I83:S98" si="10">IF($C83=I$1,1,0)</f>
        <v>0</v>
      </c>
      <c r="J83">
        <f t="shared" si="10"/>
        <v>0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1</v>
      </c>
      <c r="S83">
        <f t="shared" si="10"/>
        <v>0</v>
      </c>
    </row>
    <row r="84" spans="1:19" x14ac:dyDescent="0.25">
      <c r="A84">
        <f t="shared" si="7"/>
        <v>83</v>
      </c>
      <c r="B84">
        <v>1857</v>
      </c>
      <c r="C84" t="s">
        <v>18</v>
      </c>
      <c r="D84" t="s">
        <v>9</v>
      </c>
      <c r="E84">
        <v>177.39130434800001</v>
      </c>
      <c r="F84">
        <v>0.25294481859700002</v>
      </c>
      <c r="G84">
        <v>-4.6404878048800002</v>
      </c>
      <c r="H84">
        <f t="shared" si="8"/>
        <v>21.534127067240004</v>
      </c>
      <c r="I84">
        <f t="shared" si="10"/>
        <v>0</v>
      </c>
      <c r="J84">
        <f t="shared" si="10"/>
        <v>0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  <c r="S84">
        <f t="shared" si="10"/>
        <v>1</v>
      </c>
    </row>
    <row r="85" spans="1:19" x14ac:dyDescent="0.25">
      <c r="A85">
        <f t="shared" si="7"/>
        <v>84</v>
      </c>
      <c r="B85">
        <v>1857</v>
      </c>
      <c r="C85" t="s">
        <v>19</v>
      </c>
      <c r="D85" t="s">
        <v>10</v>
      </c>
      <c r="E85">
        <v>103.448275862</v>
      </c>
      <c r="F85">
        <v>4.58245978265E-3</v>
      </c>
      <c r="G85">
        <v>1.24609756098</v>
      </c>
      <c r="H85">
        <f t="shared" si="8"/>
        <v>1.5527591314803049</v>
      </c>
      <c r="I85">
        <f t="shared" si="10"/>
        <v>0</v>
      </c>
      <c r="J85">
        <f t="shared" si="10"/>
        <v>0</v>
      </c>
      <c r="K85">
        <f t="shared" si="10"/>
        <v>0</v>
      </c>
      <c r="L85">
        <f t="shared" si="10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  <c r="S85">
        <f t="shared" si="10"/>
        <v>0</v>
      </c>
    </row>
    <row r="86" spans="1:19" x14ac:dyDescent="0.25">
      <c r="A86">
        <f t="shared" si="7"/>
        <v>85</v>
      </c>
      <c r="B86">
        <v>1858</v>
      </c>
      <c r="C86" t="s">
        <v>8</v>
      </c>
      <c r="D86" t="s">
        <v>11</v>
      </c>
      <c r="E86">
        <v>194.87179487200001</v>
      </c>
      <c r="F86">
        <v>0.27957298406199999</v>
      </c>
      <c r="G86">
        <v>8.9160975609800008</v>
      </c>
      <c r="H86">
        <f t="shared" si="8"/>
        <v>79.496795716913525</v>
      </c>
      <c r="I86">
        <f t="shared" si="10"/>
        <v>1</v>
      </c>
      <c r="J86">
        <f t="shared" si="10"/>
        <v>0</v>
      </c>
      <c r="K86">
        <f t="shared" si="10"/>
        <v>0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</v>
      </c>
      <c r="R86">
        <f t="shared" si="10"/>
        <v>0</v>
      </c>
      <c r="S86">
        <f t="shared" si="10"/>
        <v>0</v>
      </c>
    </row>
    <row r="87" spans="1:19" x14ac:dyDescent="0.25">
      <c r="A87">
        <f t="shared" si="7"/>
        <v>86</v>
      </c>
      <c r="B87">
        <v>1858</v>
      </c>
      <c r="C87" t="s">
        <v>9</v>
      </c>
      <c r="D87" t="s">
        <v>12</v>
      </c>
      <c r="E87">
        <v>160.714285714</v>
      </c>
      <c r="F87">
        <v>0.239633370796</v>
      </c>
      <c r="G87">
        <v>14.222682926799999</v>
      </c>
      <c r="H87">
        <f t="shared" si="8"/>
        <v>202.2847096362882</v>
      </c>
      <c r="I87">
        <f t="shared" si="10"/>
        <v>0</v>
      </c>
      <c r="J87">
        <f t="shared" si="10"/>
        <v>1</v>
      </c>
      <c r="K87">
        <f t="shared" si="10"/>
        <v>0</v>
      </c>
      <c r="L87">
        <f t="shared" si="10"/>
        <v>0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</v>
      </c>
      <c r="S87">
        <f t="shared" si="10"/>
        <v>0</v>
      </c>
    </row>
    <row r="88" spans="1:19" x14ac:dyDescent="0.25">
      <c r="A88">
        <f t="shared" si="7"/>
        <v>87</v>
      </c>
      <c r="B88">
        <v>1858</v>
      </c>
      <c r="C88" t="s">
        <v>10</v>
      </c>
      <c r="D88" t="s">
        <v>13</v>
      </c>
      <c r="E88">
        <v>84.9557522124</v>
      </c>
      <c r="F88">
        <v>-8.1339090896299995E-2</v>
      </c>
      <c r="G88">
        <v>16.7734146341</v>
      </c>
      <c r="H88">
        <f t="shared" si="8"/>
        <v>281.34743848744006</v>
      </c>
      <c r="I88">
        <f t="shared" si="10"/>
        <v>0</v>
      </c>
      <c r="J88">
        <f t="shared" si="10"/>
        <v>0</v>
      </c>
      <c r="K88">
        <f t="shared" si="10"/>
        <v>1</v>
      </c>
      <c r="L88">
        <f t="shared" si="10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</v>
      </c>
      <c r="R88">
        <f t="shared" si="10"/>
        <v>0</v>
      </c>
      <c r="S88">
        <f t="shared" si="10"/>
        <v>0</v>
      </c>
    </row>
    <row r="89" spans="1:19" x14ac:dyDescent="0.25">
      <c r="A89">
        <f t="shared" si="7"/>
        <v>88</v>
      </c>
      <c r="B89">
        <v>1858</v>
      </c>
      <c r="C89" t="s">
        <v>11</v>
      </c>
      <c r="D89" t="s">
        <v>14</v>
      </c>
      <c r="E89">
        <v>44.859813084099997</v>
      </c>
      <c r="F89">
        <v>-0.34422508442299998</v>
      </c>
      <c r="G89">
        <v>19.927317073200001</v>
      </c>
      <c r="H89">
        <f t="shared" si="8"/>
        <v>397.09796573584828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1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10"/>
        <v>0</v>
      </c>
    </row>
    <row r="90" spans="1:19" x14ac:dyDescent="0.25">
      <c r="A90">
        <f t="shared" si="7"/>
        <v>89</v>
      </c>
      <c r="B90">
        <v>1858</v>
      </c>
      <c r="C90" t="s">
        <v>12</v>
      </c>
      <c r="D90" t="s">
        <v>15</v>
      </c>
      <c r="E90">
        <v>35.294117647100002</v>
      </c>
      <c r="F90">
        <v>-0.46312042847200002</v>
      </c>
      <c r="G90">
        <v>19.7919512195</v>
      </c>
      <c r="H90">
        <f t="shared" si="8"/>
        <v>391.72133307506755</v>
      </c>
      <c r="I90">
        <f t="shared" si="10"/>
        <v>0</v>
      </c>
      <c r="J90">
        <f t="shared" si="10"/>
        <v>0</v>
      </c>
      <c r="K90">
        <f t="shared" si="10"/>
        <v>0</v>
      </c>
      <c r="L90">
        <f t="shared" si="10"/>
        <v>0</v>
      </c>
      <c r="M90">
        <f t="shared" si="10"/>
        <v>1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10"/>
        <v>0</v>
      </c>
    </row>
    <row r="91" spans="1:19" x14ac:dyDescent="0.25">
      <c r="A91">
        <f t="shared" si="7"/>
        <v>90</v>
      </c>
      <c r="B91">
        <v>1858</v>
      </c>
      <c r="C91" t="s">
        <v>13</v>
      </c>
      <c r="D91" t="s">
        <v>16</v>
      </c>
      <c r="E91">
        <v>53.333333333299997</v>
      </c>
      <c r="F91">
        <v>-0.26912586066900002</v>
      </c>
      <c r="G91">
        <v>14.6736585366</v>
      </c>
      <c r="H91">
        <f t="shared" si="8"/>
        <v>215.31625484873405</v>
      </c>
      <c r="I91">
        <f t="shared" si="10"/>
        <v>0</v>
      </c>
      <c r="J91">
        <f t="shared" si="10"/>
        <v>0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1</v>
      </c>
      <c r="O91">
        <f t="shared" si="10"/>
        <v>0</v>
      </c>
      <c r="P91">
        <f t="shared" si="10"/>
        <v>0</v>
      </c>
      <c r="Q91">
        <f t="shared" si="10"/>
        <v>0</v>
      </c>
      <c r="R91">
        <f t="shared" si="10"/>
        <v>0</v>
      </c>
      <c r="S91">
        <f t="shared" si="10"/>
        <v>0</v>
      </c>
    </row>
    <row r="92" spans="1:19" x14ac:dyDescent="0.25">
      <c r="A92">
        <f t="shared" si="7"/>
        <v>91</v>
      </c>
      <c r="B92">
        <v>1858</v>
      </c>
      <c r="C92" t="s">
        <v>14</v>
      </c>
      <c r="D92" t="s">
        <v>17</v>
      </c>
      <c r="E92">
        <v>83.720930232599997</v>
      </c>
      <c r="F92">
        <v>-8.8007108333199996E-2</v>
      </c>
      <c r="G92">
        <v>11.8370731707</v>
      </c>
      <c r="H92">
        <f t="shared" si="8"/>
        <v>140.11630124850575</v>
      </c>
      <c r="I92">
        <f t="shared" si="10"/>
        <v>0</v>
      </c>
      <c r="J92">
        <f t="shared" si="10"/>
        <v>0</v>
      </c>
      <c r="K92">
        <f t="shared" si="10"/>
        <v>0</v>
      </c>
      <c r="L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1</v>
      </c>
      <c r="P92">
        <f t="shared" si="10"/>
        <v>0</v>
      </c>
      <c r="Q92">
        <f t="shared" si="10"/>
        <v>0</v>
      </c>
      <c r="R92">
        <f t="shared" si="10"/>
        <v>0</v>
      </c>
      <c r="S92">
        <f t="shared" si="10"/>
        <v>0</v>
      </c>
    </row>
    <row r="93" spans="1:19" x14ac:dyDescent="0.25">
      <c r="A93">
        <f t="shared" si="7"/>
        <v>92</v>
      </c>
      <c r="B93">
        <v>1858</v>
      </c>
      <c r="C93" t="s">
        <v>15</v>
      </c>
      <c r="D93" t="s">
        <v>18</v>
      </c>
      <c r="E93">
        <v>110.52631578899999</v>
      </c>
      <c r="F93">
        <v>3.12180097853E-2</v>
      </c>
      <c r="G93">
        <v>1.0456097561</v>
      </c>
      <c r="H93">
        <f t="shared" si="8"/>
        <v>1.0932997620515015</v>
      </c>
      <c r="I93">
        <f t="shared" si="10"/>
        <v>0</v>
      </c>
      <c r="J93">
        <f t="shared" si="10"/>
        <v>0</v>
      </c>
      <c r="K93">
        <f t="shared" si="10"/>
        <v>0</v>
      </c>
      <c r="L93">
        <f t="shared" si="10"/>
        <v>0</v>
      </c>
      <c r="M93">
        <f t="shared" si="10"/>
        <v>0</v>
      </c>
      <c r="N93">
        <f t="shared" si="10"/>
        <v>0</v>
      </c>
      <c r="O93">
        <f t="shared" si="10"/>
        <v>0</v>
      </c>
      <c r="P93">
        <f t="shared" si="10"/>
        <v>1</v>
      </c>
      <c r="Q93">
        <f t="shared" si="10"/>
        <v>0</v>
      </c>
      <c r="R93">
        <f t="shared" si="10"/>
        <v>0</v>
      </c>
      <c r="S93">
        <f t="shared" si="10"/>
        <v>0</v>
      </c>
    </row>
    <row r="94" spans="1:19" x14ac:dyDescent="0.25">
      <c r="A94">
        <f t="shared" si="7"/>
        <v>93</v>
      </c>
      <c r="B94">
        <v>1858</v>
      </c>
      <c r="C94" t="s">
        <v>16</v>
      </c>
      <c r="D94" t="s">
        <v>19</v>
      </c>
      <c r="E94">
        <v>67.6056338028</v>
      </c>
      <c r="F94">
        <v>-0.16568277082899999</v>
      </c>
      <c r="G94">
        <v>-0.780975609756</v>
      </c>
      <c r="H94">
        <f t="shared" si="8"/>
        <v>0.60992290303375596</v>
      </c>
      <c r="I94">
        <f t="shared" si="10"/>
        <v>0</v>
      </c>
      <c r="J94">
        <f t="shared" si="10"/>
        <v>0</v>
      </c>
      <c r="K94">
        <f t="shared" si="10"/>
        <v>0</v>
      </c>
      <c r="L94">
        <f t="shared" si="10"/>
        <v>0</v>
      </c>
      <c r="M94">
        <f t="shared" si="10"/>
        <v>0</v>
      </c>
      <c r="N94">
        <f t="shared" si="10"/>
        <v>0</v>
      </c>
      <c r="O94">
        <f t="shared" si="10"/>
        <v>0</v>
      </c>
      <c r="P94">
        <f t="shared" si="10"/>
        <v>0</v>
      </c>
      <c r="Q94">
        <f t="shared" si="10"/>
        <v>1</v>
      </c>
      <c r="R94">
        <f t="shared" si="10"/>
        <v>0</v>
      </c>
      <c r="S94">
        <f t="shared" si="10"/>
        <v>0</v>
      </c>
    </row>
    <row r="95" spans="1:19" x14ac:dyDescent="0.25">
      <c r="A95">
        <f t="shared" si="7"/>
        <v>94</v>
      </c>
      <c r="B95">
        <v>1858</v>
      </c>
      <c r="C95" t="s">
        <v>17</v>
      </c>
      <c r="D95" t="s">
        <v>8</v>
      </c>
      <c r="E95">
        <v>86.956521739099998</v>
      </c>
      <c r="F95">
        <v>-7.0887729558199997E-2</v>
      </c>
      <c r="G95">
        <v>-5.5341463414599996</v>
      </c>
      <c r="H95">
        <f t="shared" si="8"/>
        <v>30.626775728695097</v>
      </c>
      <c r="I95">
        <f t="shared" si="10"/>
        <v>0</v>
      </c>
      <c r="J95">
        <f t="shared" si="10"/>
        <v>0</v>
      </c>
      <c r="K95">
        <f t="shared" si="10"/>
        <v>0</v>
      </c>
      <c r="L95">
        <f t="shared" si="10"/>
        <v>0</v>
      </c>
      <c r="M95">
        <f t="shared" si="10"/>
        <v>0</v>
      </c>
      <c r="N95">
        <f t="shared" si="10"/>
        <v>0</v>
      </c>
      <c r="O95">
        <f t="shared" si="10"/>
        <v>0</v>
      </c>
      <c r="P95">
        <f t="shared" si="10"/>
        <v>0</v>
      </c>
      <c r="Q95">
        <f t="shared" si="10"/>
        <v>0</v>
      </c>
      <c r="R95">
        <f t="shared" si="10"/>
        <v>1</v>
      </c>
      <c r="S95">
        <f t="shared" si="10"/>
        <v>0</v>
      </c>
    </row>
    <row r="96" spans="1:19" x14ac:dyDescent="0.25">
      <c r="A96">
        <f t="shared" si="7"/>
        <v>95</v>
      </c>
      <c r="B96">
        <v>1858</v>
      </c>
      <c r="C96" t="s">
        <v>18</v>
      </c>
      <c r="D96" t="s">
        <v>9</v>
      </c>
      <c r="E96">
        <v>84.507042253500003</v>
      </c>
      <c r="F96">
        <v>-6.9171167044900006E-2</v>
      </c>
      <c r="G96">
        <v>-8.9904878048800008</v>
      </c>
      <c r="H96">
        <f t="shared" si="8"/>
        <v>80.828870969696013</v>
      </c>
      <c r="I96">
        <f t="shared" si="10"/>
        <v>0</v>
      </c>
      <c r="J96">
        <f t="shared" si="10"/>
        <v>0</v>
      </c>
      <c r="K96">
        <f t="shared" si="10"/>
        <v>0</v>
      </c>
      <c r="L96">
        <f t="shared" si="10"/>
        <v>0</v>
      </c>
      <c r="M96">
        <f t="shared" si="10"/>
        <v>0</v>
      </c>
      <c r="N96">
        <f t="shared" si="10"/>
        <v>0</v>
      </c>
      <c r="O96">
        <f t="shared" si="10"/>
        <v>0</v>
      </c>
      <c r="P96">
        <f t="shared" si="10"/>
        <v>0</v>
      </c>
      <c r="Q96">
        <f t="shared" si="10"/>
        <v>0</v>
      </c>
      <c r="R96">
        <f t="shared" si="10"/>
        <v>0</v>
      </c>
      <c r="S96">
        <f t="shared" si="10"/>
        <v>1</v>
      </c>
    </row>
    <row r="97" spans="1:19" x14ac:dyDescent="0.25">
      <c r="A97">
        <f t="shared" si="7"/>
        <v>96</v>
      </c>
      <c r="B97">
        <v>1858</v>
      </c>
      <c r="C97" t="s">
        <v>19</v>
      </c>
      <c r="D97" t="s">
        <v>10</v>
      </c>
      <c r="E97">
        <v>91.139240506299998</v>
      </c>
      <c r="F97">
        <v>-4.9566664163799998E-2</v>
      </c>
      <c r="G97">
        <v>0.14609756097599999</v>
      </c>
      <c r="H97">
        <f t="shared" si="8"/>
        <v>2.1344497323136036E-2</v>
      </c>
      <c r="I97">
        <f t="shared" si="10"/>
        <v>0</v>
      </c>
      <c r="J97">
        <f t="shared" si="10"/>
        <v>0</v>
      </c>
      <c r="K97">
        <f t="shared" si="10"/>
        <v>0</v>
      </c>
      <c r="L97">
        <f t="shared" si="10"/>
        <v>0</v>
      </c>
      <c r="M97">
        <f t="shared" si="10"/>
        <v>0</v>
      </c>
      <c r="N97">
        <f t="shared" si="10"/>
        <v>0</v>
      </c>
      <c r="O97">
        <f t="shared" si="10"/>
        <v>0</v>
      </c>
      <c r="P97">
        <f t="shared" si="10"/>
        <v>0</v>
      </c>
      <c r="Q97">
        <f t="shared" si="10"/>
        <v>0</v>
      </c>
      <c r="R97">
        <f t="shared" si="10"/>
        <v>0</v>
      </c>
      <c r="S97">
        <f t="shared" si="10"/>
        <v>0</v>
      </c>
    </row>
    <row r="98" spans="1:19" x14ac:dyDescent="0.25">
      <c r="A98">
        <f t="shared" si="7"/>
        <v>97</v>
      </c>
      <c r="B98">
        <v>1859</v>
      </c>
      <c r="C98" t="s">
        <v>8</v>
      </c>
      <c r="D98" t="s">
        <v>11</v>
      </c>
      <c r="E98">
        <v>133.33333333300001</v>
      </c>
      <c r="F98">
        <v>0.115543304633</v>
      </c>
      <c r="G98">
        <v>7.1660975609799999</v>
      </c>
      <c r="H98">
        <f t="shared" si="8"/>
        <v>51.352954253483503</v>
      </c>
      <c r="I98">
        <f t="shared" si="10"/>
        <v>1</v>
      </c>
      <c r="J98">
        <f t="shared" si="10"/>
        <v>0</v>
      </c>
      <c r="K98">
        <f t="shared" si="10"/>
        <v>0</v>
      </c>
      <c r="L98">
        <f t="shared" si="10"/>
        <v>0</v>
      </c>
      <c r="M98">
        <f t="shared" si="10"/>
        <v>0</v>
      </c>
      <c r="N98">
        <f t="shared" si="10"/>
        <v>0</v>
      </c>
      <c r="O98">
        <f t="shared" si="10"/>
        <v>0</v>
      </c>
      <c r="P98">
        <f t="shared" si="10"/>
        <v>0</v>
      </c>
      <c r="Q98">
        <f t="shared" si="10"/>
        <v>0</v>
      </c>
      <c r="R98">
        <f t="shared" si="10"/>
        <v>0</v>
      </c>
      <c r="S98">
        <f t="shared" si="10"/>
        <v>0</v>
      </c>
    </row>
    <row r="99" spans="1:19" x14ac:dyDescent="0.25">
      <c r="A99">
        <f t="shared" si="7"/>
        <v>98</v>
      </c>
      <c r="B99">
        <v>1859</v>
      </c>
      <c r="C99" t="s">
        <v>9</v>
      </c>
      <c r="D99" t="s">
        <v>12</v>
      </c>
      <c r="E99">
        <v>144.578313253</v>
      </c>
      <c r="F99">
        <v>0.19513540657299999</v>
      </c>
      <c r="G99">
        <v>12.8726829268</v>
      </c>
      <c r="H99">
        <f t="shared" si="8"/>
        <v>165.7059657339282</v>
      </c>
      <c r="I99">
        <f t="shared" ref="I99:S114" si="11">IF($C99=I$1,1,0)</f>
        <v>0</v>
      </c>
      <c r="J99">
        <f t="shared" si="11"/>
        <v>1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  <c r="O99">
        <f t="shared" si="11"/>
        <v>0</v>
      </c>
      <c r="P99">
        <f t="shared" si="11"/>
        <v>0</v>
      </c>
      <c r="Q99">
        <f t="shared" si="11"/>
        <v>0</v>
      </c>
      <c r="R99">
        <f t="shared" si="11"/>
        <v>0</v>
      </c>
      <c r="S99">
        <f t="shared" si="11"/>
        <v>0</v>
      </c>
    </row>
    <row r="100" spans="1:19" x14ac:dyDescent="0.25">
      <c r="A100">
        <f t="shared" si="7"/>
        <v>99</v>
      </c>
      <c r="B100">
        <v>1859</v>
      </c>
      <c r="C100" t="s">
        <v>10</v>
      </c>
      <c r="D100" t="s">
        <v>13</v>
      </c>
      <c r="E100">
        <v>80</v>
      </c>
      <c r="F100">
        <v>-0.105374995825</v>
      </c>
      <c r="G100">
        <v>19.223414634099999</v>
      </c>
      <c r="H100">
        <f t="shared" si="8"/>
        <v>369.53967019453</v>
      </c>
      <c r="I100">
        <f t="shared" si="11"/>
        <v>0</v>
      </c>
      <c r="J100">
        <f t="shared" si="11"/>
        <v>0</v>
      </c>
      <c r="K100">
        <f t="shared" si="11"/>
        <v>1</v>
      </c>
      <c r="L100">
        <f t="shared" si="11"/>
        <v>0</v>
      </c>
      <c r="M100">
        <f t="shared" si="11"/>
        <v>0</v>
      </c>
      <c r="N100">
        <f t="shared" si="11"/>
        <v>0</v>
      </c>
      <c r="O100">
        <f t="shared" si="11"/>
        <v>0</v>
      </c>
      <c r="P100">
        <f t="shared" si="11"/>
        <v>0</v>
      </c>
      <c r="Q100">
        <f t="shared" si="11"/>
        <v>0</v>
      </c>
      <c r="R100">
        <f t="shared" si="11"/>
        <v>0</v>
      </c>
      <c r="S100">
        <f t="shared" si="11"/>
        <v>0</v>
      </c>
    </row>
    <row r="101" spans="1:19" x14ac:dyDescent="0.25">
      <c r="A101">
        <f t="shared" si="7"/>
        <v>100</v>
      </c>
      <c r="B101">
        <v>1859</v>
      </c>
      <c r="C101" t="s">
        <v>11</v>
      </c>
      <c r="D101" t="s">
        <v>14</v>
      </c>
      <c r="E101">
        <v>78.260869565199997</v>
      </c>
      <c r="F101">
        <v>-0.100806248174</v>
      </c>
      <c r="G101">
        <v>19.227317073199998</v>
      </c>
      <c r="H101">
        <f t="shared" si="8"/>
        <v>369.68972183336814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1</v>
      </c>
      <c r="M101">
        <f t="shared" si="11"/>
        <v>0</v>
      </c>
      <c r="N101">
        <f t="shared" si="11"/>
        <v>0</v>
      </c>
      <c r="O101">
        <f t="shared" si="11"/>
        <v>0</v>
      </c>
      <c r="P101">
        <f t="shared" si="11"/>
        <v>0</v>
      </c>
      <c r="Q101">
        <f t="shared" si="11"/>
        <v>0</v>
      </c>
      <c r="R101">
        <f t="shared" si="11"/>
        <v>0</v>
      </c>
      <c r="S101">
        <f t="shared" si="11"/>
        <v>0</v>
      </c>
    </row>
    <row r="102" spans="1:19" x14ac:dyDescent="0.25">
      <c r="A102">
        <f t="shared" si="7"/>
        <v>101</v>
      </c>
      <c r="B102">
        <v>1859</v>
      </c>
      <c r="C102" t="s">
        <v>12</v>
      </c>
      <c r="D102" t="s">
        <v>15</v>
      </c>
      <c r="E102">
        <v>136.08247422700001</v>
      </c>
      <c r="F102">
        <v>0.125649563917</v>
      </c>
      <c r="G102">
        <v>17.5419512195</v>
      </c>
      <c r="H102">
        <f t="shared" si="8"/>
        <v>307.72005258731753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1</v>
      </c>
      <c r="N102">
        <f t="shared" si="11"/>
        <v>0</v>
      </c>
      <c r="O102">
        <f t="shared" si="11"/>
        <v>0</v>
      </c>
      <c r="P102">
        <f t="shared" si="11"/>
        <v>0</v>
      </c>
      <c r="Q102">
        <f t="shared" si="11"/>
        <v>0</v>
      </c>
      <c r="R102">
        <f t="shared" si="11"/>
        <v>0</v>
      </c>
      <c r="S102">
        <f t="shared" si="11"/>
        <v>0</v>
      </c>
    </row>
    <row r="103" spans="1:19" x14ac:dyDescent="0.25">
      <c r="A103">
        <f t="shared" si="7"/>
        <v>102</v>
      </c>
      <c r="B103">
        <v>1859</v>
      </c>
      <c r="C103" t="s">
        <v>13</v>
      </c>
      <c r="D103" t="s">
        <v>16</v>
      </c>
      <c r="E103">
        <v>69.902912621400006</v>
      </c>
      <c r="F103">
        <v>-0.149773902106</v>
      </c>
      <c r="G103">
        <v>15.9736585366</v>
      </c>
      <c r="H103">
        <f t="shared" si="8"/>
        <v>255.15776704389407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1</v>
      </c>
      <c r="O103">
        <f t="shared" si="11"/>
        <v>0</v>
      </c>
      <c r="P103">
        <f t="shared" si="11"/>
        <v>0</v>
      </c>
      <c r="Q103">
        <f t="shared" si="11"/>
        <v>0</v>
      </c>
      <c r="R103">
        <f t="shared" si="11"/>
        <v>0</v>
      </c>
      <c r="S103">
        <f t="shared" si="11"/>
        <v>0</v>
      </c>
    </row>
    <row r="104" spans="1:19" x14ac:dyDescent="0.25">
      <c r="A104">
        <f t="shared" si="7"/>
        <v>103</v>
      </c>
      <c r="B104">
        <v>1859</v>
      </c>
      <c r="C104" t="s">
        <v>14</v>
      </c>
      <c r="D104" t="s">
        <v>17</v>
      </c>
      <c r="E104">
        <v>89.719626168199994</v>
      </c>
      <c r="F104">
        <v>-5.53070232609E-2</v>
      </c>
      <c r="G104">
        <v>11.387073170700001</v>
      </c>
      <c r="H104">
        <f t="shared" si="8"/>
        <v>129.66543539487577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  <c r="O104">
        <f t="shared" si="11"/>
        <v>1</v>
      </c>
      <c r="P104">
        <f t="shared" si="11"/>
        <v>0</v>
      </c>
      <c r="Q104">
        <f t="shared" si="11"/>
        <v>0</v>
      </c>
      <c r="R104">
        <f t="shared" si="11"/>
        <v>0</v>
      </c>
      <c r="S104">
        <f t="shared" si="11"/>
        <v>0</v>
      </c>
    </row>
    <row r="105" spans="1:19" x14ac:dyDescent="0.25">
      <c r="A105">
        <f t="shared" si="7"/>
        <v>104</v>
      </c>
      <c r="B105">
        <v>1859</v>
      </c>
      <c r="C105" t="s">
        <v>15</v>
      </c>
      <c r="D105" t="s">
        <v>18</v>
      </c>
      <c r="E105">
        <v>157.00934579400001</v>
      </c>
      <c r="F105">
        <v>0.187731025425</v>
      </c>
      <c r="G105">
        <v>-1.1543902439</v>
      </c>
      <c r="H105">
        <f t="shared" si="8"/>
        <v>1.3326168352115015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  <c r="O105">
        <f t="shared" si="11"/>
        <v>0</v>
      </c>
      <c r="P105">
        <f t="shared" si="11"/>
        <v>1</v>
      </c>
      <c r="Q105">
        <f t="shared" si="11"/>
        <v>0</v>
      </c>
      <c r="R105">
        <f t="shared" si="11"/>
        <v>0</v>
      </c>
      <c r="S105">
        <f t="shared" si="11"/>
        <v>0</v>
      </c>
    </row>
    <row r="106" spans="1:19" x14ac:dyDescent="0.25">
      <c r="A106">
        <f t="shared" si="7"/>
        <v>105</v>
      </c>
      <c r="B106">
        <v>1859</v>
      </c>
      <c r="C106" t="s">
        <v>16</v>
      </c>
      <c r="D106" t="s">
        <v>19</v>
      </c>
      <c r="E106">
        <v>67.924528301899997</v>
      </c>
      <c r="F106">
        <v>-0.160188300447</v>
      </c>
      <c r="G106">
        <v>-1.3309756097600001</v>
      </c>
      <c r="H106">
        <f t="shared" si="8"/>
        <v>1.7714960737760039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  <c r="O106">
        <f t="shared" si="11"/>
        <v>0</v>
      </c>
      <c r="P106">
        <f t="shared" si="11"/>
        <v>0</v>
      </c>
      <c r="Q106">
        <f t="shared" si="11"/>
        <v>1</v>
      </c>
      <c r="R106">
        <f t="shared" si="11"/>
        <v>0</v>
      </c>
      <c r="S106">
        <f t="shared" si="11"/>
        <v>0</v>
      </c>
    </row>
    <row r="107" spans="1:19" x14ac:dyDescent="0.25">
      <c r="A107">
        <f t="shared" si="7"/>
        <v>106</v>
      </c>
      <c r="B107">
        <v>1859</v>
      </c>
      <c r="C107" t="s">
        <v>17</v>
      </c>
      <c r="D107" t="s">
        <v>8</v>
      </c>
      <c r="E107">
        <v>109.090909091</v>
      </c>
      <c r="F107">
        <v>3.1566257456200002E-2</v>
      </c>
      <c r="G107">
        <v>-2.93414634146</v>
      </c>
      <c r="H107">
        <f t="shared" si="8"/>
        <v>8.6092147531031031</v>
      </c>
      <c r="I107">
        <f t="shared" si="11"/>
        <v>0</v>
      </c>
      <c r="J107">
        <f t="shared" si="11"/>
        <v>0</v>
      </c>
      <c r="K107">
        <f t="shared" si="11"/>
        <v>0</v>
      </c>
      <c r="L107">
        <f t="shared" si="11"/>
        <v>0</v>
      </c>
      <c r="M107">
        <f t="shared" si="11"/>
        <v>0</v>
      </c>
      <c r="N107">
        <f t="shared" si="11"/>
        <v>0</v>
      </c>
      <c r="O107">
        <f t="shared" si="11"/>
        <v>0</v>
      </c>
      <c r="P107">
        <f t="shared" si="11"/>
        <v>0</v>
      </c>
      <c r="Q107">
        <f t="shared" si="11"/>
        <v>0</v>
      </c>
      <c r="R107">
        <f t="shared" si="11"/>
        <v>1</v>
      </c>
      <c r="S107">
        <f t="shared" si="11"/>
        <v>0</v>
      </c>
    </row>
    <row r="108" spans="1:19" x14ac:dyDescent="0.25">
      <c r="A108">
        <f t="shared" si="7"/>
        <v>107</v>
      </c>
      <c r="B108">
        <v>1859</v>
      </c>
      <c r="C108" t="s">
        <v>18</v>
      </c>
      <c r="D108" t="s">
        <v>9</v>
      </c>
      <c r="E108">
        <v>123.364485981</v>
      </c>
      <c r="F108">
        <v>9.9435244113999996E-2</v>
      </c>
      <c r="G108">
        <v>0.70951219512200003</v>
      </c>
      <c r="H108">
        <f t="shared" si="8"/>
        <v>0.50340755502683909</v>
      </c>
      <c r="I108">
        <f t="shared" si="11"/>
        <v>0</v>
      </c>
      <c r="J108">
        <f t="shared" si="11"/>
        <v>0</v>
      </c>
      <c r="K108">
        <f t="shared" si="11"/>
        <v>0</v>
      </c>
      <c r="L108">
        <f t="shared" si="11"/>
        <v>0</v>
      </c>
      <c r="M108">
        <f t="shared" si="11"/>
        <v>0</v>
      </c>
      <c r="N108">
        <f t="shared" si="11"/>
        <v>0</v>
      </c>
      <c r="O108">
        <f t="shared" si="11"/>
        <v>0</v>
      </c>
      <c r="P108">
        <f t="shared" si="11"/>
        <v>0</v>
      </c>
      <c r="Q108">
        <f t="shared" si="11"/>
        <v>0</v>
      </c>
      <c r="R108">
        <f t="shared" si="11"/>
        <v>0</v>
      </c>
      <c r="S108">
        <f t="shared" si="11"/>
        <v>1</v>
      </c>
    </row>
    <row r="109" spans="1:19" x14ac:dyDescent="0.25">
      <c r="A109">
        <f t="shared" si="7"/>
        <v>108</v>
      </c>
      <c r="B109">
        <v>1859</v>
      </c>
      <c r="C109" t="s">
        <v>19</v>
      </c>
      <c r="D109" t="s">
        <v>10</v>
      </c>
      <c r="E109">
        <v>121.212121212</v>
      </c>
      <c r="F109">
        <v>7.7069825336799999E-2</v>
      </c>
      <c r="G109">
        <v>4.99609756098</v>
      </c>
      <c r="H109">
        <f t="shared" si="8"/>
        <v>24.960990838830305</v>
      </c>
      <c r="I109">
        <f t="shared" si="11"/>
        <v>0</v>
      </c>
      <c r="J109">
        <f t="shared" si="11"/>
        <v>0</v>
      </c>
      <c r="K109">
        <f t="shared" si="11"/>
        <v>0</v>
      </c>
      <c r="L109">
        <f t="shared" si="11"/>
        <v>0</v>
      </c>
      <c r="M109">
        <f t="shared" si="11"/>
        <v>0</v>
      </c>
      <c r="N109">
        <f t="shared" si="11"/>
        <v>0</v>
      </c>
      <c r="O109">
        <f t="shared" si="11"/>
        <v>0</v>
      </c>
      <c r="P109">
        <f t="shared" si="11"/>
        <v>0</v>
      </c>
      <c r="Q109">
        <f t="shared" si="11"/>
        <v>0</v>
      </c>
      <c r="R109">
        <f t="shared" si="11"/>
        <v>0</v>
      </c>
      <c r="S109">
        <f t="shared" si="11"/>
        <v>0</v>
      </c>
    </row>
    <row r="110" spans="1:19" x14ac:dyDescent="0.25">
      <c r="A110">
        <f t="shared" si="7"/>
        <v>109</v>
      </c>
      <c r="B110">
        <v>1860</v>
      </c>
      <c r="C110" t="s">
        <v>8</v>
      </c>
      <c r="D110" t="s">
        <v>11</v>
      </c>
      <c r="E110">
        <v>108</v>
      </c>
      <c r="F110">
        <v>2.68691961204E-2</v>
      </c>
      <c r="G110">
        <v>8.3160975609799994</v>
      </c>
      <c r="H110">
        <f t="shared" si="8"/>
        <v>69.157478643737491</v>
      </c>
      <c r="I110">
        <f t="shared" si="11"/>
        <v>1</v>
      </c>
      <c r="J110">
        <f t="shared" si="11"/>
        <v>0</v>
      </c>
      <c r="K110">
        <f t="shared" si="11"/>
        <v>0</v>
      </c>
      <c r="L110">
        <f t="shared" si="11"/>
        <v>0</v>
      </c>
      <c r="M110">
        <f t="shared" si="11"/>
        <v>0</v>
      </c>
      <c r="N110">
        <f t="shared" si="11"/>
        <v>0</v>
      </c>
      <c r="O110">
        <f t="shared" si="11"/>
        <v>0</v>
      </c>
      <c r="P110">
        <f t="shared" si="11"/>
        <v>0</v>
      </c>
      <c r="Q110">
        <f t="shared" si="11"/>
        <v>0</v>
      </c>
      <c r="R110">
        <f t="shared" si="11"/>
        <v>0</v>
      </c>
      <c r="S110">
        <f t="shared" si="11"/>
        <v>0</v>
      </c>
    </row>
    <row r="111" spans="1:19" x14ac:dyDescent="0.25">
      <c r="A111">
        <f t="shared" si="7"/>
        <v>110</v>
      </c>
      <c r="B111">
        <v>1860</v>
      </c>
      <c r="C111" t="s">
        <v>9</v>
      </c>
      <c r="D111" t="s">
        <v>12</v>
      </c>
      <c r="E111">
        <v>111.340206186</v>
      </c>
      <c r="F111">
        <v>6.8860008137600001E-2</v>
      </c>
      <c r="G111">
        <v>13.6726829268</v>
      </c>
      <c r="H111">
        <f t="shared" si="8"/>
        <v>186.94225841680822</v>
      </c>
      <c r="I111">
        <f t="shared" si="11"/>
        <v>0</v>
      </c>
      <c r="J111">
        <f t="shared" si="11"/>
        <v>1</v>
      </c>
      <c r="K111">
        <f t="shared" si="11"/>
        <v>0</v>
      </c>
      <c r="L111">
        <f t="shared" si="11"/>
        <v>0</v>
      </c>
      <c r="M111">
        <f t="shared" si="11"/>
        <v>0</v>
      </c>
      <c r="N111">
        <f t="shared" si="11"/>
        <v>0</v>
      </c>
      <c r="O111">
        <f t="shared" si="11"/>
        <v>0</v>
      </c>
      <c r="P111">
        <f t="shared" si="11"/>
        <v>0</v>
      </c>
      <c r="Q111">
        <f t="shared" si="11"/>
        <v>0</v>
      </c>
      <c r="R111">
        <f t="shared" si="11"/>
        <v>0</v>
      </c>
      <c r="S111">
        <f t="shared" si="11"/>
        <v>0</v>
      </c>
    </row>
    <row r="112" spans="1:19" x14ac:dyDescent="0.25">
      <c r="A112">
        <f t="shared" si="7"/>
        <v>111</v>
      </c>
      <c r="B112">
        <v>1860</v>
      </c>
      <c r="C112" t="s">
        <v>10</v>
      </c>
      <c r="D112" t="s">
        <v>13</v>
      </c>
      <c r="E112">
        <v>130.434782609</v>
      </c>
      <c r="F112">
        <v>0.10827354523799999</v>
      </c>
      <c r="G112">
        <v>17.073414634100001</v>
      </c>
      <c r="H112">
        <f t="shared" si="8"/>
        <v>291.50148726790007</v>
      </c>
      <c r="I112">
        <f t="shared" si="11"/>
        <v>0</v>
      </c>
      <c r="J112">
        <f t="shared" si="11"/>
        <v>0</v>
      </c>
      <c r="K112">
        <f t="shared" si="11"/>
        <v>1</v>
      </c>
      <c r="L112">
        <f t="shared" si="11"/>
        <v>0</v>
      </c>
      <c r="M112">
        <f t="shared" si="11"/>
        <v>0</v>
      </c>
      <c r="N112">
        <f t="shared" si="11"/>
        <v>0</v>
      </c>
      <c r="O112">
        <f t="shared" si="11"/>
        <v>0</v>
      </c>
      <c r="P112">
        <f t="shared" si="11"/>
        <v>0</v>
      </c>
      <c r="Q112">
        <f t="shared" si="11"/>
        <v>0</v>
      </c>
      <c r="R112">
        <f t="shared" si="11"/>
        <v>0</v>
      </c>
      <c r="S112">
        <f t="shared" si="11"/>
        <v>0</v>
      </c>
    </row>
    <row r="113" spans="1:19" x14ac:dyDescent="0.25">
      <c r="A113">
        <f t="shared" si="7"/>
        <v>112</v>
      </c>
      <c r="B113">
        <v>1860</v>
      </c>
      <c r="C113" t="s">
        <v>11</v>
      </c>
      <c r="D113" t="s">
        <v>14</v>
      </c>
      <c r="E113">
        <v>38.709677419400002</v>
      </c>
      <c r="F113">
        <v>-0.405137071613</v>
      </c>
      <c r="G113">
        <v>21.777317073199999</v>
      </c>
      <c r="H113">
        <f t="shared" si="8"/>
        <v>474.25153890668815</v>
      </c>
      <c r="I113">
        <f t="shared" si="11"/>
        <v>0</v>
      </c>
      <c r="J113">
        <f t="shared" si="11"/>
        <v>0</v>
      </c>
      <c r="K113">
        <f t="shared" si="11"/>
        <v>0</v>
      </c>
      <c r="L113">
        <f t="shared" si="11"/>
        <v>1</v>
      </c>
      <c r="M113">
        <f t="shared" si="11"/>
        <v>0</v>
      </c>
      <c r="N113">
        <f t="shared" si="11"/>
        <v>0</v>
      </c>
      <c r="O113">
        <f t="shared" si="11"/>
        <v>0</v>
      </c>
      <c r="P113">
        <f t="shared" si="11"/>
        <v>0</v>
      </c>
      <c r="Q113">
        <f t="shared" si="11"/>
        <v>0</v>
      </c>
      <c r="R113">
        <f t="shared" si="11"/>
        <v>0</v>
      </c>
      <c r="S113">
        <f t="shared" si="11"/>
        <v>0</v>
      </c>
    </row>
    <row r="114" spans="1:19" x14ac:dyDescent="0.25">
      <c r="A114">
        <f t="shared" si="7"/>
        <v>113</v>
      </c>
      <c r="B114">
        <v>1860</v>
      </c>
      <c r="C114" t="s">
        <v>12</v>
      </c>
      <c r="D114" t="s">
        <v>15</v>
      </c>
      <c r="E114">
        <v>40.4494382022</v>
      </c>
      <c r="F114">
        <v>-0.400605248448</v>
      </c>
      <c r="G114">
        <v>20.5419512195</v>
      </c>
      <c r="H114">
        <f t="shared" si="8"/>
        <v>421.97175990431754</v>
      </c>
      <c r="I114">
        <f t="shared" si="11"/>
        <v>0</v>
      </c>
      <c r="J114">
        <f t="shared" si="11"/>
        <v>0</v>
      </c>
      <c r="K114">
        <f t="shared" si="11"/>
        <v>0</v>
      </c>
      <c r="L114">
        <f t="shared" si="11"/>
        <v>0</v>
      </c>
      <c r="M114">
        <f t="shared" si="11"/>
        <v>1</v>
      </c>
      <c r="N114">
        <f t="shared" si="11"/>
        <v>0</v>
      </c>
      <c r="O114">
        <f t="shared" si="11"/>
        <v>0</v>
      </c>
      <c r="P114">
        <f t="shared" si="11"/>
        <v>0</v>
      </c>
      <c r="Q114">
        <f t="shared" si="11"/>
        <v>0</v>
      </c>
      <c r="R114">
        <f t="shared" si="11"/>
        <v>0</v>
      </c>
      <c r="S114">
        <f t="shared" si="11"/>
        <v>0</v>
      </c>
    </row>
    <row r="115" spans="1:19" x14ac:dyDescent="0.25">
      <c r="A115">
        <f t="shared" si="7"/>
        <v>114</v>
      </c>
      <c r="B115">
        <v>1860</v>
      </c>
      <c r="C115" t="s">
        <v>13</v>
      </c>
      <c r="D115" t="s">
        <v>16</v>
      </c>
      <c r="E115">
        <v>95.454545454500007</v>
      </c>
      <c r="F115">
        <v>-1.3403694102099999E-2</v>
      </c>
      <c r="G115">
        <v>13.0736585366</v>
      </c>
      <c r="H115">
        <f t="shared" si="8"/>
        <v>170.92054753161406</v>
      </c>
      <c r="I115">
        <f t="shared" ref="I115:S121" si="12">IF($C115=I$1,1,0)</f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1</v>
      </c>
      <c r="O115">
        <f t="shared" si="12"/>
        <v>0</v>
      </c>
      <c r="P115">
        <f t="shared" si="12"/>
        <v>0</v>
      </c>
      <c r="Q115">
        <f t="shared" si="12"/>
        <v>0</v>
      </c>
      <c r="R115">
        <f t="shared" si="12"/>
        <v>0</v>
      </c>
      <c r="S115">
        <f t="shared" si="12"/>
        <v>0</v>
      </c>
    </row>
    <row r="116" spans="1:19" x14ac:dyDescent="0.25">
      <c r="A116">
        <f t="shared" si="7"/>
        <v>115</v>
      </c>
      <c r="B116">
        <v>1860</v>
      </c>
      <c r="C116" t="s">
        <v>14</v>
      </c>
      <c r="D116" t="s">
        <v>17</v>
      </c>
      <c r="E116">
        <v>67.415730337100001</v>
      </c>
      <c r="F116">
        <v>-0.178596603696</v>
      </c>
      <c r="G116">
        <v>10.137073170700001</v>
      </c>
      <c r="H116">
        <f t="shared" si="8"/>
        <v>102.76025246812577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  <c r="O116">
        <f t="shared" si="12"/>
        <v>1</v>
      </c>
      <c r="P116">
        <f t="shared" si="12"/>
        <v>0</v>
      </c>
      <c r="Q116">
        <f t="shared" si="12"/>
        <v>0</v>
      </c>
      <c r="R116">
        <f t="shared" si="12"/>
        <v>0</v>
      </c>
      <c r="S116">
        <f t="shared" si="12"/>
        <v>0</v>
      </c>
    </row>
    <row r="117" spans="1:19" x14ac:dyDescent="0.25">
      <c r="A117">
        <f t="shared" si="7"/>
        <v>116</v>
      </c>
      <c r="B117">
        <v>1860</v>
      </c>
      <c r="C117" t="s">
        <v>15</v>
      </c>
      <c r="D117" t="s">
        <v>18</v>
      </c>
      <c r="E117">
        <v>117.39130434800001</v>
      </c>
      <c r="F117">
        <v>6.2516054677799998E-2</v>
      </c>
      <c r="G117">
        <v>1.8456097561</v>
      </c>
      <c r="H117">
        <f t="shared" si="8"/>
        <v>3.4062753718115015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  <c r="O117">
        <f t="shared" si="12"/>
        <v>0</v>
      </c>
      <c r="P117">
        <f t="shared" si="12"/>
        <v>1</v>
      </c>
      <c r="Q117">
        <f t="shared" si="12"/>
        <v>0</v>
      </c>
      <c r="R117">
        <f t="shared" si="12"/>
        <v>0</v>
      </c>
      <c r="S117">
        <f t="shared" si="12"/>
        <v>0</v>
      </c>
    </row>
    <row r="118" spans="1:19" x14ac:dyDescent="0.25">
      <c r="A118">
        <f t="shared" si="7"/>
        <v>117</v>
      </c>
      <c r="B118">
        <v>1860</v>
      </c>
      <c r="C118" t="s">
        <v>16</v>
      </c>
      <c r="D118" t="s">
        <v>19</v>
      </c>
      <c r="E118">
        <v>90.322580645200006</v>
      </c>
      <c r="F118">
        <v>-3.9073245585300002E-2</v>
      </c>
      <c r="G118">
        <v>-4.4809756097599998</v>
      </c>
      <c r="H118">
        <f>G118^2</f>
        <v>20.079142415264002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  <c r="O118">
        <f t="shared" si="12"/>
        <v>0</v>
      </c>
      <c r="P118">
        <f t="shared" si="12"/>
        <v>0</v>
      </c>
      <c r="Q118">
        <f t="shared" si="12"/>
        <v>1</v>
      </c>
      <c r="R118">
        <f t="shared" si="12"/>
        <v>0</v>
      </c>
      <c r="S118">
        <f t="shared" si="12"/>
        <v>0</v>
      </c>
    </row>
    <row r="119" spans="1:19" x14ac:dyDescent="0.25">
      <c r="A119">
        <f t="shared" si="7"/>
        <v>118</v>
      </c>
      <c r="B119">
        <v>1860</v>
      </c>
      <c r="C119" t="s">
        <v>17</v>
      </c>
      <c r="D119" t="s">
        <v>8</v>
      </c>
      <c r="E119">
        <v>72.727272727300004</v>
      </c>
      <c r="F119">
        <v>-0.14686600438899999</v>
      </c>
      <c r="G119">
        <v>-0.44</v>
      </c>
      <c r="H119">
        <f t="shared" ref="H119:H121" si="13">G119^2</f>
        <v>0.19359999999999999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  <c r="O119">
        <f t="shared" si="12"/>
        <v>0</v>
      </c>
      <c r="P119">
        <f t="shared" si="12"/>
        <v>0</v>
      </c>
      <c r="Q119">
        <f t="shared" si="12"/>
        <v>0</v>
      </c>
      <c r="R119">
        <f t="shared" si="12"/>
        <v>1</v>
      </c>
      <c r="S119">
        <f t="shared" si="12"/>
        <v>0</v>
      </c>
    </row>
    <row r="120" spans="1:19" x14ac:dyDescent="0.25">
      <c r="A120">
        <f t="shared" si="7"/>
        <v>119</v>
      </c>
      <c r="B120">
        <v>1860</v>
      </c>
      <c r="C120" t="s">
        <v>18</v>
      </c>
      <c r="D120" t="s">
        <v>9</v>
      </c>
      <c r="E120">
        <v>118.811881188</v>
      </c>
      <c r="F120">
        <v>8.0423863438700005E-2</v>
      </c>
      <c r="G120">
        <v>-2.17</v>
      </c>
      <c r="H120">
        <f t="shared" si="13"/>
        <v>4.7088999999999999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  <c r="O120">
        <f t="shared" si="12"/>
        <v>0</v>
      </c>
      <c r="P120">
        <f t="shared" si="12"/>
        <v>0</v>
      </c>
      <c r="Q120">
        <f t="shared" si="12"/>
        <v>0</v>
      </c>
      <c r="R120">
        <f t="shared" si="12"/>
        <v>0</v>
      </c>
      <c r="S120">
        <f t="shared" si="12"/>
        <v>1</v>
      </c>
    </row>
    <row r="121" spans="1:19" x14ac:dyDescent="0.25">
      <c r="A121">
        <f t="shared" si="7"/>
        <v>120</v>
      </c>
      <c r="B121">
        <v>1860</v>
      </c>
      <c r="C121" t="s">
        <v>19</v>
      </c>
      <c r="D121" t="s">
        <v>10</v>
      </c>
      <c r="E121">
        <v>130.693069307</v>
      </c>
      <c r="F121">
        <v>0.107576109482</v>
      </c>
      <c r="G121">
        <v>0.31</v>
      </c>
      <c r="H121">
        <f t="shared" si="13"/>
        <v>9.6100000000000005E-2</v>
      </c>
      <c r="I121">
        <f t="shared" si="12"/>
        <v>0</v>
      </c>
      <c r="J121">
        <f t="shared" si="12"/>
        <v>0</v>
      </c>
      <c r="K121">
        <f t="shared" si="12"/>
        <v>0</v>
      </c>
      <c r="L121">
        <f t="shared" si="12"/>
        <v>0</v>
      </c>
      <c r="M121">
        <f t="shared" si="12"/>
        <v>0</v>
      </c>
      <c r="N121">
        <f t="shared" si="12"/>
        <v>0</v>
      </c>
      <c r="O121">
        <f t="shared" si="12"/>
        <v>0</v>
      </c>
      <c r="P121">
        <f t="shared" si="12"/>
        <v>0</v>
      </c>
      <c r="Q121">
        <f t="shared" si="12"/>
        <v>0</v>
      </c>
      <c r="R121">
        <f t="shared" si="12"/>
        <v>0</v>
      </c>
      <c r="S121">
        <f t="shared" si="1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abSelected="1" zoomScale="90" zoomScaleNormal="90" workbookViewId="0">
      <selection activeCell="I2" sqref="I2:S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1851</v>
      </c>
      <c r="C2" t="s">
        <v>8</v>
      </c>
      <c r="D2" t="s">
        <v>11</v>
      </c>
      <c r="E2">
        <f>(T!E2-AVERAGE(T!$E$2:$E$121))/STDEV(T!$E$2:$E$121)</f>
        <v>0.62589642109991517</v>
      </c>
      <c r="F2">
        <f>(T!F2-AVERAGE(T!$F$2:$F$121))/STDEV(T!$F$2:$F$121)</f>
        <v>0.61394496940167065</v>
      </c>
      <c r="G2">
        <f>(T!G2-AVERAGE(T!$G$2:$G$121))/STDEV(T!$G$2:$G$121)</f>
        <v>0.20506766127295287</v>
      </c>
      <c r="H2">
        <f>(T!H2-AVERAGE(T!$H$2:$H$121))/STDEV(T!$H$2:$H$121)</f>
        <v>-0.28495316121937247</v>
      </c>
      <c r="I2">
        <f>IF($C2=I$1,1,0)</f>
        <v>1</v>
      </c>
      <c r="J2">
        <f t="shared" ref="J2:S17" si="0">IF($C2=J$1,1,0)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25">
      <c r="A3">
        <f t="shared" ref="A3:A66" si="1">A2+1</f>
        <v>2</v>
      </c>
      <c r="B3">
        <v>1851</v>
      </c>
      <c r="C3" t="s">
        <v>9</v>
      </c>
      <c r="D3" t="s">
        <v>12</v>
      </c>
      <c r="E3">
        <f>(T!E3-AVERAGE(T!$E$2:$E$121))/STDEV(T!$E$2:$E$121)</f>
        <v>0.52254470549592857</v>
      </c>
      <c r="F3">
        <f>(T!F3-AVERAGE(T!$F$2:$F$121))/STDEV(T!$F$2:$F$121)</f>
        <v>0.7458134464152224</v>
      </c>
      <c r="G3">
        <f>(T!G3-AVERAGE(T!$G$2:$G$121))/STDEV(T!$G$2:$G$121)</f>
        <v>0.7482349144202336</v>
      </c>
      <c r="H3">
        <f>(T!H3-AVERAGE(T!$H$2:$H$121))/STDEV(T!$H$2:$H$121)</f>
        <v>0.50814794377715911</v>
      </c>
      <c r="I3">
        <f t="shared" ref="I3:S18" si="2">IF($C3=I$1,1,0)</f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</row>
    <row r="4" spans="1:19" x14ac:dyDescent="0.25">
      <c r="A4">
        <f t="shared" si="1"/>
        <v>3</v>
      </c>
      <c r="B4">
        <v>1851</v>
      </c>
      <c r="C4" t="s">
        <v>10</v>
      </c>
      <c r="D4" t="s">
        <v>13</v>
      </c>
      <c r="E4">
        <f>(T!E4-AVERAGE(T!$E$2:$E$121))/STDEV(T!$E$2:$E$121)</f>
        <v>0.44297303064021387</v>
      </c>
      <c r="F4">
        <f>(T!F4-AVERAGE(T!$F$2:$F$121))/STDEV(T!$F$2:$F$121)</f>
        <v>0.49265776371337766</v>
      </c>
      <c r="G4">
        <f>(T!G4-AVERAGE(T!$G$2:$G$121))/STDEV(T!$G$2:$G$121)</f>
        <v>1.164142816003126</v>
      </c>
      <c r="H4">
        <f>(T!H4-AVERAGE(T!$H$2:$H$121))/STDEV(T!$H$2:$H$121)</f>
        <v>1.3189961078357471</v>
      </c>
      <c r="I4">
        <f t="shared" si="2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</row>
    <row r="5" spans="1:19" x14ac:dyDescent="0.25">
      <c r="A5">
        <f t="shared" si="1"/>
        <v>4</v>
      </c>
      <c r="B5">
        <v>1851</v>
      </c>
      <c r="C5" t="s">
        <v>11</v>
      </c>
      <c r="D5" t="s">
        <v>14</v>
      </c>
      <c r="E5">
        <f>(T!E5-AVERAGE(T!$E$2:$E$121))/STDEV(T!$E$2:$E$121)</f>
        <v>-0.83981881853488083</v>
      </c>
      <c r="F5">
        <f>(T!F5-AVERAGE(T!$F$2:$F$121))/STDEV(T!$F$2:$F$121)</f>
        <v>-0.58667067286629149</v>
      </c>
      <c r="G5">
        <f>(T!G5-AVERAGE(T!$G$2:$G$121))/STDEV(T!$G$2:$G$121)</f>
        <v>1.1284549313271859</v>
      </c>
      <c r="H5">
        <f>(T!H5-AVERAGE(T!$H$2:$H$121))/STDEV(T!$H$2:$H$121)</f>
        <v>1.2424947261509278</v>
      </c>
      <c r="I5">
        <f t="shared" si="2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19" x14ac:dyDescent="0.25">
      <c r="A6">
        <f t="shared" si="1"/>
        <v>5</v>
      </c>
      <c r="B6">
        <v>1851</v>
      </c>
      <c r="C6" t="s">
        <v>12</v>
      </c>
      <c r="D6" t="s">
        <v>15</v>
      </c>
      <c r="E6">
        <f>(T!E6-AVERAGE(T!$E$2:$E$121))/STDEV(T!$E$2:$E$121)</f>
        <v>-0.82482032102048419</v>
      </c>
      <c r="F6">
        <f>(T!F6-AVERAGE(T!$F$2:$F$121))/STDEV(T!$F$2:$F$121)</f>
        <v>-0.63381311225626991</v>
      </c>
      <c r="G6">
        <f>(T!G6-AVERAGE(T!$G$2:$G$121))/STDEV(T!$G$2:$G$121)</f>
        <v>1.2808780631936874</v>
      </c>
      <c r="H6">
        <f>(T!H6-AVERAGE(T!$H$2:$H$121))/STDEV(T!$H$2:$H$121)</f>
        <v>1.5783128741884223</v>
      </c>
      <c r="I6">
        <f t="shared" si="2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19" x14ac:dyDescent="0.25">
      <c r="A7">
        <f t="shared" si="1"/>
        <v>6</v>
      </c>
      <c r="B7">
        <v>1851</v>
      </c>
      <c r="C7" t="s">
        <v>13</v>
      </c>
      <c r="D7" t="s">
        <v>16</v>
      </c>
      <c r="E7">
        <f>(T!E7-AVERAGE(T!$E$2:$E$121))/STDEV(T!$E$2:$E$121)</f>
        <v>-6.6190960244752919E-2</v>
      </c>
      <c r="F7">
        <f>(T!F7-AVERAGE(T!$F$2:$F$121))/STDEV(T!$F$2:$F$121)</f>
        <v>0.17806197192023066</v>
      </c>
      <c r="G7">
        <f>(T!G7-AVERAGE(T!$G$2:$G$121))/STDEV(T!$G$2:$G$121)</f>
        <v>0.4590866164336132</v>
      </c>
      <c r="H7">
        <f>(T!H7-AVERAGE(T!$H$2:$H$121))/STDEV(T!$H$2:$H$121)</f>
        <v>4.8467223358722819E-2</v>
      </c>
      <c r="I7">
        <f t="shared" si="2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19" x14ac:dyDescent="0.25">
      <c r="A8">
        <f t="shared" si="1"/>
        <v>7</v>
      </c>
      <c r="B8">
        <v>1851</v>
      </c>
      <c r="C8" t="s">
        <v>14</v>
      </c>
      <c r="D8" t="s">
        <v>17</v>
      </c>
      <c r="E8">
        <f>(T!E8-AVERAGE(T!$E$2:$E$121))/STDEV(T!$E$2:$E$121)</f>
        <v>-1.601684245563423</v>
      </c>
      <c r="F8">
        <f>(T!F8-AVERAGE(T!$F$2:$F$121))/STDEV(T!$F$2:$F$121)</f>
        <v>-1.89613404849609</v>
      </c>
      <c r="G8">
        <f>(T!G8-AVERAGE(T!$G$2:$G$121))/STDEV(T!$G$2:$G$121)</f>
        <v>1.475187424500796E-2</v>
      </c>
      <c r="H8">
        <f>(T!H8-AVERAGE(T!$H$2:$H$121))/STDEV(T!$H$2:$H$121)</f>
        <v>-0.49160254194952302</v>
      </c>
      <c r="I8">
        <f t="shared" si="2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19" x14ac:dyDescent="0.25">
      <c r="A9">
        <f t="shared" si="1"/>
        <v>8</v>
      </c>
      <c r="B9">
        <v>1851</v>
      </c>
      <c r="C9" t="s">
        <v>15</v>
      </c>
      <c r="D9" t="s">
        <v>18</v>
      </c>
      <c r="E9">
        <f>(T!E9-AVERAGE(T!$E$2:$E$121))/STDEV(T!$E$2:$E$121)</f>
        <v>-0.35274371790694203</v>
      </c>
      <c r="F9">
        <f>(T!F9-AVERAGE(T!$F$2:$F$121))/STDEV(T!$F$2:$F$121)</f>
        <v>-0.13669508327295565</v>
      </c>
      <c r="G9">
        <f>(T!G9-AVERAGE(T!$G$2:$G$121))/STDEV(T!$G$2:$G$121)</f>
        <v>-0.44824992459270019</v>
      </c>
      <c r="H9">
        <f>(T!H9-AVERAGE(T!$H$2:$H$121))/STDEV(T!$H$2:$H$121)</f>
        <v>-0.83997271850068922</v>
      </c>
      <c r="I9">
        <f t="shared" si="2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19" x14ac:dyDescent="0.25">
      <c r="A10">
        <f t="shared" si="1"/>
        <v>9</v>
      </c>
      <c r="B10">
        <v>1851</v>
      </c>
      <c r="C10" t="s">
        <v>16</v>
      </c>
      <c r="D10" t="s">
        <v>19</v>
      </c>
      <c r="E10">
        <f>(T!E10-AVERAGE(T!$E$2:$E$121))/STDEV(T!$E$2:$E$121)</f>
        <v>-0.50927816024367789</v>
      </c>
      <c r="F10">
        <f>(T!F10-AVERAGE(T!$F$2:$F$121))/STDEV(T!$F$2:$F$121)</f>
        <v>-0.22335250892406527</v>
      </c>
      <c r="G10">
        <f>(T!G10-AVERAGE(T!$G$2:$G$121))/STDEV(T!$G$2:$G$121)</f>
        <v>-1.0601178256100274</v>
      </c>
      <c r="H10">
        <f>(T!H10-AVERAGE(T!$H$2:$H$121))/STDEV(T!$H$2:$H$121)</f>
        <v>-0.96471964141441102</v>
      </c>
      <c r="I10">
        <f t="shared" si="2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19" x14ac:dyDescent="0.25">
      <c r="A11">
        <f t="shared" si="1"/>
        <v>10</v>
      </c>
      <c r="B11">
        <v>1851</v>
      </c>
      <c r="C11" t="s">
        <v>17</v>
      </c>
      <c r="D11" t="s">
        <v>8</v>
      </c>
      <c r="E11">
        <f>(T!E11-AVERAGE(T!$E$2:$E$121))/STDEV(T!$E$2:$E$121)</f>
        <v>-0.52525683412376378</v>
      </c>
      <c r="F11">
        <f>(T!F11-AVERAGE(T!$F$2:$F$121))/STDEV(T!$F$2:$F$121)</f>
        <v>-0.30393773964792498</v>
      </c>
      <c r="G11">
        <f>(T!G11-AVERAGE(T!$G$2:$G$121))/STDEV(T!$G$2:$G$121)</f>
        <v>-1.3015548906164975</v>
      </c>
      <c r="H11">
        <f>(T!H11-AVERAGE(T!$H$2:$H$121))/STDEV(T!$H$2:$H$121)</f>
        <v>-0.90880577019265907</v>
      </c>
      <c r="I11">
        <f t="shared" si="2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19" x14ac:dyDescent="0.25">
      <c r="A12">
        <f t="shared" si="1"/>
        <v>11</v>
      </c>
      <c r="B12">
        <v>1851</v>
      </c>
      <c r="C12" t="s">
        <v>18</v>
      </c>
      <c r="D12" t="s">
        <v>9</v>
      </c>
      <c r="E12">
        <f>(T!E12-AVERAGE(T!$E$2:$E$121))/STDEV(T!$E$2:$E$121)</f>
        <v>1.5373446218243279</v>
      </c>
      <c r="F12">
        <f>(T!F12-AVERAGE(T!$F$2:$F$121))/STDEV(T!$F$2:$F$121)</f>
        <v>1.1865929845301488</v>
      </c>
      <c r="G12">
        <f>(T!G12-AVERAGE(T!$G$2:$G$121))/STDEV(T!$G$2:$G$121)</f>
        <v>-1.0913961693540111</v>
      </c>
      <c r="H12">
        <f>(T!H12-AVERAGE(T!$H$2:$H$121))/STDEV(T!$H$2:$H$121)</f>
        <v>-0.96083056742860518</v>
      </c>
      <c r="I12">
        <f t="shared" si="2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19" x14ac:dyDescent="0.25">
      <c r="A13">
        <f t="shared" si="1"/>
        <v>12</v>
      </c>
      <c r="B13">
        <v>1851</v>
      </c>
      <c r="C13" t="s">
        <v>19</v>
      </c>
      <c r="D13" t="s">
        <v>10</v>
      </c>
      <c r="E13">
        <f>(T!E13-AVERAGE(T!$E$2:$E$121))/STDEV(T!$E$2:$E$121)</f>
        <v>-1.559479550312397</v>
      </c>
      <c r="F13">
        <f>(T!F13-AVERAGE(T!$F$2:$F$121))/STDEV(T!$F$2:$F$121)</f>
        <v>-1.7976835335926691</v>
      </c>
      <c r="G13">
        <f>(T!G13-AVERAGE(T!$G$2:$G$121))/STDEV(T!$G$2:$G$121)</f>
        <v>-0.52653397477063313</v>
      </c>
      <c r="H13">
        <f>(T!H13-AVERAGE(T!$H$2:$H$121))/STDEV(T!$H$2:$H$121)</f>
        <v>-0.87725020369630746</v>
      </c>
      <c r="I13">
        <f t="shared" si="2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19" x14ac:dyDescent="0.25">
      <c r="A14">
        <f t="shared" si="1"/>
        <v>13</v>
      </c>
      <c r="B14">
        <v>1852</v>
      </c>
      <c r="C14" t="s">
        <v>8</v>
      </c>
      <c r="D14" t="s">
        <v>11</v>
      </c>
      <c r="E14">
        <f>(T!E14-AVERAGE(T!$E$2:$E$121))/STDEV(T!$E$2:$E$121)</f>
        <v>2.6767820278678509</v>
      </c>
      <c r="F14">
        <f>(T!F14-AVERAGE(T!$F$2:$F$121))/STDEV(T!$F$2:$F$121)</f>
        <v>1.6176821009133744</v>
      </c>
      <c r="G14">
        <f>(T!G14-AVERAGE(T!$G$2:$G$121))/STDEV(T!$G$2:$G$121)</f>
        <v>0.22314677913234959</v>
      </c>
      <c r="H14">
        <f>(T!H14-AVERAGE(T!$H$2:$H$121))/STDEV(T!$H$2:$H$121)</f>
        <v>-0.26339971259121714</v>
      </c>
      <c r="I14">
        <f t="shared" si="2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19" x14ac:dyDescent="0.25">
      <c r="A15">
        <f t="shared" si="1"/>
        <v>14</v>
      </c>
      <c r="B15">
        <v>1852</v>
      </c>
      <c r="C15" t="s">
        <v>9</v>
      </c>
      <c r="D15" t="s">
        <v>12</v>
      </c>
      <c r="E15">
        <f>(T!E15-AVERAGE(T!$E$2:$E$121))/STDEV(T!$E$2:$E$121)</f>
        <v>2.1012224379154345</v>
      </c>
      <c r="F15">
        <f>(T!F15-AVERAGE(T!$F$2:$F$121))/STDEV(T!$F$2:$F$121)</f>
        <v>1.5162896374906585</v>
      </c>
      <c r="G15">
        <f>(T!G15-AVERAGE(T!$G$2:$G$121))/STDEV(T!$G$2:$G$121)</f>
        <v>0.32638883103431088</v>
      </c>
      <c r="H15">
        <f>(T!H15-AVERAGE(T!$H$2:$H$121))/STDEV(T!$H$2:$H$121)</f>
        <v>-0.13392515105397398</v>
      </c>
      <c r="I15">
        <f t="shared" si="2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19" x14ac:dyDescent="0.25">
      <c r="A16">
        <f t="shared" si="1"/>
        <v>15</v>
      </c>
      <c r="B16">
        <v>1852</v>
      </c>
      <c r="C16" t="s">
        <v>10</v>
      </c>
      <c r="D16" t="s">
        <v>13</v>
      </c>
      <c r="E16">
        <f>(T!E16-AVERAGE(T!$E$2:$E$121))/STDEV(T!$E$2:$E$121)</f>
        <v>0.25007200069226432</v>
      </c>
      <c r="F16">
        <f>(T!F16-AVERAGE(T!$F$2:$F$121))/STDEV(T!$F$2:$F$121)</f>
        <v>0.36023458097553762</v>
      </c>
      <c r="G16">
        <f>(T!G16-AVERAGE(T!$G$2:$G$121))/STDEV(T!$G$2:$G$121)</f>
        <v>0.95924614692996346</v>
      </c>
      <c r="H16">
        <f>(T!H16-AVERAGE(T!$H$2:$H$121))/STDEV(T!$H$2:$H$121)</f>
        <v>0.89746811262152204</v>
      </c>
      <c r="I16">
        <f t="shared" si="2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1852</v>
      </c>
      <c r="C17" t="s">
        <v>11</v>
      </c>
      <c r="D17" t="s">
        <v>14</v>
      </c>
      <c r="E17">
        <f>(T!E17-AVERAGE(T!$E$2:$E$121))/STDEV(T!$E$2:$E$121)</f>
        <v>-0.33379808103665265</v>
      </c>
      <c r="F17">
        <f>(T!F17-AVERAGE(T!$F$2:$F$121))/STDEV(T!$F$2:$F$121)</f>
        <v>-5.2952458327078553E-2</v>
      </c>
      <c r="G17">
        <f>(T!G17-AVERAGE(T!$G$2:$G$121))/STDEV(T!$G$2:$G$121)</f>
        <v>1.0260065967906049</v>
      </c>
      <c r="H17">
        <f>(T!H17-AVERAGE(T!$H$2:$H$121))/STDEV(T!$H$2:$H$121)</f>
        <v>1.0301061803304012</v>
      </c>
      <c r="I17">
        <f t="shared" si="2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1852</v>
      </c>
      <c r="C18" t="s">
        <v>12</v>
      </c>
      <c r="D18" t="s">
        <v>15</v>
      </c>
      <c r="E18">
        <f>(T!E18-AVERAGE(T!$E$2:$E$121))/STDEV(T!$E$2:$E$121)</f>
        <v>-0.37871116424637713</v>
      </c>
      <c r="F18">
        <f>(T!F18-AVERAGE(T!$F$2:$F$121))/STDEV(T!$F$2:$F$121)</f>
        <v>-0.15878209753363237</v>
      </c>
      <c r="G18">
        <f>(T!G18-AVERAGE(T!$G$2:$G$121))/STDEV(T!$G$2:$G$121)</f>
        <v>1.075981394120525</v>
      </c>
      <c r="H18">
        <f>(T!H18-AVERAGE(T!$H$2:$H$121))/STDEV(T!$H$2:$H$121)</f>
        <v>1.1323720844541829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1"/>
        <v>18</v>
      </c>
      <c r="B19">
        <v>1852</v>
      </c>
      <c r="C19" t="s">
        <v>13</v>
      </c>
      <c r="D19" t="s">
        <v>16</v>
      </c>
      <c r="E19">
        <f>(T!E19-AVERAGE(T!$E$2:$E$121))/STDEV(T!$E$2:$E$121)</f>
        <v>-1.2082326165815234</v>
      </c>
      <c r="F19">
        <f>(T!F19-AVERAGE(T!$F$2:$F$121))/STDEV(T!$F$2:$F$121)</f>
        <v>-1.0894774865080483</v>
      </c>
      <c r="G19">
        <f>(T!G19-AVERAGE(T!$G$2:$G$121))/STDEV(T!$G$2:$G$121)</f>
        <v>0.45306024381381421</v>
      </c>
      <c r="H19">
        <f>(T!H19-AVERAGE(T!$H$2:$H$121))/STDEV(T!$H$2:$H$121)</f>
        <v>3.9794437701565426E-2</v>
      </c>
      <c r="I19">
        <f t="shared" ref="I19:S34" si="3">IF($C19=I$1,1,0)</f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</row>
    <row r="20" spans="1:19" x14ac:dyDescent="0.25">
      <c r="A20">
        <f t="shared" si="1"/>
        <v>19</v>
      </c>
      <c r="B20">
        <v>1852</v>
      </c>
      <c r="C20" t="s">
        <v>14</v>
      </c>
      <c r="D20" t="s">
        <v>17</v>
      </c>
      <c r="E20">
        <f>(T!E20-AVERAGE(T!$E$2:$E$121))/STDEV(T!$E$2:$E$121)</f>
        <v>-1.299282595265616</v>
      </c>
      <c r="F20">
        <f>(T!F20-AVERAGE(T!$F$2:$F$121))/STDEV(T!$F$2:$F$121)</f>
        <v>-1.2988090168004212</v>
      </c>
      <c r="G20">
        <f>(T!G20-AVERAGE(T!$G$2:$G$121))/STDEV(T!$G$2:$G$121)</f>
        <v>0.43659795762731474</v>
      </c>
      <c r="H20">
        <f>(T!H20-AVERAGE(T!$H$2:$H$121))/STDEV(T!$H$2:$H$121)</f>
        <v>1.629185712169974E-2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:19" x14ac:dyDescent="0.25">
      <c r="A21">
        <f t="shared" si="1"/>
        <v>20</v>
      </c>
      <c r="B21">
        <v>1852</v>
      </c>
      <c r="C21" t="s">
        <v>15</v>
      </c>
      <c r="D21" t="s">
        <v>18</v>
      </c>
      <c r="E21">
        <f>(T!E21-AVERAGE(T!$E$2:$E$121))/STDEV(T!$E$2:$E$121)</f>
        <v>-0.60140520182855273</v>
      </c>
      <c r="F21">
        <f>(T!F21-AVERAGE(T!$F$2:$F$121))/STDEV(T!$F$2:$F$121)</f>
        <v>-0.38004436931620067</v>
      </c>
      <c r="G21">
        <f>(T!G21-AVERAGE(T!$G$2:$G$121))/STDEV(T!$G$2:$G$121)</f>
        <v>-0.94241247941649886</v>
      </c>
      <c r="H21">
        <f>(T!H21-AVERAGE(T!$H$2:$H$121))/STDEV(T!$H$2:$H$121)</f>
        <v>-0.97040561418254745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:19" x14ac:dyDescent="0.25">
      <c r="A22">
        <f t="shared" si="1"/>
        <v>21</v>
      </c>
      <c r="B22">
        <v>1852</v>
      </c>
      <c r="C22" t="s">
        <v>16</v>
      </c>
      <c r="D22" t="s">
        <v>19</v>
      </c>
      <c r="E22">
        <f>(T!E22-AVERAGE(T!$E$2:$E$121))/STDEV(T!$E$2:$E$121)</f>
        <v>1.0257242260384682</v>
      </c>
      <c r="F22">
        <f>(T!F22-AVERAGE(T!$F$2:$F$121))/STDEV(T!$F$2:$F$121)</f>
        <v>0.918081998445059</v>
      </c>
      <c r="G22">
        <f>(T!G22-AVERAGE(T!$G$2:$G$121))/STDEV(T!$G$2:$G$121)</f>
        <v>-1.1685925327668896</v>
      </c>
      <c r="H22">
        <f>(T!H22-AVERAGE(T!$H$2:$H$121))/STDEV(T!$H$2:$H$121)</f>
        <v>-0.94695873399405084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</row>
    <row r="23" spans="1:19" x14ac:dyDescent="0.25">
      <c r="A23">
        <f t="shared" si="1"/>
        <v>22</v>
      </c>
      <c r="B23">
        <v>1852</v>
      </c>
      <c r="C23" t="s">
        <v>17</v>
      </c>
      <c r="D23" t="s">
        <v>8</v>
      </c>
      <c r="E23">
        <f>(T!E23-AVERAGE(T!$E$2:$E$121))/STDEV(T!$E$2:$E$121)</f>
        <v>-0.10277035085672111</v>
      </c>
      <c r="F23">
        <f>(T!F23-AVERAGE(T!$F$2:$F$121))/STDEV(T!$F$2:$F$121)</f>
        <v>8.4747908570369804E-2</v>
      </c>
      <c r="G23">
        <f>(T!G23-AVERAGE(T!$G$2:$G$121))/STDEV(T!$G$2:$G$121)</f>
        <v>-1.066526358444702</v>
      </c>
      <c r="H23">
        <f>(T!H23-AVERAGE(T!$H$2:$H$121))/STDEV(T!$H$2:$H$121)</f>
        <v>-0.9640041556551262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</row>
    <row r="24" spans="1:19" x14ac:dyDescent="0.25">
      <c r="A24">
        <f t="shared" si="1"/>
        <v>23</v>
      </c>
      <c r="B24">
        <v>1852</v>
      </c>
      <c r="C24" t="s">
        <v>18</v>
      </c>
      <c r="D24" t="s">
        <v>9</v>
      </c>
      <c r="E24">
        <f>(T!E24-AVERAGE(T!$E$2:$E$121))/STDEV(T!$E$2:$E$121)</f>
        <v>1.0775816967617269</v>
      </c>
      <c r="F24">
        <f>(T!F24-AVERAGE(T!$F$2:$F$121))/STDEV(T!$F$2:$F$121)</f>
        <v>0.94843006207762881</v>
      </c>
      <c r="G24">
        <f>(T!G24-AVERAGE(T!$G$2:$G$121))/STDEV(T!$G$2:$G$121)</f>
        <v>-0.88047312766080854</v>
      </c>
      <c r="H24">
        <f>(T!H24-AVERAGE(T!$H$2:$H$121))/STDEV(T!$H$2:$H$121)</f>
        <v>-0.96771923407945515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</row>
    <row r="25" spans="1:19" x14ac:dyDescent="0.25">
      <c r="A25">
        <f t="shared" si="1"/>
        <v>24</v>
      </c>
      <c r="B25">
        <v>1852</v>
      </c>
      <c r="C25" t="s">
        <v>19</v>
      </c>
      <c r="D25" t="s">
        <v>10</v>
      </c>
      <c r="E25">
        <f>(T!E25-AVERAGE(T!$E$2:$E$121))/STDEV(T!$E$2:$E$121)</f>
        <v>1.0653446607500641</v>
      </c>
      <c r="F25">
        <f>(T!F25-AVERAGE(T!$F$2:$F$121))/STDEV(T!$F$2:$F$121)</f>
        <v>0.87422796638335032</v>
      </c>
      <c r="G25">
        <f>(T!G25-AVERAGE(T!$G$2:$G$121))/STDEV(T!$G$2:$G$121)</f>
        <v>-0.92427456767784233</v>
      </c>
      <c r="H25">
        <f>(T!H25-AVERAGE(T!$H$2:$H$121))/STDEV(T!$H$2:$H$121)</f>
        <v>-0.97002439202564117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</row>
    <row r="26" spans="1:19" x14ac:dyDescent="0.25">
      <c r="A26">
        <f t="shared" si="1"/>
        <v>25</v>
      </c>
      <c r="B26">
        <v>1853</v>
      </c>
      <c r="C26" t="s">
        <v>8</v>
      </c>
      <c r="D26" t="s">
        <v>11</v>
      </c>
      <c r="E26">
        <f>(T!E26-AVERAGE(T!$E$2:$E$121))/STDEV(T!$E$2:$E$121)</f>
        <v>0.69311704916284778</v>
      </c>
      <c r="F26">
        <f>(T!F26-AVERAGE(T!$F$2:$F$121))/STDEV(T!$F$2:$F$121)</f>
        <v>0.65534733324498395</v>
      </c>
      <c r="G26">
        <f>(T!G26-AVERAGE(T!$G$2:$G$121))/STDEV(T!$G$2:$G$121)</f>
        <v>-0.28909489355055662</v>
      </c>
      <c r="H26">
        <f>(T!H26-AVERAGE(T!$H$2:$H$121))/STDEV(T!$H$2:$H$121)</f>
        <v>-0.74490074072881518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</row>
    <row r="27" spans="1:19" x14ac:dyDescent="0.25">
      <c r="A27">
        <f t="shared" si="1"/>
        <v>26</v>
      </c>
      <c r="B27">
        <v>1853</v>
      </c>
      <c r="C27" t="s">
        <v>9</v>
      </c>
      <c r="D27" t="s">
        <v>12</v>
      </c>
      <c r="E27">
        <f>(T!E27-AVERAGE(T!$E$2:$E$121))/STDEV(T!$E$2:$E$121)</f>
        <v>0.71908239420799658</v>
      </c>
      <c r="F27">
        <f>(T!F27-AVERAGE(T!$F$2:$F$121))/STDEV(T!$F$2:$F$121)</f>
        <v>0.87227989517031468</v>
      </c>
      <c r="G27">
        <f>(T!G27-AVERAGE(T!$G$2:$G$121))/STDEV(T!$G$2:$G$121)</f>
        <v>0.784393150139027</v>
      </c>
      <c r="H27">
        <f>(T!H27-AVERAGE(T!$H$2:$H$121))/STDEV(T!$H$2:$H$121)</f>
        <v>0.57163415600710277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</row>
    <row r="28" spans="1:19" x14ac:dyDescent="0.25">
      <c r="A28">
        <f t="shared" si="1"/>
        <v>27</v>
      </c>
      <c r="B28">
        <v>1853</v>
      </c>
      <c r="C28" t="s">
        <v>10</v>
      </c>
      <c r="D28" t="s">
        <v>13</v>
      </c>
      <c r="E28">
        <f>(T!E28-AVERAGE(T!$E$2:$E$121))/STDEV(T!$E$2:$E$121)</f>
        <v>1.0220779976401424</v>
      </c>
      <c r="F28">
        <f>(T!F28-AVERAGE(T!$F$2:$F$121))/STDEV(T!$F$2:$F$121)</f>
        <v>0.84953364838705392</v>
      </c>
      <c r="G28">
        <f>(T!G28-AVERAGE(T!$G$2:$G$121))/STDEV(T!$G$2:$G$121)</f>
        <v>1.152090070763528</v>
      </c>
      <c r="H28">
        <f>(T!H28-AVERAGE(T!$H$2:$H$121))/STDEV(T!$H$2:$H$121)</f>
        <v>1.293014185442239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</row>
    <row r="29" spans="1:19" x14ac:dyDescent="0.25">
      <c r="A29">
        <f t="shared" si="1"/>
        <v>28</v>
      </c>
      <c r="B29">
        <v>1853</v>
      </c>
      <c r="C29" t="s">
        <v>11</v>
      </c>
      <c r="D29" t="s">
        <v>14</v>
      </c>
      <c r="E29">
        <f>(T!E29-AVERAGE(T!$E$2:$E$121))/STDEV(T!$E$2:$E$121)</f>
        <v>-0.89718149323078356</v>
      </c>
      <c r="F29">
        <f>(T!F29-AVERAGE(T!$F$2:$F$121))/STDEV(T!$F$2:$F$121)</f>
        <v>-0.65771035311183246</v>
      </c>
      <c r="G29">
        <f>(T!G29-AVERAGE(T!$G$2:$G$121))/STDEV(T!$G$2:$G$121)</f>
        <v>1.3514307182597451</v>
      </c>
      <c r="H29">
        <f>(T!H29-AVERAGE(T!$H$2:$H$121))/STDEV(T!$H$2:$H$121)</f>
        <v>1.7417825185065017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</row>
    <row r="30" spans="1:19" x14ac:dyDescent="0.25">
      <c r="A30">
        <f t="shared" si="1"/>
        <v>29</v>
      </c>
      <c r="B30">
        <v>1853</v>
      </c>
      <c r="C30" t="s">
        <v>12</v>
      </c>
      <c r="D30" t="s">
        <v>15</v>
      </c>
      <c r="E30">
        <f>(T!E30-AVERAGE(T!$E$2:$E$121))/STDEV(T!$E$2:$E$121)</f>
        <v>-1.9346190558626366</v>
      </c>
      <c r="F30">
        <f>(T!F30-AVERAGE(T!$F$2:$F$121))/STDEV(T!$F$2:$F$121)</f>
        <v>-2.8421283055641626</v>
      </c>
      <c r="G30">
        <f>(T!G30-AVERAGE(T!$G$2:$G$121))/STDEV(T!$G$2:$G$121)</f>
        <v>1.1965088465165028</v>
      </c>
      <c r="H30">
        <f>(T!H30-AVERAGE(T!$H$2:$H$121))/STDEV(T!$H$2:$H$121)</f>
        <v>1.3895007549475655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</row>
    <row r="31" spans="1:19" x14ac:dyDescent="0.25">
      <c r="A31">
        <f t="shared" si="1"/>
        <v>30</v>
      </c>
      <c r="B31">
        <v>1853</v>
      </c>
      <c r="C31" t="s">
        <v>13</v>
      </c>
      <c r="D31" t="s">
        <v>16</v>
      </c>
      <c r="E31">
        <f>(T!E31-AVERAGE(T!$E$2:$E$121))/STDEV(T!$E$2:$E$121)</f>
        <v>-1.8926745128320672</v>
      </c>
      <c r="F31">
        <f>(T!F31-AVERAGE(T!$F$2:$F$121))/STDEV(T!$F$2:$F$121)</f>
        <v>-2.6279108648239364</v>
      </c>
      <c r="G31">
        <f>(T!G31-AVERAGE(T!$G$2:$G$121))/STDEV(T!$G$2:$G$121)</f>
        <v>0.76643162004335674</v>
      </c>
      <c r="H31">
        <f>(T!H31-AVERAGE(T!$H$2:$H$121))/STDEV(T!$H$2:$H$121)</f>
        <v>0.53993071272003945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</row>
    <row r="32" spans="1:19" x14ac:dyDescent="0.25">
      <c r="A32">
        <f t="shared" si="1"/>
        <v>31</v>
      </c>
      <c r="B32">
        <v>1853</v>
      </c>
      <c r="C32" t="s">
        <v>14</v>
      </c>
      <c r="D32" t="s">
        <v>17</v>
      </c>
      <c r="E32">
        <f>(T!E32-AVERAGE(T!$E$2:$E$121))/STDEV(T!$E$2:$E$121)</f>
        <v>-0.91361350941868635</v>
      </c>
      <c r="F32">
        <f>(T!F32-AVERAGE(T!$F$2:$F$121))/STDEV(T!$F$2:$F$121)</f>
        <v>-0.74586714096976303</v>
      </c>
      <c r="G32">
        <f>(T!G32-AVERAGE(T!$G$2:$G$121))/STDEV(T!$G$2:$G$121)</f>
        <v>-0.10577557815096995</v>
      </c>
      <c r="H32">
        <f>(T!H32-AVERAGE(T!$H$2:$H$121))/STDEV(T!$H$2:$H$121)</f>
        <v>-0.60335453451780952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</row>
    <row r="33" spans="1:19" x14ac:dyDescent="0.25">
      <c r="A33">
        <f t="shared" si="1"/>
        <v>32</v>
      </c>
      <c r="B33">
        <v>1853</v>
      </c>
      <c r="C33" t="s">
        <v>15</v>
      </c>
      <c r="D33" t="s">
        <v>18</v>
      </c>
      <c r="E33">
        <f>(T!E33-AVERAGE(T!$E$2:$E$121))/STDEV(T!$E$2:$E$121)</f>
        <v>-0.21869824413645411</v>
      </c>
      <c r="F33">
        <f>(T!F33-AVERAGE(T!$F$2:$F$121))/STDEV(T!$F$2:$F$121)</f>
        <v>-1.9625941793824295E-2</v>
      </c>
      <c r="G33">
        <f>(T!G33-AVERAGE(T!$G$2:$G$121))/STDEV(T!$G$2:$G$121)</f>
        <v>-0.28553786385812996</v>
      </c>
      <c r="H33">
        <f>(T!H33-AVERAGE(T!$H$2:$H$121))/STDEV(T!$H$2:$H$121)</f>
        <v>-0.74248056876759994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</row>
    <row r="34" spans="1:19" x14ac:dyDescent="0.25">
      <c r="A34">
        <f t="shared" si="1"/>
        <v>33</v>
      </c>
      <c r="B34">
        <v>1853</v>
      </c>
      <c r="C34" t="s">
        <v>16</v>
      </c>
      <c r="D34" t="s">
        <v>19</v>
      </c>
      <c r="E34">
        <f>(T!E34-AVERAGE(T!$E$2:$E$121))/STDEV(T!$E$2:$E$121)</f>
        <v>0.89298512438546163</v>
      </c>
      <c r="F34">
        <f>(T!F34-AVERAGE(T!$F$2:$F$121))/STDEV(T!$F$2:$F$121)</f>
        <v>0.84414484181992044</v>
      </c>
      <c r="G34">
        <f>(T!G34-AVERAGE(T!$G$2:$G$121))/STDEV(T!$G$2:$G$121)</f>
        <v>-0.79495743033935806</v>
      </c>
      <c r="H34">
        <f>(T!H34-AVERAGE(T!$H$2:$H$121))/STDEV(T!$H$2:$H$121)</f>
        <v>-0.95757520945157248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1</v>
      </c>
      <c r="R34">
        <f t="shared" si="3"/>
        <v>0</v>
      </c>
      <c r="S34">
        <f t="shared" si="3"/>
        <v>0</v>
      </c>
    </row>
    <row r="35" spans="1:19" x14ac:dyDescent="0.25">
      <c r="A35">
        <f t="shared" si="1"/>
        <v>34</v>
      </c>
      <c r="B35">
        <v>1853</v>
      </c>
      <c r="C35" t="s">
        <v>17</v>
      </c>
      <c r="D35" t="s">
        <v>8</v>
      </c>
      <c r="E35">
        <f>(T!E35-AVERAGE(T!$E$2:$E$121))/STDEV(T!$E$2:$E$121)</f>
        <v>0.3798209077475751</v>
      </c>
      <c r="F35">
        <f>(T!F35-AVERAGE(T!$F$2:$F$121))/STDEV(T!$F$2:$F$121)</f>
        <v>0.45024719749102365</v>
      </c>
      <c r="G35">
        <f>(T!G35-AVERAGE(T!$G$2:$G$121))/STDEV(T!$G$2:$G$121)</f>
        <v>-1.0363944953457076</v>
      </c>
      <c r="H35">
        <f>(T!H35-AVERAGE(T!$H$2:$H$121))/STDEV(T!$H$2:$H$121)</f>
        <v>-0.96700345372115104</v>
      </c>
      <c r="I35">
        <f t="shared" ref="I35:S50" si="4">IF($C35=I$1,1,0)</f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</row>
    <row r="36" spans="1:19" x14ac:dyDescent="0.25">
      <c r="A36">
        <f t="shared" si="1"/>
        <v>35</v>
      </c>
      <c r="B36">
        <v>1853</v>
      </c>
      <c r="C36" t="s">
        <v>18</v>
      </c>
      <c r="D36" t="s">
        <v>9</v>
      </c>
      <c r="E36">
        <f>(T!E36-AVERAGE(T!$E$2:$E$121))/STDEV(T!$E$2:$E$121)</f>
        <v>0.28139070238665753</v>
      </c>
      <c r="F36">
        <f>(T!F36-AVERAGE(T!$F$2:$F$121))/STDEV(T!$F$2:$F$121)</f>
        <v>0.44492955321281591</v>
      </c>
      <c r="G36">
        <f>(T!G36-AVERAGE(T!$G$2:$G$121))/STDEV(T!$G$2:$G$121)</f>
        <v>-1.1938445038905923</v>
      </c>
      <c r="H36">
        <f>(T!H36-AVERAGE(T!$H$2:$H$121))/STDEV(T!$H$2:$H$121)</f>
        <v>-0.94110083667799005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</row>
    <row r="37" spans="1:19" x14ac:dyDescent="0.25">
      <c r="A37">
        <f t="shared" si="1"/>
        <v>36</v>
      </c>
      <c r="B37">
        <v>1853</v>
      </c>
      <c r="C37" t="s">
        <v>19</v>
      </c>
      <c r="D37" t="s">
        <v>10</v>
      </c>
      <c r="E37">
        <f>(T!E37-AVERAGE(T!$E$2:$E$121))/STDEV(T!$E$2:$E$121)</f>
        <v>0.18952251074144486</v>
      </c>
      <c r="F37">
        <f>(T!F37-AVERAGE(T!$F$2:$F$121))/STDEV(T!$F$2:$F$121)</f>
        <v>0.31455978802014906</v>
      </c>
      <c r="G37">
        <f>(T!G37-AVERAGE(T!$G$2:$G$121))/STDEV(T!$G$2:$G$121)</f>
        <v>-0.96645917601643461</v>
      </c>
      <c r="H37">
        <f>(T!H37-AVERAGE(T!$H$2:$H$121))/STDEV(T!$H$2:$H$121)</f>
        <v>-0.97039334863174587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</row>
    <row r="38" spans="1:19" x14ac:dyDescent="0.25">
      <c r="A38">
        <f t="shared" si="1"/>
        <v>37</v>
      </c>
      <c r="B38">
        <v>1854</v>
      </c>
      <c r="C38" t="s">
        <v>8</v>
      </c>
      <c r="D38" t="s">
        <v>11</v>
      </c>
      <c r="E38">
        <f>(T!E38-AVERAGE(T!$E$2:$E$121))/STDEV(T!$E$2:$E$121)</f>
        <v>0.78317077097007637</v>
      </c>
      <c r="F38">
        <f>(T!F38-AVERAGE(T!$F$2:$F$121))/STDEV(T!$F$2:$F$121)</f>
        <v>0.71161734771393248</v>
      </c>
      <c r="G38">
        <f>(T!G38-AVERAGE(T!$G$2:$G$121))/STDEV(T!$G$2:$G$121)</f>
        <v>-0.37949048284754006</v>
      </c>
      <c r="H38">
        <f>(T!H38-AVERAGE(T!$H$2:$H$121))/STDEV(T!$H$2:$H$121)</f>
        <v>-0.80207093299840537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</row>
    <row r="39" spans="1:19" x14ac:dyDescent="0.25">
      <c r="A39">
        <f t="shared" si="1"/>
        <v>38</v>
      </c>
      <c r="B39">
        <v>1854</v>
      </c>
      <c r="C39" t="s">
        <v>9</v>
      </c>
      <c r="D39" t="s">
        <v>12</v>
      </c>
      <c r="E39">
        <f>(T!E39-AVERAGE(T!$E$2:$E$121))/STDEV(T!$E$2:$E$121)</f>
        <v>0.48960844446747115</v>
      </c>
      <c r="F39">
        <f>(T!F39-AVERAGE(T!$F$2:$F$121))/STDEV(T!$F$2:$F$121)</f>
        <v>0.72568397523301242</v>
      </c>
      <c r="G39">
        <f>(T!G39-AVERAGE(T!$G$2:$G$121))/STDEV(T!$G$2:$G$121)</f>
        <v>0.70605030608164132</v>
      </c>
      <c r="H39">
        <f>(T!H39-AVERAGE(T!$H$2:$H$121))/STDEV(T!$H$2:$H$121)</f>
        <v>0.43576726453793119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</row>
    <row r="40" spans="1:19" x14ac:dyDescent="0.25">
      <c r="A40">
        <f t="shared" si="1"/>
        <v>39</v>
      </c>
      <c r="B40">
        <v>1854</v>
      </c>
      <c r="C40" t="s">
        <v>10</v>
      </c>
      <c r="D40" t="s">
        <v>13</v>
      </c>
      <c r="E40">
        <f>(T!E40-AVERAGE(T!$E$2:$E$121))/STDEV(T!$E$2:$E$121)</f>
        <v>0.62589642109991517</v>
      </c>
      <c r="F40">
        <f>(T!F40-AVERAGE(T!$F$2:$F$121))/STDEV(T!$F$2:$F$121)</f>
        <v>0.61141874980027966</v>
      </c>
      <c r="G40">
        <f>(T!G40-AVERAGE(T!$G$2:$G$121))/STDEV(T!$G$2:$G$121)</f>
        <v>1.0978527171853381</v>
      </c>
      <c r="H40">
        <f>(T!H40-AVERAGE(T!$H$2:$H$121))/STDEV(T!$H$2:$H$121)</f>
        <v>1.1779303727799708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</row>
    <row r="41" spans="1:19" x14ac:dyDescent="0.25">
      <c r="A41">
        <f t="shared" si="1"/>
        <v>40</v>
      </c>
      <c r="B41">
        <v>1854</v>
      </c>
      <c r="C41" t="s">
        <v>11</v>
      </c>
      <c r="D41" t="s">
        <v>14</v>
      </c>
      <c r="E41">
        <f>(T!E41-AVERAGE(T!$E$2:$E$121))/STDEV(T!$E$2:$E$121)</f>
        <v>0.6619493451681473</v>
      </c>
      <c r="F41">
        <f>(T!F41-AVERAGE(T!$F$2:$F$121))/STDEV(T!$F$2:$F$121)</f>
        <v>0.69930093504233792</v>
      </c>
      <c r="G41">
        <f>(T!G41-AVERAGE(T!$G$2:$G$121))/STDEV(T!$G$2:$G$121)</f>
        <v>1.3755362087389407</v>
      </c>
      <c r="H41">
        <f>(T!H41-AVERAGE(T!$H$2:$H$121))/STDEV(T!$H$2:$H$121)</f>
        <v>1.7987991069354607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</row>
    <row r="42" spans="1:19" x14ac:dyDescent="0.25">
      <c r="A42">
        <f t="shared" si="1"/>
        <v>41</v>
      </c>
      <c r="B42">
        <v>1854</v>
      </c>
      <c r="C42" t="s">
        <v>12</v>
      </c>
      <c r="D42" t="s">
        <v>15</v>
      </c>
      <c r="E42">
        <f>(T!E42-AVERAGE(T!$E$2:$E$121))/STDEV(T!$E$2:$E$121)</f>
        <v>-0.809544073554476</v>
      </c>
      <c r="F42">
        <f>(T!F42-AVERAGE(T!$F$2:$F$121))/STDEV(T!$F$2:$F$121)</f>
        <v>-0.61501411716998988</v>
      </c>
      <c r="G42">
        <f>(T!G42-AVERAGE(T!$G$2:$G$121))/STDEV(T!$G$2:$G$121)</f>
        <v>1.2447198274748938</v>
      </c>
      <c r="H42">
        <f>(T!H42-AVERAGE(T!$H$2:$H$121))/STDEV(T!$H$2:$H$121)</f>
        <v>1.4965037760369131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</row>
    <row r="43" spans="1:19" x14ac:dyDescent="0.25">
      <c r="A43">
        <f t="shared" si="1"/>
        <v>42</v>
      </c>
      <c r="B43">
        <v>1854</v>
      </c>
      <c r="C43" t="s">
        <v>13</v>
      </c>
      <c r="D43" t="s">
        <v>16</v>
      </c>
      <c r="E43">
        <f>(T!E43-AVERAGE(T!$E$2:$E$121))/STDEV(T!$E$2:$E$121)</f>
        <v>-1.1275989786649305</v>
      </c>
      <c r="F43">
        <f>(T!F43-AVERAGE(T!$F$2:$F$121))/STDEV(T!$F$2:$F$121)</f>
        <v>-0.96887421527092432</v>
      </c>
      <c r="G43">
        <f>(T!G43-AVERAGE(T!$G$2:$G$121))/STDEV(T!$G$2:$G$121)</f>
        <v>0.67603603074637331</v>
      </c>
      <c r="H43">
        <f>(T!H43-AVERAGE(T!$H$2:$H$121))/STDEV(T!$H$2:$H$121)</f>
        <v>0.38537441974913966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</row>
    <row r="44" spans="1:19" x14ac:dyDescent="0.25">
      <c r="A44">
        <f t="shared" si="1"/>
        <v>43</v>
      </c>
      <c r="B44">
        <v>1854</v>
      </c>
      <c r="C44" t="s">
        <v>14</v>
      </c>
      <c r="D44" t="s">
        <v>17</v>
      </c>
      <c r="E44">
        <f>(T!E44-AVERAGE(T!$E$2:$E$121))/STDEV(T!$E$2:$E$121)</f>
        <v>-1.0966321724888508</v>
      </c>
      <c r="F44">
        <f>(T!F44-AVERAGE(T!$F$2:$F$121))/STDEV(T!$F$2:$F$121)</f>
        <v>-0.98972319274995224</v>
      </c>
      <c r="G44">
        <f>(T!G44-AVERAGE(T!$G$2:$G$121))/STDEV(T!$G$2:$G$121)</f>
        <v>0.18349030759937709</v>
      </c>
      <c r="H44">
        <f>(T!H44-AVERAGE(T!$H$2:$H$121))/STDEV(T!$H$2:$H$121)</f>
        <v>-0.31024043500195359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</row>
    <row r="45" spans="1:19" x14ac:dyDescent="0.25">
      <c r="A45">
        <f t="shared" si="1"/>
        <v>44</v>
      </c>
      <c r="B45">
        <v>1854</v>
      </c>
      <c r="C45" t="s">
        <v>15</v>
      </c>
      <c r="D45" t="s">
        <v>18</v>
      </c>
      <c r="E45">
        <f>(T!E45-AVERAGE(T!$E$2:$E$121))/STDEV(T!$E$2:$E$121)</f>
        <v>-1.4291202498576867</v>
      </c>
      <c r="F45">
        <f>(T!F45-AVERAGE(T!$F$2:$F$121))/STDEV(T!$F$2:$F$121)</f>
        <v>-1.5359142223902169</v>
      </c>
      <c r="G45">
        <f>(T!G45-AVERAGE(T!$G$2:$G$121))/STDEV(T!$G$2:$G$121)</f>
        <v>-0.71341031986385162</v>
      </c>
      <c r="H45">
        <f>(T!H45-AVERAGE(T!$H$2:$H$121))/STDEV(T!$H$2:$H$121)</f>
        <v>-0.94094947849330735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</row>
    <row r="46" spans="1:19" x14ac:dyDescent="0.25">
      <c r="A46">
        <f t="shared" si="1"/>
        <v>45</v>
      </c>
      <c r="B46">
        <v>1854</v>
      </c>
      <c r="C46" t="s">
        <v>16</v>
      </c>
      <c r="D46" t="s">
        <v>19</v>
      </c>
      <c r="E46">
        <f>(T!E46-AVERAGE(T!$E$2:$E$121))/STDEV(T!$E$2:$E$121)</f>
        <v>0.55622110721997076</v>
      </c>
      <c r="F46">
        <f>(T!F46-AVERAGE(T!$F$2:$F$121))/STDEV(T!$F$2:$F$121)</f>
        <v>0.6267751255370787</v>
      </c>
      <c r="G46">
        <f>(T!G46-AVERAGE(T!$G$2:$G$121))/STDEV(T!$G$2:$G$121)</f>
        <v>-1.6627550875903991</v>
      </c>
      <c r="H46">
        <f>(T!H46-AVERAGE(T!$H$2:$H$121))/STDEV(T!$H$2:$H$121)</f>
        <v>-0.71407144372752218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</row>
    <row r="47" spans="1:19" x14ac:dyDescent="0.25">
      <c r="A47">
        <f t="shared" si="1"/>
        <v>46</v>
      </c>
      <c r="B47">
        <v>1854</v>
      </c>
      <c r="C47" t="s">
        <v>17</v>
      </c>
      <c r="D47" t="s">
        <v>8</v>
      </c>
      <c r="E47">
        <f>(T!E47-AVERAGE(T!$E$2:$E$121))/STDEV(T!$E$2:$E$121)</f>
        <v>1.6124355247105855</v>
      </c>
      <c r="F47">
        <f>(T!F47-AVERAGE(T!$F$2:$F$121))/STDEV(T!$F$2:$F$121)</f>
        <v>1.1522896742682467</v>
      </c>
      <c r="G47">
        <f>(T!G47-AVERAGE(T!$G$2:$G$121))/STDEV(T!$G$2:$G$121)</f>
        <v>-1.3196340084758942</v>
      </c>
      <c r="H47">
        <f>(T!H47-AVERAGE(T!$H$2:$H$121))/STDEV(T!$H$2:$H$121)</f>
        <v>-0.90222449203994981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</row>
    <row r="48" spans="1:19" x14ac:dyDescent="0.25">
      <c r="A48">
        <f t="shared" si="1"/>
        <v>47</v>
      </c>
      <c r="B48">
        <v>1854</v>
      </c>
      <c r="C48" t="s">
        <v>18</v>
      </c>
      <c r="D48" t="s">
        <v>9</v>
      </c>
      <c r="E48">
        <f>(T!E48-AVERAGE(T!$E$2:$E$121))/STDEV(T!$E$2:$E$121)</f>
        <v>-6.3728979500047422E-3</v>
      </c>
      <c r="F48">
        <f>(T!F48-AVERAGE(T!$F$2:$F$121))/STDEV(T!$F$2:$F$121)</f>
        <v>0.220959576903385</v>
      </c>
      <c r="G48">
        <f>(T!G48-AVERAGE(T!$G$2:$G$121))/STDEV(T!$G$2:$G$121)</f>
        <v>-1.1998708765103911</v>
      </c>
      <c r="H48">
        <f>(T!H48-AVERAGE(T!$H$2:$H$121))/STDEV(T!$H$2:$H$121)</f>
        <v>-0.93960665735207394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</row>
    <row r="49" spans="1:19" x14ac:dyDescent="0.25">
      <c r="A49">
        <f t="shared" si="1"/>
        <v>48</v>
      </c>
      <c r="B49">
        <v>1854</v>
      </c>
      <c r="C49" t="s">
        <v>19</v>
      </c>
      <c r="D49" t="s">
        <v>10</v>
      </c>
      <c r="E49">
        <f>(T!E49-AVERAGE(T!$E$2:$E$121))/STDEV(T!$E$2:$E$121)</f>
        <v>-0.25450708228368224</v>
      </c>
      <c r="F49">
        <f>(T!F49-AVERAGE(T!$F$2:$F$121))/STDEV(T!$F$2:$F$121)</f>
        <v>-5.5634745850900315E-2</v>
      </c>
      <c r="G49">
        <f>(T!G49-AVERAGE(T!$G$2:$G$121))/STDEV(T!$G$2:$G$121)</f>
        <v>-0.74950976170319217</v>
      </c>
      <c r="H49">
        <f>(T!H49-AVERAGE(T!$H$2:$H$121))/STDEV(T!$H$2:$H$121)</f>
        <v>-0.94914665564291734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</row>
    <row r="50" spans="1:19" x14ac:dyDescent="0.25">
      <c r="A50">
        <f t="shared" si="1"/>
        <v>49</v>
      </c>
      <c r="B50">
        <v>1855</v>
      </c>
      <c r="C50" t="s">
        <v>8</v>
      </c>
      <c r="D50" t="s">
        <v>11</v>
      </c>
      <c r="E50">
        <f>(T!E50-AVERAGE(T!$E$2:$E$121))/STDEV(T!$E$2:$E$121)</f>
        <v>0.93987631664205551</v>
      </c>
      <c r="F50">
        <f>(T!F50-AVERAGE(T!$F$2:$F$121))/STDEV(T!$F$2:$F$121)</f>
        <v>0.7954157316267122</v>
      </c>
      <c r="G50">
        <f>(T!G50-AVERAGE(T!$G$2:$G$121))/STDEV(T!$G$2:$G$121)</f>
        <v>-1.7908125659606335E-2</v>
      </c>
      <c r="H50">
        <f>(T!H50-AVERAGE(T!$H$2:$H$121))/STDEV(T!$H$2:$H$121)</f>
        <v>-0.52334912459689342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</row>
    <row r="51" spans="1:19" x14ac:dyDescent="0.25">
      <c r="A51">
        <f t="shared" si="1"/>
        <v>50</v>
      </c>
      <c r="B51">
        <v>1855</v>
      </c>
      <c r="C51" t="s">
        <v>9</v>
      </c>
      <c r="D51" t="s">
        <v>12</v>
      </c>
      <c r="E51">
        <f>(T!E51-AVERAGE(T!$E$2:$E$121))/STDEV(T!$E$2:$E$121)</f>
        <v>1.8070588853060396</v>
      </c>
      <c r="F51">
        <f>(T!F51-AVERAGE(T!$F$2:$F$121))/STDEV(T!$F$2:$F$121)</f>
        <v>1.4468522000682269</v>
      </c>
      <c r="G51">
        <f>(T!G51-AVERAGE(T!$G$2:$G$121))/STDEV(T!$G$2:$G$121)</f>
        <v>0.86273599419641278</v>
      </c>
      <c r="H51">
        <f>(T!H51-AVERAGE(T!$H$2:$H$121))/STDEV(T!$H$2:$H$121)</f>
        <v>0.71376544425080202</v>
      </c>
      <c r="I51">
        <f t="shared" ref="I51:S66" si="5">IF($C51=I$1,1,0)</f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</row>
    <row r="52" spans="1:19" x14ac:dyDescent="0.25">
      <c r="A52">
        <f t="shared" si="1"/>
        <v>51</v>
      </c>
      <c r="B52">
        <v>1855</v>
      </c>
      <c r="C52" t="s">
        <v>10</v>
      </c>
      <c r="D52" t="s">
        <v>13</v>
      </c>
      <c r="E52">
        <f>(T!E52-AVERAGE(T!$E$2:$E$121))/STDEV(T!$E$2:$E$121)</f>
        <v>0.25007200069226432</v>
      </c>
      <c r="F52">
        <f>(T!F52-AVERAGE(T!$F$2:$F$121))/STDEV(T!$F$2:$F$121)</f>
        <v>0.35463113942875574</v>
      </c>
      <c r="G52">
        <f>(T!G52-AVERAGE(T!$G$2:$G$121))/STDEV(T!$G$2:$G$121)</f>
        <v>1.0074571278883546</v>
      </c>
      <c r="H52">
        <f>(T!H52-AVERAGE(T!$H$2:$H$121))/STDEV(T!$H$2:$H$121)</f>
        <v>0.99279615691927714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</row>
    <row r="53" spans="1:19" x14ac:dyDescent="0.25">
      <c r="A53">
        <f t="shared" si="1"/>
        <v>52</v>
      </c>
      <c r="B53">
        <v>1855</v>
      </c>
      <c r="C53" t="s">
        <v>11</v>
      </c>
      <c r="D53" t="s">
        <v>14</v>
      </c>
      <c r="E53">
        <f>(T!E53-AVERAGE(T!$E$2:$E$121))/STDEV(T!$E$2:$E$121)</f>
        <v>-0.40762073504735019</v>
      </c>
      <c r="F53">
        <f>(T!F53-AVERAGE(T!$F$2:$F$121))/STDEV(T!$F$2:$F$121)</f>
        <v>-0.12630658471537276</v>
      </c>
      <c r="G53">
        <f>(T!G53-AVERAGE(T!$G$2:$G$121))/STDEV(T!$G$2:$G$121)</f>
        <v>1.2791142468221581</v>
      </c>
      <c r="H53">
        <f>(T!H53-AVERAGE(T!$H$2:$H$121))/STDEV(T!$H$2:$H$121)</f>
        <v>1.5742912271270464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</row>
    <row r="54" spans="1:19" x14ac:dyDescent="0.25">
      <c r="A54">
        <f t="shared" si="1"/>
        <v>53</v>
      </c>
      <c r="B54">
        <v>1855</v>
      </c>
      <c r="C54" t="s">
        <v>12</v>
      </c>
      <c r="D54" t="s">
        <v>15</v>
      </c>
      <c r="E54">
        <f>(T!E54-AVERAGE(T!$E$2:$E$121))/STDEV(T!$E$2:$E$121)</f>
        <v>-2.1000050782611943</v>
      </c>
      <c r="F54">
        <f>(T!F54-AVERAGE(T!$F$2:$F$121))/STDEV(T!$F$2:$F$121)</f>
        <v>-3.5703300349223728</v>
      </c>
      <c r="G54">
        <f>(T!G54-AVERAGE(T!$G$2:$G$121))/STDEV(T!$G$2:$G$121)</f>
        <v>1.063928648880927</v>
      </c>
      <c r="H54">
        <f>(T!H54-AVERAGE(T!$H$2:$H$121))/STDEV(T!$H$2:$H$121)</f>
        <v>1.107474701008629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</row>
    <row r="55" spans="1:19" x14ac:dyDescent="0.25">
      <c r="A55">
        <f t="shared" si="1"/>
        <v>54</v>
      </c>
      <c r="B55">
        <v>1855</v>
      </c>
      <c r="C55" t="s">
        <v>13</v>
      </c>
      <c r="D55" t="s">
        <v>16</v>
      </c>
      <c r="E55">
        <f>(T!E55-AVERAGE(T!$E$2:$E$121))/STDEV(T!$E$2:$E$121)</f>
        <v>-1.7524382394500697</v>
      </c>
      <c r="F55">
        <f>(T!F55-AVERAGE(T!$F$2:$F$121))/STDEV(T!$F$2:$F$121)</f>
        <v>-2.2089666061723818</v>
      </c>
      <c r="G55">
        <f>(T!G55-AVERAGE(T!$G$2:$G$121))/STDEV(T!$G$2:$G$121)</f>
        <v>0.60974593192858562</v>
      </c>
      <c r="H55">
        <f>(T!H55-AVERAGE(T!$H$2:$H$121))/STDEV(T!$H$2:$H$121)</f>
        <v>0.27733378166174694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1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</row>
    <row r="56" spans="1:19" x14ac:dyDescent="0.25">
      <c r="A56">
        <f t="shared" si="1"/>
        <v>55</v>
      </c>
      <c r="B56">
        <v>1855</v>
      </c>
      <c r="C56" t="s">
        <v>14</v>
      </c>
      <c r="D56" t="s">
        <v>17</v>
      </c>
      <c r="E56">
        <f>(T!E56-AVERAGE(T!$E$2:$E$121))/STDEV(T!$E$2:$E$121)</f>
        <v>0.69885057330124878</v>
      </c>
      <c r="F56">
        <f>(T!F56-AVERAGE(T!$F$2:$F$121))/STDEV(T!$F$2:$F$121)</f>
        <v>0.65282477156892793</v>
      </c>
      <c r="G56">
        <f>(T!G56-AVERAGE(T!$G$2:$G$121))/STDEV(T!$G$2:$G$121)</f>
        <v>0.12925295402118689</v>
      </c>
      <c r="H56">
        <f>(T!H56-AVERAGE(T!$H$2:$H$121))/STDEV(T!$H$2:$H$121)</f>
        <v>-0.37170466377318634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1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</row>
    <row r="57" spans="1:19" x14ac:dyDescent="0.25">
      <c r="A57">
        <f t="shared" si="1"/>
        <v>56</v>
      </c>
      <c r="B57">
        <v>1855</v>
      </c>
      <c r="C57" t="s">
        <v>15</v>
      </c>
      <c r="D57" t="s">
        <v>18</v>
      </c>
      <c r="E57">
        <f>(T!E57-AVERAGE(T!$E$2:$E$121))/STDEV(T!$E$2:$E$121)</f>
        <v>-6.3728979500047422E-3</v>
      </c>
      <c r="F57">
        <f>(T!F57-AVERAGE(T!$F$2:$F$121))/STDEV(T!$F$2:$F$121)</f>
        <v>0.15615779777710953</v>
      </c>
      <c r="G57">
        <f>(T!G57-AVERAGE(T!$G$2:$G$121))/STDEV(T!$G$2:$G$121)</f>
        <v>-0.864069635359065</v>
      </c>
      <c r="H57">
        <f>(T!H57-AVERAGE(T!$H$2:$H$121))/STDEV(T!$H$2:$H$121)</f>
        <v>-0.96635197356803115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</row>
    <row r="58" spans="1:19" x14ac:dyDescent="0.25">
      <c r="A58">
        <f t="shared" si="1"/>
        <v>57</v>
      </c>
      <c r="B58">
        <v>1855</v>
      </c>
      <c r="C58" t="s">
        <v>16</v>
      </c>
      <c r="D58" t="s">
        <v>19</v>
      </c>
      <c r="E58">
        <f>(T!E58-AVERAGE(T!$E$2:$E$121))/STDEV(T!$E$2:$E$121)</f>
        <v>0.28139070238665753</v>
      </c>
      <c r="F58">
        <f>(T!F58-AVERAGE(T!$F$2:$F$121))/STDEV(T!$F$2:$F$121)</f>
        <v>0.4471256654654544</v>
      </c>
      <c r="G58">
        <f>(T!G58-AVERAGE(T!$G$2:$G$121))/STDEV(T!$G$2:$G$121)</f>
        <v>-0.83714203867746817</v>
      </c>
      <c r="H58">
        <f>(T!H58-AVERAGE(T!$H$2:$H$121))/STDEV(T!$H$2:$H$121)</f>
        <v>-0.9635120566587817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1</v>
      </c>
      <c r="R58">
        <f t="shared" si="5"/>
        <v>0</v>
      </c>
      <c r="S58">
        <f t="shared" si="5"/>
        <v>0</v>
      </c>
    </row>
    <row r="59" spans="1:19" x14ac:dyDescent="0.25">
      <c r="A59">
        <f t="shared" si="1"/>
        <v>58</v>
      </c>
      <c r="B59">
        <v>1855</v>
      </c>
      <c r="C59" t="s">
        <v>17</v>
      </c>
      <c r="D59" t="s">
        <v>8</v>
      </c>
      <c r="E59">
        <f>(T!E59-AVERAGE(T!$E$2:$E$121))/STDEV(T!$E$2:$E$121)</f>
        <v>-0.79083496148944887</v>
      </c>
      <c r="F59">
        <f>(T!F59-AVERAGE(T!$F$2:$F$121))/STDEV(T!$F$2:$F$121)</f>
        <v>-0.59053469921948498</v>
      </c>
      <c r="G59">
        <f>(T!G59-AVERAGE(T!$G$2:$G$121))/STDEV(T!$G$2:$G$121)</f>
        <v>-1.4582405787312689</v>
      </c>
      <c r="H59">
        <f>(T!H59-AVERAGE(T!$H$2:$H$121))/STDEV(T!$H$2:$H$121)</f>
        <v>-0.84068486267834752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1</v>
      </c>
      <c r="S59">
        <f t="shared" si="5"/>
        <v>0</v>
      </c>
    </row>
    <row r="60" spans="1:19" x14ac:dyDescent="0.25">
      <c r="A60">
        <f t="shared" si="1"/>
        <v>59</v>
      </c>
      <c r="B60">
        <v>1855</v>
      </c>
      <c r="C60" t="s">
        <v>18</v>
      </c>
      <c r="D60" t="s">
        <v>9</v>
      </c>
      <c r="E60">
        <f>(T!E60-AVERAGE(T!$E$2:$E$121))/STDEV(T!$E$2:$E$121)</f>
        <v>0.97040213983814894</v>
      </c>
      <c r="F60">
        <f>(T!F60-AVERAGE(T!$F$2:$F$121))/STDEV(T!$F$2:$F$121)</f>
        <v>0.88960288836442281</v>
      </c>
      <c r="G60">
        <f>(T!G60-AVERAGE(T!$G$2:$G$121))/STDEV(T!$G$2:$G$121)</f>
        <v>-1.5433741158389283</v>
      </c>
      <c r="H60">
        <f>(T!H60-AVERAGE(T!$H$2:$H$121))/STDEV(T!$H$2:$H$121)</f>
        <v>-0.79316596318140242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1</v>
      </c>
    </row>
    <row r="61" spans="1:19" x14ac:dyDescent="0.25">
      <c r="A61">
        <f t="shared" si="1"/>
        <v>60</v>
      </c>
      <c r="B61">
        <v>1855</v>
      </c>
      <c r="C61" t="s">
        <v>19</v>
      </c>
      <c r="D61" t="s">
        <v>10</v>
      </c>
      <c r="E61">
        <f>(T!E61-AVERAGE(T!$E$2:$E$121))/STDEV(T!$E$2:$E$121)</f>
        <v>2.3011413351714655E-2</v>
      </c>
      <c r="F61">
        <f>(T!F61-AVERAGE(T!$F$2:$F$121))/STDEV(T!$F$2:$F$121)</f>
        <v>0.1929512451213774</v>
      </c>
      <c r="G61">
        <f>(T!G61-AVERAGE(T!$G$2:$G$121))/STDEV(T!$G$2:$G$121)</f>
        <v>-0.6410350545468122</v>
      </c>
      <c r="H61">
        <f>(T!H61-AVERAGE(T!$H$2:$H$121))/STDEV(T!$H$2:$H$121)</f>
        <v>-0.92050853499216578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</row>
    <row r="62" spans="1:19" x14ac:dyDescent="0.25">
      <c r="A62">
        <f t="shared" si="1"/>
        <v>61</v>
      </c>
      <c r="B62">
        <v>1856</v>
      </c>
      <c r="C62" t="s">
        <v>8</v>
      </c>
      <c r="D62" t="s">
        <v>11</v>
      </c>
      <c r="E62">
        <f>(T!E62-AVERAGE(T!$E$2:$E$121))/STDEV(T!$E$2:$E$121)</f>
        <v>0.19611700963164741</v>
      </c>
      <c r="F62">
        <f>(T!F62-AVERAGE(T!$F$2:$F$121))/STDEV(T!$F$2:$F$121)</f>
        <v>0.32394799522215229</v>
      </c>
      <c r="G62">
        <f>(T!G62-AVERAGE(T!$G$2:$G$121))/STDEV(T!$G$2:$G$121)</f>
        <v>-9.6250969716991916E-2</v>
      </c>
      <c r="H62">
        <f>(T!H62-AVERAGE(T!$H$2:$H$121))/STDEV(T!$H$2:$H$121)</f>
        <v>-0.59506295161220069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</row>
    <row r="63" spans="1:19" x14ac:dyDescent="0.25">
      <c r="A63">
        <f t="shared" si="1"/>
        <v>62</v>
      </c>
      <c r="B63">
        <v>1856</v>
      </c>
      <c r="C63" t="s">
        <v>9</v>
      </c>
      <c r="D63" t="s">
        <v>12</v>
      </c>
      <c r="E63">
        <f>(T!E63-AVERAGE(T!$E$2:$E$121))/STDEV(T!$E$2:$E$121)</f>
        <v>1.7638092496126105</v>
      </c>
      <c r="F63">
        <f>(T!F63-AVERAGE(T!$F$2:$F$121))/STDEV(T!$F$2:$F$121)</f>
        <v>1.3677101892062107</v>
      </c>
      <c r="G63">
        <f>(T!G63-AVERAGE(T!$G$2:$G$121))/STDEV(T!$G$2:$G$121)</f>
        <v>0.62770746202425565</v>
      </c>
      <c r="H63">
        <f>(T!H63-AVERAGE(T!$H$2:$H$121))/STDEV(T!$H$2:$H$121)</f>
        <v>0.30616476984328722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</row>
    <row r="64" spans="1:19" x14ac:dyDescent="0.25">
      <c r="A64">
        <f t="shared" si="1"/>
        <v>63</v>
      </c>
      <c r="B64">
        <v>1856</v>
      </c>
      <c r="C64" t="s">
        <v>10</v>
      </c>
      <c r="D64" t="s">
        <v>13</v>
      </c>
      <c r="E64">
        <f>(T!E64-AVERAGE(T!$E$2:$E$121))/STDEV(T!$E$2:$E$121)</f>
        <v>0.61524160506444681</v>
      </c>
      <c r="F64">
        <f>(T!F64-AVERAGE(T!$F$2:$F$121))/STDEV(T!$F$2:$F$121)</f>
        <v>0.61050082513041282</v>
      </c>
      <c r="G64">
        <f>(T!G64-AVERAGE(T!$G$2:$G$121))/STDEV(T!$G$2:$G$121)</f>
        <v>1.2183801695813159</v>
      </c>
      <c r="H64">
        <f>(T!H64-AVERAGE(T!$H$2:$H$121))/STDEV(T!$H$2:$H$121)</f>
        <v>1.4377495967150458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si="5"/>
        <v>0</v>
      </c>
      <c r="N64">
        <f t="shared" si="5"/>
        <v>0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</row>
    <row r="65" spans="1:19" x14ac:dyDescent="0.25">
      <c r="A65">
        <f t="shared" si="1"/>
        <v>64</v>
      </c>
      <c r="B65">
        <v>1856</v>
      </c>
      <c r="C65" t="s">
        <v>11</v>
      </c>
      <c r="D65" t="s">
        <v>14</v>
      </c>
      <c r="E65">
        <f>(T!E65-AVERAGE(T!$E$2:$E$121))/STDEV(T!$E$2:$E$121)</f>
        <v>-1.299282595265616</v>
      </c>
      <c r="F65">
        <f>(T!F65-AVERAGE(T!$F$2:$F$121))/STDEV(T!$F$2:$F$121)</f>
        <v>-1.2361468930327943</v>
      </c>
      <c r="G65">
        <f>(T!G65-AVERAGE(T!$G$2:$G$121))/STDEV(T!$G$2:$G$121)</f>
        <v>1.2851406194419572</v>
      </c>
      <c r="H65">
        <f>(T!H65-AVERAGE(T!$H$2:$H$121))/STDEV(T!$H$2:$H$121)</f>
        <v>1.5880449638410548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1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</v>
      </c>
      <c r="R65">
        <f t="shared" si="5"/>
        <v>0</v>
      </c>
      <c r="S65">
        <f t="shared" si="5"/>
        <v>0</v>
      </c>
    </row>
    <row r="66" spans="1:19" x14ac:dyDescent="0.25">
      <c r="A66">
        <f t="shared" si="1"/>
        <v>65</v>
      </c>
      <c r="B66">
        <v>1856</v>
      </c>
      <c r="C66" t="s">
        <v>12</v>
      </c>
      <c r="D66" t="s">
        <v>15</v>
      </c>
      <c r="E66">
        <f>(T!E66-AVERAGE(T!$E$2:$E$121))/STDEV(T!$E$2:$E$121)</f>
        <v>0.35289188930071935</v>
      </c>
      <c r="F66">
        <f>(T!F66-AVERAGE(T!$F$2:$F$121))/STDEV(T!$F$2:$F$121)</f>
        <v>0.4353799635602883</v>
      </c>
      <c r="G66">
        <f>(T!G66-AVERAGE(T!$G$2:$G$121))/STDEV(T!$G$2:$G$121)</f>
        <v>1.2929308084332853</v>
      </c>
      <c r="H66">
        <f>(T!H66-AVERAGE(T!$H$2:$H$121))/STDEV(T!$H$2:$H$121)</f>
        <v>1.6058791130645442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1</v>
      </c>
      <c r="N66">
        <f t="shared" si="5"/>
        <v>0</v>
      </c>
      <c r="O66">
        <f t="shared" si="5"/>
        <v>0</v>
      </c>
      <c r="P66">
        <f t="shared" si="5"/>
        <v>0</v>
      </c>
      <c r="Q66">
        <f t="shared" si="5"/>
        <v>0</v>
      </c>
      <c r="R66">
        <f t="shared" si="5"/>
        <v>0</v>
      </c>
      <c r="S66">
        <f t="shared" si="5"/>
        <v>0</v>
      </c>
    </row>
    <row r="67" spans="1:19" x14ac:dyDescent="0.25">
      <c r="A67">
        <f t="shared" ref="A67:A121" si="6">A66+1</f>
        <v>66</v>
      </c>
      <c r="B67">
        <v>1856</v>
      </c>
      <c r="C67" t="s">
        <v>13</v>
      </c>
      <c r="D67" t="s">
        <v>16</v>
      </c>
      <c r="E67">
        <f>(T!E67-AVERAGE(T!$E$2:$E$121))/STDEV(T!$E$2:$E$121)</f>
        <v>-0.54984786662983831</v>
      </c>
      <c r="F67">
        <f>(T!F67-AVERAGE(T!$F$2:$F$121))/STDEV(T!$F$2:$F$121)</f>
        <v>-0.26058398537569721</v>
      </c>
      <c r="G67">
        <f>(T!G67-AVERAGE(T!$G$2:$G$121))/STDEV(T!$G$2:$G$121)</f>
        <v>0.63385142240778114</v>
      </c>
      <c r="H67">
        <f>(T!H67-AVERAGE(T!$H$2:$H$121))/STDEV(T!$H$2:$H$121)</f>
        <v>0.31610234230929962</v>
      </c>
      <c r="I67">
        <f t="shared" ref="I67:S82" si="7">IF($C67=I$1,1,0)</f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 x14ac:dyDescent="0.25">
      <c r="A68">
        <f t="shared" si="6"/>
        <v>67</v>
      </c>
      <c r="B68">
        <v>1856</v>
      </c>
      <c r="C68" t="s">
        <v>14</v>
      </c>
      <c r="D68" t="s">
        <v>17</v>
      </c>
      <c r="E68">
        <f>(T!E68-AVERAGE(T!$E$2:$E$121))/STDEV(T!$E$2:$E$121)</f>
        <v>-0.6660000240897862</v>
      </c>
      <c r="F68">
        <f>(T!F68-AVERAGE(T!$F$2:$F$121))/STDEV(T!$F$2:$F$121)</f>
        <v>-0.44603419746563994</v>
      </c>
      <c r="G68">
        <f>(T!G68-AVERAGE(T!$G$2:$G$121))/STDEV(T!$G$2:$G$121)</f>
        <v>0.44865070286691272</v>
      </c>
      <c r="H68">
        <f>(T!H68-AVERAGE(T!$H$2:$H$121))/STDEV(T!$H$2:$H$121)</f>
        <v>3.3471981097262182E-2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 x14ac:dyDescent="0.25">
      <c r="A69">
        <f t="shared" si="6"/>
        <v>68</v>
      </c>
      <c r="B69">
        <v>1856</v>
      </c>
      <c r="C69" t="s">
        <v>15</v>
      </c>
      <c r="D69" t="s">
        <v>18</v>
      </c>
      <c r="E69">
        <f>(T!E69-AVERAGE(T!$E$2:$E$121))/STDEV(T!$E$2:$E$121)</f>
        <v>-1.22582181700882</v>
      </c>
      <c r="F69">
        <f>(T!F69-AVERAGE(T!$F$2:$F$121))/STDEV(T!$F$2:$F$121)</f>
        <v>-1.1767696013656377</v>
      </c>
      <c r="G69">
        <f>(T!G69-AVERAGE(T!$G$2:$G$121))/STDEV(T!$G$2:$G$121)</f>
        <v>-0.57480374960847702</v>
      </c>
      <c r="H69">
        <f>(T!H69-AVERAGE(T!$H$2:$H$121))/STDEV(T!$H$2:$H$121)</f>
        <v>-0.89711795805689332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</row>
    <row r="70" spans="1:19" x14ac:dyDescent="0.25">
      <c r="A70">
        <f t="shared" si="6"/>
        <v>69</v>
      </c>
      <c r="B70">
        <v>1856</v>
      </c>
      <c r="C70" t="s">
        <v>16</v>
      </c>
      <c r="D70" t="s">
        <v>19</v>
      </c>
      <c r="E70">
        <f>(T!E70-AVERAGE(T!$E$2:$E$121))/STDEV(T!$E$2:$E$121)</f>
        <v>0.88427571015983453</v>
      </c>
      <c r="F70">
        <f>(T!F70-AVERAGE(T!$F$2:$F$121))/STDEV(T!$F$2:$F$121)</f>
        <v>0.84039061529622849</v>
      </c>
      <c r="G70">
        <f>(T!G70-AVERAGE(T!$G$2:$G$121))/STDEV(T!$G$2:$G$121)</f>
        <v>-1.831493520944768</v>
      </c>
      <c r="H70">
        <f>(T!H70-AVERAGE(T!$H$2:$H$121))/STDEV(T!$H$2:$H$121)</f>
        <v>-0.57746510210329194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</row>
    <row r="71" spans="1:19" x14ac:dyDescent="0.25">
      <c r="A71">
        <f t="shared" si="6"/>
        <v>70</v>
      </c>
      <c r="B71">
        <v>1856</v>
      </c>
      <c r="C71" t="s">
        <v>17</v>
      </c>
      <c r="D71" t="s">
        <v>8</v>
      </c>
      <c r="E71">
        <f>(T!E71-AVERAGE(T!$E$2:$E$121))/STDEV(T!$E$2:$E$121)</f>
        <v>-0.12902045816946012</v>
      </c>
      <c r="F71">
        <f>(T!F71-AVERAGE(T!$F$2:$F$121))/STDEV(T!$F$2:$F$121)</f>
        <v>6.5638707834943813E-2</v>
      </c>
      <c r="G71">
        <f>(T!G71-AVERAGE(T!$G$2:$G$121))/STDEV(T!$G$2:$G$121)</f>
        <v>-1.1750010656007206</v>
      </c>
      <c r="H71">
        <f>(T!H71-AVERAGE(T!$H$2:$H$121))/STDEV(T!$H$2:$H$121)</f>
        <v>-0.94553372325463569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</row>
    <row r="72" spans="1:19" x14ac:dyDescent="0.25">
      <c r="A72">
        <f t="shared" si="6"/>
        <v>71</v>
      </c>
      <c r="B72">
        <v>1856</v>
      </c>
      <c r="C72" t="s">
        <v>18</v>
      </c>
      <c r="D72" t="s">
        <v>9</v>
      </c>
      <c r="E72">
        <f>(T!E72-AVERAGE(T!$E$2:$E$121))/STDEV(T!$E$2:$E$121)</f>
        <v>0.77231135156803543</v>
      </c>
      <c r="F72">
        <f>(T!F72-AVERAGE(T!$F$2:$F$121))/STDEV(T!$F$2:$F$121)</f>
        <v>0.77198426300038236</v>
      </c>
      <c r="G72">
        <f>(T!G72-AVERAGE(T!$G$2:$G$121))/STDEV(T!$G$2:$G$121)</f>
        <v>-0.97086871695779198</v>
      </c>
      <c r="H72">
        <f>(T!H72-AVERAGE(T!$H$2:$H$121))/STDEV(T!$H$2:$H$121)</f>
        <v>-0.9703270638523126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</row>
    <row r="73" spans="1:19" x14ac:dyDescent="0.25">
      <c r="A73">
        <f t="shared" si="6"/>
        <v>72</v>
      </c>
      <c r="B73">
        <v>1856</v>
      </c>
      <c r="C73" t="s">
        <v>19</v>
      </c>
      <c r="D73" t="s">
        <v>10</v>
      </c>
      <c r="E73">
        <f>(T!E73-AVERAGE(T!$E$2:$E$121))/STDEV(T!$E$2:$E$121)</f>
        <v>1.5394517644966563</v>
      </c>
      <c r="F73">
        <f>(T!F73-AVERAGE(T!$F$2:$F$121))/STDEV(T!$F$2:$F$121)</f>
        <v>1.1234918969398424</v>
      </c>
      <c r="G73">
        <f>(T!G73-AVERAGE(T!$G$2:$G$121))/STDEV(T!$G$2:$G$121)</f>
        <v>-0.9724855486362336</v>
      </c>
      <c r="H73">
        <f>(T!H73-AVERAGE(T!$H$2:$H$121))/STDEV(T!$H$2:$H$121)</f>
        <v>-0.97029778697218949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</row>
    <row r="74" spans="1:19" x14ac:dyDescent="0.25">
      <c r="A74">
        <f t="shared" si="6"/>
        <v>73</v>
      </c>
      <c r="B74">
        <v>1857</v>
      </c>
      <c r="C74" t="s">
        <v>8</v>
      </c>
      <c r="D74" t="s">
        <v>11</v>
      </c>
      <c r="E74">
        <f>(T!E74-AVERAGE(T!$E$2:$E$121))/STDEV(T!$E$2:$E$121)</f>
        <v>1.1330853958833114</v>
      </c>
      <c r="F74">
        <f>(T!F74-AVERAGE(T!$F$2:$F$121))/STDEV(T!$F$2:$F$121)</f>
        <v>0.91336456205338834</v>
      </c>
      <c r="G74">
        <f>(T!G74-AVERAGE(T!$G$2:$G$121))/STDEV(T!$G$2:$G$121)</f>
        <v>0.23519952437194735</v>
      </c>
      <c r="H74">
        <f>(T!H74-AVERAGE(T!$H$2:$H$121))/STDEV(T!$H$2:$H$121)</f>
        <v>-0.24884540965643537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</row>
    <row r="75" spans="1:19" x14ac:dyDescent="0.25">
      <c r="A75">
        <f t="shared" si="6"/>
        <v>74</v>
      </c>
      <c r="B75">
        <v>1857</v>
      </c>
      <c r="C75" t="s">
        <v>9</v>
      </c>
      <c r="D75" t="s">
        <v>12</v>
      </c>
      <c r="E75">
        <f>(T!E75-AVERAGE(T!$E$2:$E$121))/STDEV(T!$E$2:$E$121)</f>
        <v>0.20141616054964487</v>
      </c>
      <c r="F75">
        <f>(T!F75-AVERAGE(T!$F$2:$F$121))/STDEV(T!$F$2:$F$121)</f>
        <v>0.52563452529896437</v>
      </c>
      <c r="G75">
        <f>(T!G75-AVERAGE(T!$G$2:$G$121))/STDEV(T!$G$2:$G$121)</f>
        <v>0.65181295250345139</v>
      </c>
      <c r="H75">
        <f>(T!H75-AVERAGE(T!$H$2:$H$121))/STDEV(T!$H$2:$H$121)</f>
        <v>0.3453752466609204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</row>
    <row r="76" spans="1:19" x14ac:dyDescent="0.25">
      <c r="A76">
        <f t="shared" si="6"/>
        <v>75</v>
      </c>
      <c r="B76">
        <v>1857</v>
      </c>
      <c r="C76" t="s">
        <v>10</v>
      </c>
      <c r="D76" t="s">
        <v>13</v>
      </c>
      <c r="E76">
        <f>(T!E76-AVERAGE(T!$E$2:$E$121))/STDEV(T!$E$2:$E$121)</f>
        <v>-8.7504801725389311E-2</v>
      </c>
      <c r="F76">
        <f>(T!F76-AVERAGE(T!$F$2:$F$121))/STDEV(T!$F$2:$F$121)</f>
        <v>9.9052766819007251E-2</v>
      </c>
      <c r="G76">
        <f>(T!G76-AVERAGE(T!$G$2:$G$121))/STDEV(T!$G$2:$G$121)</f>
        <v>1.2545384053001094</v>
      </c>
      <c r="H76">
        <f>(T!H76-AVERAGE(T!$H$2:$H$121))/STDEV(T!$H$2:$H$121)</f>
        <v>1.5185866239453509</v>
      </c>
      <c r="I76">
        <f t="shared" si="7"/>
        <v>0</v>
      </c>
      <c r="J76">
        <f t="shared" si="7"/>
        <v>0</v>
      </c>
      <c r="K76">
        <f t="shared" si="7"/>
        <v>1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</row>
    <row r="77" spans="1:19" x14ac:dyDescent="0.25">
      <c r="A77">
        <f t="shared" si="6"/>
        <v>76</v>
      </c>
      <c r="B77">
        <v>1857</v>
      </c>
      <c r="C77" t="s">
        <v>11</v>
      </c>
      <c r="D77" t="s">
        <v>14</v>
      </c>
      <c r="E77">
        <f>(T!E77-AVERAGE(T!$E$2:$E$121))/STDEV(T!$E$2:$E$121)</f>
        <v>-2.2400704116395345E-2</v>
      </c>
      <c r="F77">
        <f>(T!F77-AVERAGE(T!$F$2:$F$121))/STDEV(T!$F$2:$F$121)</f>
        <v>0.21769882788044129</v>
      </c>
      <c r="G77">
        <f>(T!G77-AVERAGE(T!$G$2:$G$121))/STDEV(T!$G$2:$G$121)</f>
        <v>1.0139538515510069</v>
      </c>
      <c r="H77">
        <f>(T!H77-AVERAGE(T!$H$2:$H$121))/STDEV(T!$H$2:$H$121)</f>
        <v>1.0058235738809875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</row>
    <row r="78" spans="1:19" x14ac:dyDescent="0.25">
      <c r="A78">
        <f t="shared" si="6"/>
        <v>77</v>
      </c>
      <c r="B78">
        <v>1857</v>
      </c>
      <c r="C78" t="s">
        <v>12</v>
      </c>
      <c r="D78" t="s">
        <v>15</v>
      </c>
      <c r="E78">
        <f>(T!E78-AVERAGE(T!$E$2:$E$121))/STDEV(T!$E$2:$E$121)</f>
        <v>-1.9346190558626366</v>
      </c>
      <c r="F78">
        <f>(T!F78-AVERAGE(T!$F$2:$F$121))/STDEV(T!$F$2:$F$121)</f>
        <v>-2.8371067356646309</v>
      </c>
      <c r="G78">
        <f>(T!G78-AVERAGE(T!$G$2:$G$121))/STDEV(T!$G$2:$G$121)</f>
        <v>1.3471681620114753</v>
      </c>
      <c r="H78">
        <f>(T!H78-AVERAGE(T!$H$2:$H$121))/STDEV(T!$H$2:$H$121)</f>
        <v>1.7317620261156073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1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</row>
    <row r="79" spans="1:19" x14ac:dyDescent="0.25">
      <c r="A79">
        <f t="shared" si="6"/>
        <v>78</v>
      </c>
      <c r="B79">
        <v>1857</v>
      </c>
      <c r="C79" t="s">
        <v>13</v>
      </c>
      <c r="D79" t="s">
        <v>16</v>
      </c>
      <c r="E79">
        <f>(T!E79-AVERAGE(T!$E$2:$E$121))/STDEV(T!$E$2:$E$121)</f>
        <v>-1.6927768509693899</v>
      </c>
      <c r="F79">
        <f>(T!F79-AVERAGE(T!$F$2:$F$121))/STDEV(T!$F$2:$F$121)</f>
        <v>-2.0418447662845378</v>
      </c>
      <c r="G79">
        <f>(T!G79-AVERAGE(T!$G$2:$G$121))/STDEV(T!$G$2:$G$121)</f>
        <v>0.62179867716818338</v>
      </c>
      <c r="H79">
        <f>(T!H79-AVERAGE(T!$H$2:$H$121))/STDEV(T!$H$2:$H$121)</f>
        <v>0.29664392711245202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1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</row>
    <row r="80" spans="1:19" x14ac:dyDescent="0.25">
      <c r="A80">
        <f t="shared" si="6"/>
        <v>79</v>
      </c>
      <c r="B80">
        <v>1857</v>
      </c>
      <c r="C80" t="s">
        <v>14</v>
      </c>
      <c r="D80" t="s">
        <v>17</v>
      </c>
      <c r="E80">
        <f>(T!E80-AVERAGE(T!$E$2:$E$121))/STDEV(T!$E$2:$E$121)</f>
        <v>0.52254470549592857</v>
      </c>
      <c r="F80">
        <f>(T!F80-AVERAGE(T!$F$2:$F$121))/STDEV(T!$F$2:$F$121)</f>
        <v>0.54713164156261185</v>
      </c>
      <c r="G80">
        <f>(T!G80-AVERAGE(T!$G$2:$G$121))/STDEV(T!$G$2:$G$121)</f>
        <v>0.17143756235977911</v>
      </c>
      <c r="H80">
        <f>(T!H80-AVERAGE(T!$H$2:$H$121))/STDEV(T!$H$2:$H$121)</f>
        <v>-0.32415862456242178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1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</row>
    <row r="81" spans="1:19" x14ac:dyDescent="0.25">
      <c r="A81">
        <f t="shared" si="6"/>
        <v>80</v>
      </c>
      <c r="B81">
        <v>1857</v>
      </c>
      <c r="C81" t="s">
        <v>15</v>
      </c>
      <c r="D81" t="s">
        <v>18</v>
      </c>
      <c r="E81">
        <f>(T!E81-AVERAGE(T!$E$2:$E$121))/STDEV(T!$E$2:$E$121)</f>
        <v>-0.92437931312972454</v>
      </c>
      <c r="F81">
        <f>(T!F81-AVERAGE(T!$F$2:$F$121))/STDEV(T!$F$2:$F$121)</f>
        <v>-0.75356205942761401</v>
      </c>
      <c r="G81">
        <f>(T!G81-AVERAGE(T!$G$2:$G$121))/STDEV(T!$G$2:$G$121)</f>
        <v>-1.0569135591926297</v>
      </c>
      <c r="H81">
        <f>(T!H81-AVERAGE(T!$H$2:$H$121))/STDEV(T!$H$2:$H$121)</f>
        <v>-0.96506166514307312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1</v>
      </c>
      <c r="Q81">
        <f t="shared" si="7"/>
        <v>0</v>
      </c>
      <c r="R81">
        <f t="shared" si="7"/>
        <v>0</v>
      </c>
      <c r="S81">
        <f t="shared" si="7"/>
        <v>0</v>
      </c>
    </row>
    <row r="82" spans="1:19" x14ac:dyDescent="0.25">
      <c r="A82">
        <f t="shared" si="6"/>
        <v>81</v>
      </c>
      <c r="B82">
        <v>1857</v>
      </c>
      <c r="C82" t="s">
        <v>16</v>
      </c>
      <c r="D82" t="s">
        <v>19</v>
      </c>
      <c r="E82">
        <f>(T!E82-AVERAGE(T!$E$2:$E$121))/STDEV(T!$E$2:$E$121)</f>
        <v>2.3695417753009855E-3</v>
      </c>
      <c r="F82">
        <f>(T!F82-AVERAGE(T!$F$2:$F$121))/STDEV(T!$F$2:$F$121)</f>
        <v>0.23044689033692414</v>
      </c>
      <c r="G82">
        <f>(T!G82-AVERAGE(T!$G$2:$G$121))/STDEV(T!$G$2:$G$121)</f>
        <v>-1.2951463577826665</v>
      </c>
      <c r="H82">
        <f>(T!H82-AVERAGE(T!$H$2:$H$121))/STDEV(T!$H$2:$H$121)</f>
        <v>-0.91105856007566899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1</v>
      </c>
      <c r="R82">
        <f t="shared" si="7"/>
        <v>0</v>
      </c>
      <c r="S82">
        <f t="shared" si="7"/>
        <v>0</v>
      </c>
    </row>
    <row r="83" spans="1:19" x14ac:dyDescent="0.25">
      <c r="A83">
        <f t="shared" si="6"/>
        <v>82</v>
      </c>
      <c r="B83">
        <v>1857</v>
      </c>
      <c r="C83" t="s">
        <v>17</v>
      </c>
      <c r="D83" t="s">
        <v>8</v>
      </c>
      <c r="E83">
        <f>(T!E83-AVERAGE(T!$E$2:$E$121))/STDEV(T!$E$2:$E$121)</f>
        <v>2.3011413351714655E-2</v>
      </c>
      <c r="F83">
        <f>(T!F83-AVERAGE(T!$F$2:$F$121))/STDEV(T!$F$2:$F$121)</f>
        <v>0.18165948416324437</v>
      </c>
      <c r="G83">
        <f>(T!G83-AVERAGE(T!$G$2:$G$121))/STDEV(T!$G$2:$G$121)</f>
        <v>-1.2895021453768998</v>
      </c>
      <c r="H83">
        <f>(T!H83-AVERAGE(T!$H$2:$H$121))/STDEV(T!$H$2:$H$121)</f>
        <v>-0.91300795177845362</v>
      </c>
      <c r="I83">
        <f t="shared" ref="I83:S98" si="8">IF($C83=I$1,1,0)</f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</row>
    <row r="84" spans="1:19" x14ac:dyDescent="0.25">
      <c r="A84">
        <f t="shared" si="6"/>
        <v>83</v>
      </c>
      <c r="B84">
        <v>1857</v>
      </c>
      <c r="C84" t="s">
        <v>18</v>
      </c>
      <c r="D84" t="s">
        <v>9</v>
      </c>
      <c r="E84">
        <f>(T!E84-AVERAGE(T!$E$2:$E$121))/STDEV(T!$E$2:$E$121)</f>
        <v>1.9559880655662776</v>
      </c>
      <c r="F84">
        <f>(T!F84-AVERAGE(T!$F$2:$F$121))/STDEV(T!$F$2:$F$121)</f>
        <v>1.3800035416971754</v>
      </c>
      <c r="G84">
        <f>(T!G84-AVERAGE(T!$G$2:$G$121))/STDEV(T!$G$2:$G$121)</f>
        <v>-1.5132422527399336</v>
      </c>
      <c r="H84">
        <f>(T!H84-AVERAGE(T!$H$2:$H$121))/STDEV(T!$H$2:$H$121)</f>
        <v>-0.81083040485829105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</row>
    <row r="85" spans="1:19" x14ac:dyDescent="0.25">
      <c r="A85">
        <f t="shared" si="6"/>
        <v>84</v>
      </c>
      <c r="B85">
        <v>1857</v>
      </c>
      <c r="C85" t="s">
        <v>19</v>
      </c>
      <c r="D85" t="s">
        <v>10</v>
      </c>
      <c r="E85">
        <f>(T!E85-AVERAGE(T!$E$2:$E$121))/STDEV(T!$E$2:$E$121)</f>
        <v>0.10913784303002907</v>
      </c>
      <c r="F85">
        <f>(T!F85-AVERAGE(T!$F$2:$F$121))/STDEV(T!$F$2:$F$121)</f>
        <v>0.24981910078263347</v>
      </c>
      <c r="G85">
        <f>(T!G85-AVERAGE(T!$G$2:$G$121))/STDEV(T!$G$2:$G$121)</f>
        <v>-0.80374711528138232</v>
      </c>
      <c r="H85">
        <f>(T!H85-AVERAGE(T!$H$2:$H$121))/STDEV(T!$H$2:$H$121)</f>
        <v>-0.95896202242920958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</row>
    <row r="86" spans="1:19" x14ac:dyDescent="0.25">
      <c r="A86">
        <f t="shared" si="6"/>
        <v>85</v>
      </c>
      <c r="B86">
        <v>1858</v>
      </c>
      <c r="C86" t="s">
        <v>8</v>
      </c>
      <c r="D86" t="s">
        <v>11</v>
      </c>
      <c r="E86">
        <f>(T!E86-AVERAGE(T!$E$2:$E$121))/STDEV(T!$E$2:$E$121)</f>
        <v>2.3925924145537505</v>
      </c>
      <c r="F86">
        <f>(T!F86-AVERAGE(T!$F$2:$F$121))/STDEV(T!$F$2:$F$121)</f>
        <v>1.5011762445266594</v>
      </c>
      <c r="G86">
        <f>(T!G86-AVERAGE(T!$G$2:$G$121))/STDEV(T!$G$2:$G$121)</f>
        <v>0.12069844459576842</v>
      </c>
      <c r="H86">
        <f>(T!H86-AVERAGE(T!$H$2:$H$121))/STDEV(T!$H$2:$H$121)</f>
        <v>-0.38112489653635245</v>
      </c>
      <c r="I86">
        <f t="shared" si="8"/>
        <v>1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</row>
    <row r="87" spans="1:19" x14ac:dyDescent="0.25">
      <c r="A87">
        <f t="shared" si="6"/>
        <v>86</v>
      </c>
      <c r="B87">
        <v>1858</v>
      </c>
      <c r="C87" t="s">
        <v>9</v>
      </c>
      <c r="D87" t="s">
        <v>12</v>
      </c>
      <c r="E87">
        <f>(T!E87-AVERAGE(T!$E$2:$E$121))/STDEV(T!$E$2:$E$121)</f>
        <v>1.5394517644966563</v>
      </c>
      <c r="F87">
        <f>(T!F87-AVERAGE(T!$F$2:$F$121))/STDEV(T!$F$2:$F$121)</f>
        <v>1.3194291806605181</v>
      </c>
      <c r="G87">
        <f>(T!G87-AVERAGE(T!$G$2:$G$121))/STDEV(T!$G$2:$G$121)</f>
        <v>0.76028765965983136</v>
      </c>
      <c r="H87">
        <f>(T!H87-AVERAGE(T!$H$2:$H$121))/STDEV(T!$H$2:$H$121)</f>
        <v>0.52916174477433076</v>
      </c>
      <c r="I87">
        <f t="shared" si="8"/>
        <v>0</v>
      </c>
      <c r="J87">
        <f t="shared" si="8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</row>
    <row r="88" spans="1:19" x14ac:dyDescent="0.25">
      <c r="A88">
        <f t="shared" si="6"/>
        <v>87</v>
      </c>
      <c r="B88">
        <v>1858</v>
      </c>
      <c r="C88" t="s">
        <v>10</v>
      </c>
      <c r="D88" t="s">
        <v>13</v>
      </c>
      <c r="E88">
        <f>(T!E88-AVERAGE(T!$E$2:$E$121))/STDEV(T!$E$2:$E$121)</f>
        <v>-0.35274371790694203</v>
      </c>
      <c r="F88">
        <f>(T!F88-AVERAGE(T!$F$2:$F$121))/STDEV(T!$F$2:$F$121)</f>
        <v>-0.14117090342000366</v>
      </c>
      <c r="G88">
        <f>(T!G88-AVERAGE(T!$G$2:$G$121))/STDEV(T!$G$2:$G$121)</f>
        <v>1.0677208540863434</v>
      </c>
      <c r="H88">
        <f>(T!H88-AVERAGE(T!$H$2:$H$121))/STDEV(T!$H$2:$H$121)</f>
        <v>1.1152922815796815</v>
      </c>
      <c r="I88">
        <f t="shared" si="8"/>
        <v>0</v>
      </c>
      <c r="J88">
        <f t="shared" si="8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</row>
    <row r="89" spans="1:19" x14ac:dyDescent="0.25">
      <c r="A89">
        <f t="shared" si="6"/>
        <v>88</v>
      </c>
      <c r="B89">
        <v>1858</v>
      </c>
      <c r="C89" t="s">
        <v>11</v>
      </c>
      <c r="D89" t="s">
        <v>14</v>
      </c>
      <c r="E89">
        <f>(T!E89-AVERAGE(T!$E$2:$E$121))/STDEV(T!$E$2:$E$121)</f>
        <v>-1.354206541625627</v>
      </c>
      <c r="F89">
        <f>(T!F89-AVERAGE(T!$F$2:$F$121))/STDEV(T!$F$2:$F$121)</f>
        <v>-1.3374458181719842</v>
      </c>
      <c r="G89">
        <f>(T!G89-AVERAGE(T!$G$2:$G$121))/STDEV(T!$G$2:$G$121)</f>
        <v>1.4478526801765275</v>
      </c>
      <c r="H89">
        <f>(T!H89-AVERAGE(T!$H$2:$H$121))/STDEV(T!$H$2:$H$121)</f>
        <v>1.9734073461297645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</row>
    <row r="90" spans="1:19" x14ac:dyDescent="0.25">
      <c r="A90">
        <f t="shared" si="6"/>
        <v>89</v>
      </c>
      <c r="B90">
        <v>1858</v>
      </c>
      <c r="C90" t="s">
        <v>12</v>
      </c>
      <c r="D90" t="s">
        <v>15</v>
      </c>
      <c r="E90">
        <f>(T!E90-AVERAGE(T!$E$2:$E$121))/STDEV(T!$E$2:$E$121)</f>
        <v>-1.5931257082903016</v>
      </c>
      <c r="F90">
        <f>(T!F90-AVERAGE(T!$F$2:$F$121))/STDEV(T!$F$2:$F$121)</f>
        <v>-1.8784845995027939</v>
      </c>
      <c r="G90">
        <f>(T!G90-AVERAGE(T!$G$2:$G$121))/STDEV(T!$G$2:$G$121)</f>
        <v>1.4315373786886596</v>
      </c>
      <c r="H90">
        <f>(T!H90-AVERAGE(T!$H$2:$H$121))/STDEV(T!$H$2:$H$121)</f>
        <v>1.9335477481439474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</row>
    <row r="91" spans="1:19" x14ac:dyDescent="0.25">
      <c r="A91">
        <f t="shared" si="6"/>
        <v>90</v>
      </c>
      <c r="B91">
        <v>1858</v>
      </c>
      <c r="C91" t="s">
        <v>13</v>
      </c>
      <c r="D91" t="s">
        <v>16</v>
      </c>
      <c r="E91">
        <f>(T!E91-AVERAGE(T!$E$2:$E$121))/STDEV(T!$E$2:$E$121)</f>
        <v>-1.1425662683189504</v>
      </c>
      <c r="F91">
        <f>(T!F91-AVERAGE(T!$F$2:$F$121))/STDEV(T!$F$2:$F$121)</f>
        <v>-0.99570331493309738</v>
      </c>
      <c r="G91">
        <f>(T!G91-AVERAGE(T!$G$2:$G$121))/STDEV(T!$G$2:$G$121)</f>
        <v>0.81464260100174801</v>
      </c>
      <c r="H91">
        <f>(T!H91-AVERAGE(T!$H$2:$H$121))/STDEV(T!$H$2:$H$121)</f>
        <v>0.62577093979913423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</row>
    <row r="92" spans="1:19" x14ac:dyDescent="0.25">
      <c r="A92">
        <f t="shared" si="6"/>
        <v>91</v>
      </c>
      <c r="B92">
        <v>1858</v>
      </c>
      <c r="C92" t="s">
        <v>14</v>
      </c>
      <c r="D92" t="s">
        <v>17</v>
      </c>
      <c r="E92">
        <f>(T!E92-AVERAGE(T!$E$2:$E$121))/STDEV(T!$E$2:$E$121)</f>
        <v>-0.3835854523460186</v>
      </c>
      <c r="F92">
        <f>(T!F92-AVERAGE(T!$F$2:$F$121))/STDEV(T!$F$2:$F$121)</f>
        <v>-0.17151402624629492</v>
      </c>
      <c r="G92">
        <f>(T!G92-AVERAGE(T!$G$2:$G$121))/STDEV(T!$G$2:$G$121)</f>
        <v>0.47275619334610819</v>
      </c>
      <c r="H92">
        <f>(T!H92-AVERAGE(T!$H$2:$H$121))/STDEV(T!$H$2:$H$121)</f>
        <v>6.8277038286814667E-2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</row>
    <row r="93" spans="1:19" x14ac:dyDescent="0.25">
      <c r="A93">
        <f t="shared" si="6"/>
        <v>92</v>
      </c>
      <c r="B93">
        <v>1858</v>
      </c>
      <c r="C93" t="s">
        <v>15</v>
      </c>
      <c r="D93" t="s">
        <v>18</v>
      </c>
      <c r="E93">
        <f>(T!E93-AVERAGE(T!$E$2:$E$121))/STDEV(T!$E$2:$E$121)</f>
        <v>0.28592367236315391</v>
      </c>
      <c r="F93">
        <f>(T!F93-AVERAGE(T!$F$2:$F$121))/STDEV(T!$F$2:$F$121)</f>
        <v>0.37102540729342914</v>
      </c>
      <c r="G93">
        <f>(T!G93-AVERAGE(T!$G$2:$G$121))/STDEV(T!$G$2:$G$121)</f>
        <v>-0.82791139964003058</v>
      </c>
      <c r="H93">
        <f>(T!H93-AVERAGE(T!$H$2:$H$121))/STDEV(T!$H$2:$H$121)</f>
        <v>-0.96236821863261357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</row>
    <row r="94" spans="1:19" x14ac:dyDescent="0.25">
      <c r="A94">
        <f t="shared" si="6"/>
        <v>93</v>
      </c>
      <c r="B94">
        <v>1858</v>
      </c>
      <c r="C94" t="s">
        <v>16</v>
      </c>
      <c r="D94" t="s">
        <v>19</v>
      </c>
      <c r="E94">
        <f>(T!E94-AVERAGE(T!$E$2:$E$121))/STDEV(T!$E$2:$E$121)</f>
        <v>-0.78609180631891307</v>
      </c>
      <c r="F94">
        <f>(T!F94-AVERAGE(T!$F$2:$F$121))/STDEV(T!$F$2:$F$121)</f>
        <v>-0.52498073355882879</v>
      </c>
      <c r="G94">
        <f>(T!G94-AVERAGE(T!$G$2:$G$121))/STDEV(T!$G$2:$G$121)</f>
        <v>-1.0480650803704294</v>
      </c>
      <c r="H94">
        <f>(T!H94-AVERAGE(T!$H$2:$H$121))/STDEV(T!$H$2:$H$121)</f>
        <v>-0.96595172684150377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</row>
    <row r="95" spans="1:19" x14ac:dyDescent="0.25">
      <c r="A95">
        <f t="shared" si="6"/>
        <v>94</v>
      </c>
      <c r="B95">
        <v>1858</v>
      </c>
      <c r="C95" t="s">
        <v>17</v>
      </c>
      <c r="D95" t="s">
        <v>8</v>
      </c>
      <c r="E95">
        <f>(T!E95-AVERAGE(T!$E$2:$E$121))/STDEV(T!$E$2:$E$121)</f>
        <v>-0.30277116848222851</v>
      </c>
      <c r="F95">
        <f>(T!F95-AVERAGE(T!$F$2:$F$121))/STDEV(T!$F$2:$F$121)</f>
        <v>-9.3611498576672267E-2</v>
      </c>
      <c r="G95">
        <f>(T!G95-AVERAGE(T!$G$2:$G$121))/STDEV(T!$G$2:$G$121)</f>
        <v>-1.6209526394658387</v>
      </c>
      <c r="H95">
        <f>(T!H95-AVERAGE(T!$H$2:$H$121))/STDEV(T!$H$2:$H$121)</f>
        <v>-0.74342216941836947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</row>
    <row r="96" spans="1:19" x14ac:dyDescent="0.25">
      <c r="A96">
        <f t="shared" si="6"/>
        <v>95</v>
      </c>
      <c r="B96">
        <v>1858</v>
      </c>
      <c r="C96" t="s">
        <v>18</v>
      </c>
      <c r="D96" t="s">
        <v>9</v>
      </c>
      <c r="E96">
        <f>(T!E96-AVERAGE(T!$E$2:$E$121))/STDEV(T!$E$2:$E$121)</f>
        <v>-0.36395099605630254</v>
      </c>
      <c r="F96">
        <f>(T!F96-AVERAGE(T!$F$2:$F$121))/STDEV(T!$F$2:$F$121)</f>
        <v>-8.5800201189861008E-2</v>
      </c>
      <c r="G96">
        <f>(T!G96-AVERAGE(T!$G$2:$G$121))/STDEV(T!$G$2:$G$121)</f>
        <v>-2.0375366706624378</v>
      </c>
      <c r="H96">
        <f>(T!H96-AVERAGE(T!$H$2:$H$121))/STDEV(T!$H$2:$H$121)</f>
        <v>-0.37124957355770283</v>
      </c>
      <c r="I96">
        <f t="shared" si="8"/>
        <v>0</v>
      </c>
      <c r="J96">
        <f t="shared" si="8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8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1</v>
      </c>
    </row>
    <row r="97" spans="1:19" x14ac:dyDescent="0.25">
      <c r="A97">
        <f t="shared" si="6"/>
        <v>96</v>
      </c>
      <c r="B97">
        <v>1858</v>
      </c>
      <c r="C97" t="s">
        <v>19</v>
      </c>
      <c r="D97" t="s">
        <v>10</v>
      </c>
      <c r="E97">
        <f>(T!E97-AVERAGE(T!$E$2:$E$121))/STDEV(T!$E$2:$E$121)</f>
        <v>-0.19830080468758832</v>
      </c>
      <c r="F97">
        <f>(T!F97-AVERAGE(T!$F$2:$F$121))/STDEV(T!$F$2:$F$121)</f>
        <v>3.4109990655110129E-3</v>
      </c>
      <c r="G97">
        <f>(T!G97-AVERAGE(T!$G$2:$G$121))/STDEV(T!$G$2:$G$121)</f>
        <v>-0.93632731291744009</v>
      </c>
      <c r="H97">
        <f>(T!H97-AVERAGE(T!$H$2:$H$121))/STDEV(T!$H$2:$H$121)</f>
        <v>-0.97031514538149233</v>
      </c>
      <c r="I97">
        <f t="shared" si="8"/>
        <v>0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</row>
    <row r="98" spans="1:19" x14ac:dyDescent="0.25">
      <c r="A98">
        <f t="shared" si="6"/>
        <v>97</v>
      </c>
      <c r="B98">
        <v>1859</v>
      </c>
      <c r="C98" t="s">
        <v>8</v>
      </c>
      <c r="D98" t="s">
        <v>11</v>
      </c>
      <c r="E98">
        <f>(T!E98-AVERAGE(T!$E$2:$E$121))/STDEV(T!$E$2:$E$121)</f>
        <v>0.8555669002504126</v>
      </c>
      <c r="F98">
        <f>(T!F98-AVERAGE(T!$F$2:$F$121))/STDEV(T!$F$2:$F$121)</f>
        <v>0.75475157524966308</v>
      </c>
      <c r="G98">
        <f>(T!G98-AVERAGE(T!$G$2:$G$121))/STDEV(T!$G$2:$G$121)</f>
        <v>-9.0224597097193049E-2</v>
      </c>
      <c r="H98">
        <f>(T!H98-AVERAGE(T!$H$2:$H$121))/STDEV(T!$H$2:$H$121)</f>
        <v>-0.58976890799946802</v>
      </c>
      <c r="I98">
        <f t="shared" si="8"/>
        <v>1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si="8"/>
        <v>0</v>
      </c>
      <c r="P98">
        <f t="shared" si="8"/>
        <v>0</v>
      </c>
      <c r="Q98">
        <f t="shared" si="8"/>
        <v>0</v>
      </c>
      <c r="R98">
        <f t="shared" si="8"/>
        <v>0</v>
      </c>
      <c r="S98">
        <f t="shared" si="8"/>
        <v>0</v>
      </c>
    </row>
    <row r="99" spans="1:19" x14ac:dyDescent="0.25">
      <c r="A99">
        <f t="shared" si="6"/>
        <v>98</v>
      </c>
      <c r="B99">
        <v>1859</v>
      </c>
      <c r="C99" t="s">
        <v>9</v>
      </c>
      <c r="D99" t="s">
        <v>12</v>
      </c>
      <c r="E99">
        <f>(T!E99-AVERAGE(T!$E$2:$E$121))/STDEV(T!$E$2:$E$121)</f>
        <v>1.1364289922270714</v>
      </c>
      <c r="F99">
        <f>(T!F99-AVERAGE(T!$F$2:$F$121))/STDEV(T!$F$2:$F$121)</f>
        <v>1.1169391291998663</v>
      </c>
      <c r="G99">
        <f>(T!G99-AVERAGE(T!$G$2:$G$121))/STDEV(T!$G$2:$G$121)</f>
        <v>0.59757559892526113</v>
      </c>
      <c r="H99">
        <f>(T!H99-AVERAGE(T!$H$2:$H$121))/STDEV(T!$H$2:$H$121)</f>
        <v>0.2579856911432985</v>
      </c>
      <c r="I99">
        <f t="shared" ref="I99:S114" si="9">IF($C99=I$1,1,0)</f>
        <v>0</v>
      </c>
      <c r="J99">
        <f t="shared" si="9"/>
        <v>1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9"/>
        <v>0</v>
      </c>
      <c r="R99">
        <f t="shared" si="9"/>
        <v>0</v>
      </c>
      <c r="S99">
        <f t="shared" si="9"/>
        <v>0</v>
      </c>
    </row>
    <row r="100" spans="1:19" x14ac:dyDescent="0.25">
      <c r="A100">
        <f t="shared" si="6"/>
        <v>99</v>
      </c>
      <c r="B100">
        <v>1859</v>
      </c>
      <c r="C100" t="s">
        <v>10</v>
      </c>
      <c r="D100" t="s">
        <v>13</v>
      </c>
      <c r="E100">
        <f>(T!E100-AVERAGE(T!$E$2:$E$121))/STDEV(T!$E$2:$E$121)</f>
        <v>-0.47652187879249924</v>
      </c>
      <c r="F100">
        <f>(T!F100-AVERAGE(T!$F$2:$F$121))/STDEV(T!$F$2:$F$121)</f>
        <v>-0.25054740436563866</v>
      </c>
      <c r="G100">
        <f>(T!G100-AVERAGE(T!$G$2:$G$121))/STDEV(T!$G$2:$G$121)</f>
        <v>1.3630131124564893</v>
      </c>
      <c r="H100">
        <f>(T!H100-AVERAGE(T!$H$2:$H$121))/STDEV(T!$H$2:$H$121)</f>
        <v>1.7691042719279682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  <c r="N100">
        <f t="shared" si="9"/>
        <v>0</v>
      </c>
      <c r="O100">
        <f t="shared" si="9"/>
        <v>0</v>
      </c>
      <c r="P100">
        <f t="shared" si="9"/>
        <v>0</v>
      </c>
      <c r="Q100">
        <f t="shared" si="9"/>
        <v>0</v>
      </c>
      <c r="R100">
        <f t="shared" si="9"/>
        <v>0</v>
      </c>
      <c r="S100">
        <f t="shared" si="9"/>
        <v>0</v>
      </c>
    </row>
    <row r="101" spans="1:19" x14ac:dyDescent="0.25">
      <c r="A101">
        <f t="shared" si="6"/>
        <v>100</v>
      </c>
      <c r="B101">
        <v>1859</v>
      </c>
      <c r="C101" t="s">
        <v>11</v>
      </c>
      <c r="D101" t="s">
        <v>14</v>
      </c>
      <c r="E101">
        <f>(T!E101-AVERAGE(T!$E$2:$E$121))/STDEV(T!$E$2:$E$121)</f>
        <v>-0.51995955637069147</v>
      </c>
      <c r="F101">
        <f>(T!F101-AVERAGE(T!$F$2:$F$121))/STDEV(T!$F$2:$F$121)</f>
        <v>-0.22975710613254458</v>
      </c>
      <c r="G101">
        <f>(T!G101-AVERAGE(T!$G$2:$G$121))/STDEV(T!$G$2:$G$121)</f>
        <v>1.3634834634993427</v>
      </c>
      <c r="H101">
        <f>(T!H101-AVERAGE(T!$H$2:$H$121))/STDEV(T!$H$2:$H$121)</f>
        <v>1.7702166778479094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1</v>
      </c>
      <c r="M101">
        <f t="shared" si="9"/>
        <v>0</v>
      </c>
      <c r="N101">
        <f t="shared" si="9"/>
        <v>0</v>
      </c>
      <c r="O101">
        <f t="shared" si="9"/>
        <v>0</v>
      </c>
      <c r="P101">
        <f t="shared" si="9"/>
        <v>0</v>
      </c>
      <c r="Q101">
        <f t="shared" si="9"/>
        <v>0</v>
      </c>
      <c r="R101">
        <f t="shared" si="9"/>
        <v>0</v>
      </c>
      <c r="S101">
        <f t="shared" si="9"/>
        <v>0</v>
      </c>
    </row>
    <row r="102" spans="1:19" x14ac:dyDescent="0.25">
      <c r="A102">
        <f t="shared" si="6"/>
        <v>101</v>
      </c>
      <c r="B102">
        <v>1859</v>
      </c>
      <c r="C102" t="s">
        <v>12</v>
      </c>
      <c r="D102" t="s">
        <v>15</v>
      </c>
      <c r="E102">
        <f>(T!E102-AVERAGE(T!$E$2:$E$121))/STDEV(T!$E$2:$E$121)</f>
        <v>0.92423127031781771</v>
      </c>
      <c r="F102">
        <f>(T!F102-AVERAGE(T!$F$2:$F$121))/STDEV(T!$F$2:$F$121)</f>
        <v>0.80074057717874692</v>
      </c>
      <c r="G102">
        <f>(T!G102-AVERAGE(T!$G$2:$G$121))/STDEV(T!$G$2:$G$121)</f>
        <v>1.1603506107977093</v>
      </c>
      <c r="H102">
        <f>(T!H102-AVERAGE(T!$H$2:$H$121))/STDEV(T!$H$2:$H$121)</f>
        <v>1.3108053214650528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1</v>
      </c>
      <c r="N102">
        <f t="shared" si="9"/>
        <v>0</v>
      </c>
      <c r="O102">
        <f t="shared" si="9"/>
        <v>0</v>
      </c>
      <c r="P102">
        <f t="shared" si="9"/>
        <v>0</v>
      </c>
      <c r="Q102">
        <f t="shared" si="9"/>
        <v>0</v>
      </c>
      <c r="R102">
        <f t="shared" si="9"/>
        <v>0</v>
      </c>
      <c r="S102">
        <f t="shared" si="9"/>
        <v>0</v>
      </c>
    </row>
    <row r="103" spans="1:19" x14ac:dyDescent="0.25">
      <c r="A103">
        <f t="shared" si="6"/>
        <v>102</v>
      </c>
      <c r="B103">
        <v>1859</v>
      </c>
      <c r="C103" t="s">
        <v>13</v>
      </c>
      <c r="D103" t="s">
        <v>16</v>
      </c>
      <c r="E103">
        <f>(T!E103-AVERAGE(T!$E$2:$E$121))/STDEV(T!$E$2:$E$121)</f>
        <v>-0.72871344375749147</v>
      </c>
      <c r="F103">
        <f>(T!F103-AVERAGE(T!$F$2:$F$121))/STDEV(T!$F$2:$F$121)</f>
        <v>-0.45258668806368785</v>
      </c>
      <c r="G103">
        <f>(T!G103-AVERAGE(T!$G$2:$G$121))/STDEV(T!$G$2:$G$121)</f>
        <v>0.97132828911651947</v>
      </c>
      <c r="H103">
        <f>(T!H103-AVERAGE(T!$H$2:$H$121))/STDEV(T!$H$2:$H$121)</f>
        <v>0.9211354847549571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9"/>
        <v>1</v>
      </c>
      <c r="O103">
        <f t="shared" si="9"/>
        <v>0</v>
      </c>
      <c r="P103">
        <f t="shared" si="9"/>
        <v>0</v>
      </c>
      <c r="Q103">
        <f t="shared" si="9"/>
        <v>0</v>
      </c>
      <c r="R103">
        <f t="shared" si="9"/>
        <v>0</v>
      </c>
      <c r="S103">
        <f t="shared" si="9"/>
        <v>0</v>
      </c>
    </row>
    <row r="104" spans="1:19" x14ac:dyDescent="0.25">
      <c r="A104">
        <f t="shared" si="6"/>
        <v>103</v>
      </c>
      <c r="B104">
        <v>1859</v>
      </c>
      <c r="C104" t="s">
        <v>14</v>
      </c>
      <c r="D104" t="s">
        <v>17</v>
      </c>
      <c r="E104">
        <f>(T!E104-AVERAGE(T!$E$2:$E$121))/STDEV(T!$E$2:$E$121)</f>
        <v>-0.23375803588189953</v>
      </c>
      <c r="F104">
        <f>(T!F104-AVERAGE(T!$F$2:$F$121))/STDEV(T!$F$2:$F$121)</f>
        <v>-2.2710771430533346E-2</v>
      </c>
      <c r="G104">
        <f>(T!G104-AVERAGE(T!$G$2:$G$121))/STDEV(T!$G$2:$G$121)</f>
        <v>0.4185188397679182</v>
      </c>
      <c r="H104">
        <f>(T!H104-AVERAGE(T!$H$2:$H$121))/STDEV(T!$H$2:$H$121)</f>
        <v>-9.2003230676259325E-3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</v>
      </c>
      <c r="O104">
        <f t="shared" si="9"/>
        <v>1</v>
      </c>
      <c r="P104">
        <f t="shared" si="9"/>
        <v>0</v>
      </c>
      <c r="Q104">
        <f t="shared" si="9"/>
        <v>0</v>
      </c>
      <c r="R104">
        <f t="shared" si="9"/>
        <v>0</v>
      </c>
      <c r="S104">
        <f t="shared" si="9"/>
        <v>0</v>
      </c>
    </row>
    <row r="105" spans="1:19" x14ac:dyDescent="0.25">
      <c r="A105">
        <f t="shared" si="6"/>
        <v>104</v>
      </c>
      <c r="B105">
        <v>1859</v>
      </c>
      <c r="C105" t="s">
        <v>15</v>
      </c>
      <c r="D105" t="s">
        <v>18</v>
      </c>
      <c r="E105">
        <f>(T!E105-AVERAGE(T!$E$2:$E$121))/STDEV(T!$E$2:$E$121)</f>
        <v>1.4469147227249506</v>
      </c>
      <c r="F105">
        <f>(T!F105-AVERAGE(T!$F$2:$F$121))/STDEV(T!$F$2:$F$121)</f>
        <v>1.0832451491296986</v>
      </c>
      <c r="G105">
        <f>(T!G105-AVERAGE(T!$G$2:$G$121))/STDEV(T!$G$2:$G$121)</f>
        <v>-1.0930717949111821</v>
      </c>
      <c r="H105">
        <f>(T!H105-AVERAGE(T!$H$2:$H$121))/STDEV(T!$H$2:$H$121)</f>
        <v>-0.96059404454836173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9"/>
        <v>0</v>
      </c>
      <c r="O105">
        <f t="shared" si="9"/>
        <v>0</v>
      </c>
      <c r="P105">
        <f t="shared" si="9"/>
        <v>1</v>
      </c>
      <c r="Q105">
        <f t="shared" si="9"/>
        <v>0</v>
      </c>
      <c r="R105">
        <f t="shared" si="9"/>
        <v>0</v>
      </c>
      <c r="S105">
        <f t="shared" si="9"/>
        <v>0</v>
      </c>
    </row>
    <row r="106" spans="1:19" x14ac:dyDescent="0.25">
      <c r="A106">
        <f t="shared" si="6"/>
        <v>105</v>
      </c>
      <c r="B106">
        <v>1859</v>
      </c>
      <c r="C106" t="s">
        <v>16</v>
      </c>
      <c r="D106" t="s">
        <v>19</v>
      </c>
      <c r="E106">
        <f>(T!E106-AVERAGE(T!$E$2:$E$121))/STDEV(T!$E$2:$E$121)</f>
        <v>-0.77812688536980801</v>
      </c>
      <c r="F106">
        <f>(T!F106-AVERAGE(T!$F$2:$F$121))/STDEV(T!$F$2:$F$121)</f>
        <v>-0.49997789107316881</v>
      </c>
      <c r="G106">
        <f>(T!G106-AVERAGE(T!$G$2:$G$121))/STDEV(T!$G$2:$G$121)</f>
        <v>-1.1143551791886996</v>
      </c>
      <c r="H106">
        <f>(T!H106-AVERAGE(T!$H$2:$H$121))/STDEV(T!$H$2:$H$121)</f>
        <v>-0.95734041888389931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9"/>
        <v>0</v>
      </c>
      <c r="O106">
        <f t="shared" si="9"/>
        <v>0</v>
      </c>
      <c r="P106">
        <f t="shared" si="9"/>
        <v>0</v>
      </c>
      <c r="Q106">
        <f t="shared" si="9"/>
        <v>1</v>
      </c>
      <c r="R106">
        <f t="shared" si="9"/>
        <v>0</v>
      </c>
      <c r="S106">
        <f t="shared" si="9"/>
        <v>0</v>
      </c>
    </row>
    <row r="107" spans="1:19" x14ac:dyDescent="0.25">
      <c r="A107">
        <f t="shared" si="6"/>
        <v>106</v>
      </c>
      <c r="B107">
        <v>1859</v>
      </c>
      <c r="C107" t="s">
        <v>17</v>
      </c>
      <c r="D107" t="s">
        <v>8</v>
      </c>
      <c r="E107">
        <f>(T!E107-AVERAGE(T!$E$2:$E$121))/STDEV(T!$E$2:$E$121)</f>
        <v>0.25007200069226432</v>
      </c>
      <c r="F107">
        <f>(T!F107-AVERAGE(T!$F$2:$F$121))/STDEV(T!$F$2:$F$121)</f>
        <v>0.37261012448292125</v>
      </c>
      <c r="G107">
        <f>(T!G107-AVERAGE(T!$G$2:$G$121))/STDEV(T!$G$2:$G$121)</f>
        <v>-1.3075812632362964</v>
      </c>
      <c r="H107">
        <f>(T!H107-AVERAGE(T!$H$2:$H$121))/STDEV(T!$H$2:$H$121)</f>
        <v>-0.90664907824495833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9"/>
        <v>0</v>
      </c>
      <c r="R107">
        <f t="shared" si="9"/>
        <v>1</v>
      </c>
      <c r="S107">
        <f t="shared" si="9"/>
        <v>0</v>
      </c>
    </row>
    <row r="108" spans="1:19" x14ac:dyDescent="0.25">
      <c r="A108">
        <f t="shared" si="6"/>
        <v>107</v>
      </c>
      <c r="B108">
        <v>1859</v>
      </c>
      <c r="C108" t="s">
        <v>18</v>
      </c>
      <c r="D108" t="s">
        <v>9</v>
      </c>
      <c r="E108">
        <f>(T!E108-AVERAGE(T!$E$2:$E$121))/STDEV(T!$E$2:$E$121)</f>
        <v>0.60657834341902783</v>
      </c>
      <c r="F108">
        <f>(T!F108-AVERAGE(T!$F$2:$F$121))/STDEV(T!$F$2:$F$121)</f>
        <v>0.68145109824182537</v>
      </c>
      <c r="G108">
        <f>(T!G108-AVERAGE(T!$G$2:$G$121))/STDEV(T!$G$2:$G$121)</f>
        <v>-0.86842038242121089</v>
      </c>
      <c r="H108">
        <f>(T!H108-AVERAGE(T!$H$2:$H$121))/STDEV(T!$H$2:$H$121)</f>
        <v>-0.96674137702196805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9"/>
        <v>0</v>
      </c>
      <c r="R108">
        <f t="shared" si="9"/>
        <v>0</v>
      </c>
      <c r="S108">
        <f t="shared" si="9"/>
        <v>1</v>
      </c>
    </row>
    <row r="109" spans="1:19" x14ac:dyDescent="0.25">
      <c r="A109">
        <f t="shared" si="6"/>
        <v>108</v>
      </c>
      <c r="B109">
        <v>1859</v>
      </c>
      <c r="C109" t="s">
        <v>19</v>
      </c>
      <c r="D109" t="s">
        <v>10</v>
      </c>
      <c r="E109">
        <f>(T!E109-AVERAGE(T!$E$2:$E$121))/STDEV(T!$E$2:$E$121)</f>
        <v>0.55281945047133829</v>
      </c>
      <c r="F109">
        <f>(T!F109-AVERAGE(T!$F$2:$F$121))/STDEV(T!$F$2:$F$121)</f>
        <v>0.57967622206010949</v>
      </c>
      <c r="G109">
        <f>(T!G109-AVERAGE(T!$G$2:$G$121))/STDEV(T!$G$2:$G$121)</f>
        <v>-0.35176916879646514</v>
      </c>
      <c r="H109">
        <f>(T!H109-AVERAGE(T!$H$2:$H$121))/STDEV(T!$H$2:$H$121)</f>
        <v>-0.78542539378433085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9"/>
        <v>0</v>
      </c>
      <c r="R109">
        <f t="shared" si="9"/>
        <v>0</v>
      </c>
      <c r="S109">
        <f t="shared" si="9"/>
        <v>0</v>
      </c>
    </row>
    <row r="110" spans="1:19" x14ac:dyDescent="0.25">
      <c r="A110">
        <f t="shared" si="6"/>
        <v>109</v>
      </c>
      <c r="B110">
        <v>1860</v>
      </c>
      <c r="C110" t="s">
        <v>8</v>
      </c>
      <c r="D110" t="s">
        <v>11</v>
      </c>
      <c r="E110">
        <f>(T!E110-AVERAGE(T!$E$2:$E$121))/STDEV(T!$E$2:$E$121)</f>
        <v>0.22282473020940022</v>
      </c>
      <c r="F110">
        <f>(T!F110-AVERAGE(T!$F$2:$F$121))/STDEV(T!$F$2:$F$121)</f>
        <v>0.35123592887177973</v>
      </c>
      <c r="G110">
        <f>(T!G110-AVERAGE(T!$G$2:$G$121))/STDEV(T!$G$2:$G$121)</f>
        <v>4.8381973158181497E-2</v>
      </c>
      <c r="H110">
        <f>(T!H110-AVERAGE(T!$H$2:$H$121))/STDEV(T!$H$2:$H$121)</f>
        <v>-0.45777529242277148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9"/>
        <v>0</v>
      </c>
      <c r="R110">
        <f t="shared" si="9"/>
        <v>0</v>
      </c>
      <c r="S110">
        <f t="shared" si="9"/>
        <v>0</v>
      </c>
    </row>
    <row r="111" spans="1:19" x14ac:dyDescent="0.25">
      <c r="A111">
        <f t="shared" si="6"/>
        <v>110</v>
      </c>
      <c r="B111">
        <v>1860</v>
      </c>
      <c r="C111" t="s">
        <v>9</v>
      </c>
      <c r="D111" t="s">
        <v>12</v>
      </c>
      <c r="E111">
        <f>(T!E111-AVERAGE(T!$E$2:$E$121))/STDEV(T!$E$2:$E$121)</f>
        <v>0.3062519398360527</v>
      </c>
      <c r="F111">
        <f>(T!F111-AVERAGE(T!$F$2:$F$121))/STDEV(T!$F$2:$F$121)</f>
        <v>0.54231706785661693</v>
      </c>
      <c r="G111">
        <f>(T!G111-AVERAGE(T!$G$2:$G$121))/STDEV(T!$G$2:$G$121)</f>
        <v>0.69399756084204356</v>
      </c>
      <c r="H111">
        <f>(T!H111-AVERAGE(T!$H$2:$H$121))/STDEV(T!$H$2:$H$121)</f>
        <v>0.41542067739840127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9"/>
        <v>0</v>
      </c>
      <c r="R111">
        <f t="shared" si="9"/>
        <v>0</v>
      </c>
      <c r="S111">
        <f t="shared" si="9"/>
        <v>0</v>
      </c>
    </row>
    <row r="112" spans="1:19" x14ac:dyDescent="0.25">
      <c r="A112">
        <f t="shared" si="6"/>
        <v>111</v>
      </c>
      <c r="B112">
        <v>1860</v>
      </c>
      <c r="C112" t="s">
        <v>10</v>
      </c>
      <c r="D112" t="s">
        <v>13</v>
      </c>
      <c r="E112">
        <f>(T!E112-AVERAGE(T!$E$2:$E$121))/STDEV(T!$E$2:$E$121)</f>
        <v>0.78317077097007637</v>
      </c>
      <c r="F112">
        <f>(T!F112-AVERAGE(T!$F$2:$F$121))/STDEV(T!$F$2:$F$121)</f>
        <v>0.72167019771466046</v>
      </c>
      <c r="G112">
        <f>(T!G112-AVERAGE(T!$G$2:$G$121))/STDEV(T!$G$2:$G$121)</f>
        <v>1.1038790898051369</v>
      </c>
      <c r="H112">
        <f>(T!H112-AVERAGE(T!$H$2:$H$121))/STDEV(T!$H$2:$H$121)</f>
        <v>1.1905691933296361</v>
      </c>
      <c r="I112">
        <f t="shared" si="9"/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</row>
    <row r="113" spans="1:19" x14ac:dyDescent="0.25">
      <c r="A113">
        <f t="shared" si="6"/>
        <v>112</v>
      </c>
      <c r="B113">
        <v>1860</v>
      </c>
      <c r="C113" t="s">
        <v>11</v>
      </c>
      <c r="D113" t="s">
        <v>14</v>
      </c>
      <c r="E113">
        <f>(T!E113-AVERAGE(T!$E$2:$E$121))/STDEV(T!$E$2:$E$121)</f>
        <v>-1.5078164174116837</v>
      </c>
      <c r="F113">
        <f>(T!F113-AVERAGE(T!$F$2:$F$121))/STDEV(T!$F$2:$F$121)</f>
        <v>-1.6146286429605943</v>
      </c>
      <c r="G113">
        <f>(T!G113-AVERAGE(T!$G$2:$G$121))/STDEV(T!$G$2:$G$121)</f>
        <v>1.6708284671090865</v>
      </c>
      <c r="H113">
        <f>(T!H113-AVERAGE(T!$H$2:$H$121))/STDEV(T!$H$2:$H$121)</f>
        <v>2.5453843815317807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</row>
    <row r="114" spans="1:19" x14ac:dyDescent="0.25">
      <c r="A114">
        <f t="shared" si="6"/>
        <v>113</v>
      </c>
      <c r="B114">
        <v>1860</v>
      </c>
      <c r="C114" t="s">
        <v>12</v>
      </c>
      <c r="D114" t="s">
        <v>15</v>
      </c>
      <c r="E114">
        <f>(T!E114-AVERAGE(T!$E$2:$E$121))/STDEV(T!$E$2:$E$121)</f>
        <v>-1.4643629958429099</v>
      </c>
      <c r="F114">
        <f>(T!F114-AVERAGE(T!$F$2:$F$121))/STDEV(T!$F$2:$F$121)</f>
        <v>-1.5940063713148027</v>
      </c>
      <c r="G114">
        <f>(T!G114-AVERAGE(T!$G$2:$G$121))/STDEV(T!$G$2:$G$121)</f>
        <v>1.521932967985643</v>
      </c>
      <c r="H114">
        <f>(T!H114-AVERAGE(T!$H$2:$H$121))/STDEV(T!$H$2:$H$121)</f>
        <v>2.1578089034779624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</row>
    <row r="115" spans="1:19" x14ac:dyDescent="0.25">
      <c r="A115">
        <f t="shared" si="6"/>
        <v>114</v>
      </c>
      <c r="B115">
        <v>1860</v>
      </c>
      <c r="C115" t="s">
        <v>13</v>
      </c>
      <c r="D115" t="s">
        <v>16</v>
      </c>
      <c r="E115">
        <f>(T!E115-AVERAGE(T!$E$2:$E$121))/STDEV(T!$E$2:$E$121)</f>
        <v>-9.0518880318559994E-2</v>
      </c>
      <c r="F115">
        <f>(T!F115-AVERAGE(T!$F$2:$F$121))/STDEV(T!$F$2:$F$121)</f>
        <v>0.16797227274685231</v>
      </c>
      <c r="G115">
        <f>(T!G115-AVERAGE(T!$G$2:$G$121))/STDEV(T!$G$2:$G$121)</f>
        <v>0.62179867716818338</v>
      </c>
      <c r="H115">
        <f>(T!H115-AVERAGE(T!$H$2:$H$121))/STDEV(T!$H$2:$H$121)</f>
        <v>0.29664392711245202</v>
      </c>
      <c r="I115">
        <f t="shared" ref="I115:S121" si="10">IF($C115=I$1,1,0)</f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1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</row>
    <row r="116" spans="1:19" x14ac:dyDescent="0.25">
      <c r="A116">
        <f t="shared" si="6"/>
        <v>115</v>
      </c>
      <c r="B116">
        <v>1860</v>
      </c>
      <c r="C116" t="s">
        <v>14</v>
      </c>
      <c r="D116" t="s">
        <v>17</v>
      </c>
      <c r="E116">
        <f>(T!E116-AVERAGE(T!$E$2:$E$121))/STDEV(T!$E$2:$E$121)</f>
        <v>-0.79083496148944887</v>
      </c>
      <c r="F116">
        <f>(T!F116-AVERAGE(T!$F$2:$F$121))/STDEV(T!$F$2:$F$121)</f>
        <v>-0.58374572938399716</v>
      </c>
      <c r="G116">
        <f>(T!G116-AVERAGE(T!$G$2:$G$121))/STDEV(T!$G$2:$G$121)</f>
        <v>0.26785952427294585</v>
      </c>
      <c r="H116">
        <f>(T!H116-AVERAGE(T!$H$2:$H$121))/STDEV(T!$H$2:$H$121)</f>
        <v>-0.20866155519119164</v>
      </c>
      <c r="I116">
        <f t="shared" si="10"/>
        <v>0</v>
      </c>
      <c r="J116">
        <f t="shared" si="10"/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  <c r="O116">
        <f t="shared" si="10"/>
        <v>1</v>
      </c>
      <c r="P116">
        <f t="shared" si="10"/>
        <v>0</v>
      </c>
      <c r="Q116">
        <f t="shared" si="10"/>
        <v>0</v>
      </c>
      <c r="R116">
        <f t="shared" si="10"/>
        <v>0</v>
      </c>
      <c r="S116">
        <f t="shared" si="10"/>
        <v>0</v>
      </c>
    </row>
    <row r="117" spans="1:19" x14ac:dyDescent="0.25">
      <c r="A117">
        <f t="shared" si="6"/>
        <v>116</v>
      </c>
      <c r="B117">
        <v>1860</v>
      </c>
      <c r="C117" t="s">
        <v>15</v>
      </c>
      <c r="D117" t="s">
        <v>18</v>
      </c>
      <c r="E117">
        <f>(T!E117-AVERAGE(T!$E$2:$E$121))/STDEV(T!$E$2:$E$121)</f>
        <v>0.45738818913363583</v>
      </c>
      <c r="F117">
        <f>(T!F117-AVERAGE(T!$F$2:$F$121))/STDEV(T!$F$2:$F$121)</f>
        <v>0.51344861319875401</v>
      </c>
      <c r="G117">
        <f>(T!G117-AVERAGE(T!$G$2:$G$121))/STDEV(T!$G$2:$G$121)</f>
        <v>-0.73148943772324826</v>
      </c>
      <c r="H117">
        <f>(T!H117-AVERAGE(T!$H$2:$H$121))/STDEV(T!$H$2:$H$121)</f>
        <v>-0.94522100330794856</v>
      </c>
      <c r="I117">
        <f t="shared" si="10"/>
        <v>0</v>
      </c>
      <c r="J117">
        <f t="shared" si="10"/>
        <v>0</v>
      </c>
      <c r="K117">
        <f t="shared" si="10"/>
        <v>0</v>
      </c>
      <c r="L117">
        <f t="shared" si="10"/>
        <v>0</v>
      </c>
      <c r="M117">
        <f t="shared" si="10"/>
        <v>0</v>
      </c>
      <c r="N117">
        <f t="shared" si="10"/>
        <v>0</v>
      </c>
      <c r="O117">
        <f t="shared" si="10"/>
        <v>0</v>
      </c>
      <c r="P117">
        <f t="shared" si="10"/>
        <v>1</v>
      </c>
      <c r="Q117">
        <f t="shared" si="10"/>
        <v>0</v>
      </c>
      <c r="R117">
        <f t="shared" si="10"/>
        <v>0</v>
      </c>
      <c r="S117">
        <f t="shared" si="10"/>
        <v>0</v>
      </c>
    </row>
    <row r="118" spans="1:19" x14ac:dyDescent="0.25">
      <c r="A118">
        <f t="shared" si="6"/>
        <v>117</v>
      </c>
      <c r="B118">
        <v>1860</v>
      </c>
      <c r="C118" t="s">
        <v>16</v>
      </c>
      <c r="D118" t="s">
        <v>19</v>
      </c>
      <c r="E118">
        <f>(T!E118-AVERAGE(T!$E$2:$E$121))/STDEV(T!$E$2:$E$121)</f>
        <v>-0.21869824413645411</v>
      </c>
      <c r="F118">
        <f>(T!F118-AVERAGE(T!$F$2:$F$121))/STDEV(T!$F$2:$F$121)</f>
        <v>5.1161787333266269E-2</v>
      </c>
      <c r="G118">
        <f>(T!G118-AVERAGE(T!$G$2:$G$121))/STDEV(T!$G$2:$G$121)</f>
        <v>-1.4940166542360298</v>
      </c>
      <c r="H118">
        <f>(T!H118-AVERAGE(T!$H$2:$H$121))/STDEV(T!$H$2:$H$121)</f>
        <v>-0.82161691510778923</v>
      </c>
      <c r="I118">
        <f t="shared" si="10"/>
        <v>0</v>
      </c>
      <c r="J118">
        <f t="shared" si="10"/>
        <v>0</v>
      </c>
      <c r="K118">
        <f t="shared" si="10"/>
        <v>0</v>
      </c>
      <c r="L118">
        <f t="shared" si="10"/>
        <v>0</v>
      </c>
      <c r="M118">
        <f t="shared" si="10"/>
        <v>0</v>
      </c>
      <c r="N118">
        <f t="shared" si="10"/>
        <v>0</v>
      </c>
      <c r="O118">
        <f t="shared" si="10"/>
        <v>0</v>
      </c>
      <c r="P118">
        <f t="shared" si="10"/>
        <v>0</v>
      </c>
      <c r="Q118">
        <f t="shared" si="10"/>
        <v>1</v>
      </c>
      <c r="R118">
        <f t="shared" si="10"/>
        <v>0</v>
      </c>
      <c r="S118">
        <f t="shared" si="10"/>
        <v>0</v>
      </c>
    </row>
    <row r="119" spans="1:19" x14ac:dyDescent="0.25">
      <c r="A119">
        <f t="shared" si="6"/>
        <v>118</v>
      </c>
      <c r="B119">
        <v>1860</v>
      </c>
      <c r="C119" t="s">
        <v>17</v>
      </c>
      <c r="D119" t="s">
        <v>8</v>
      </c>
      <c r="E119">
        <f>(T!E119-AVERAGE(T!$E$2:$E$121))/STDEV(T!$E$2:$E$121)</f>
        <v>-0.65817034866244117</v>
      </c>
      <c r="F119">
        <f>(T!F119-AVERAGE(T!$F$2:$F$121))/STDEV(T!$F$2:$F$121)</f>
        <v>-0.43935416453953757</v>
      </c>
      <c r="G119">
        <f>(T!G119-AVERAGE(T!$G$2:$G$121))/STDEV(T!$G$2:$G$121)</f>
        <v>-1.0069681587973738</v>
      </c>
      <c r="H119">
        <f>(T!H119-AVERAGE(T!$H$2:$H$121))/STDEV(T!$H$2:$H$121)</f>
        <v>-0.96903813139881345</v>
      </c>
      <c r="I119">
        <f t="shared" si="10"/>
        <v>0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0</v>
      </c>
      <c r="N119">
        <f t="shared" si="10"/>
        <v>0</v>
      </c>
      <c r="O119">
        <f t="shared" si="10"/>
        <v>0</v>
      </c>
      <c r="P119">
        <f t="shared" si="10"/>
        <v>0</v>
      </c>
      <c r="Q119">
        <f t="shared" si="10"/>
        <v>0</v>
      </c>
      <c r="R119">
        <f t="shared" si="10"/>
        <v>1</v>
      </c>
      <c r="S119">
        <f t="shared" si="10"/>
        <v>0</v>
      </c>
    </row>
    <row r="120" spans="1:19" x14ac:dyDescent="0.25">
      <c r="A120">
        <f t="shared" si="6"/>
        <v>119</v>
      </c>
      <c r="B120">
        <v>1860</v>
      </c>
      <c r="C120" t="s">
        <v>18</v>
      </c>
      <c r="D120" t="s">
        <v>9</v>
      </c>
      <c r="E120">
        <f>(T!E120-AVERAGE(T!$E$2:$E$121))/STDEV(T!$E$2:$E$121)</f>
        <v>0.49286946041508695</v>
      </c>
      <c r="F120">
        <f>(T!F120-AVERAGE(T!$F$2:$F$121))/STDEV(T!$F$2:$F$121)</f>
        <v>0.59493892811225901</v>
      </c>
      <c r="G120">
        <f>(T!G120-AVERAGE(T!$G$2:$G$121))/STDEV(T!$G$2:$G$121)</f>
        <v>-1.2154806514424155</v>
      </c>
      <c r="H120">
        <f>(T!H120-AVERAGE(T!$H$2:$H$121))/STDEV(T!$H$2:$H$121)</f>
        <v>-0.93556401216091367</v>
      </c>
      <c r="I120">
        <f t="shared" si="10"/>
        <v>0</v>
      </c>
      <c r="J120">
        <f t="shared" si="10"/>
        <v>0</v>
      </c>
      <c r="K120">
        <f t="shared" si="10"/>
        <v>0</v>
      </c>
      <c r="L120">
        <f t="shared" si="10"/>
        <v>0</v>
      </c>
      <c r="M120">
        <f t="shared" si="10"/>
        <v>0</v>
      </c>
      <c r="N120">
        <f t="shared" si="10"/>
        <v>0</v>
      </c>
      <c r="O120">
        <f t="shared" si="10"/>
        <v>0</v>
      </c>
      <c r="P120">
        <f t="shared" si="10"/>
        <v>0</v>
      </c>
      <c r="Q120">
        <f t="shared" si="10"/>
        <v>0</v>
      </c>
      <c r="R120">
        <f t="shared" si="10"/>
        <v>0</v>
      </c>
      <c r="S120">
        <f t="shared" si="10"/>
        <v>1</v>
      </c>
    </row>
    <row r="121" spans="1:19" x14ac:dyDescent="0.25">
      <c r="A121">
        <f t="shared" si="6"/>
        <v>120</v>
      </c>
      <c r="B121">
        <v>1860</v>
      </c>
      <c r="C121" t="s">
        <v>19</v>
      </c>
      <c r="D121" t="s">
        <v>10</v>
      </c>
      <c r="E121">
        <f>(T!E121-AVERAGE(T!$E$2:$E$121))/STDEV(T!$E$2:$E$121)</f>
        <v>0.78962191119852643</v>
      </c>
      <c r="F121">
        <f>(T!F121-AVERAGE(T!$F$2:$F$121))/STDEV(T!$F$2:$F$121)</f>
        <v>0.7184964839372121</v>
      </c>
      <c r="G121">
        <f>(T!G121-AVERAGE(T!$G$2:$G$121))/STDEV(T!$G$2:$G$121)</f>
        <v>-0.91657256950039034</v>
      </c>
      <c r="H121">
        <f>(T!H121-AVERAGE(T!$H$2:$H$121))/STDEV(T!$H$2:$H$121)</f>
        <v>-0.96976094641125898</v>
      </c>
      <c r="I121">
        <f t="shared" si="10"/>
        <v>0</v>
      </c>
      <c r="J121">
        <f t="shared" si="10"/>
        <v>0</v>
      </c>
      <c r="K121">
        <f t="shared" si="10"/>
        <v>0</v>
      </c>
      <c r="L121">
        <f t="shared" si="10"/>
        <v>0</v>
      </c>
      <c r="M121">
        <f t="shared" si="10"/>
        <v>0</v>
      </c>
      <c r="N121">
        <f t="shared" si="10"/>
        <v>0</v>
      </c>
      <c r="O121">
        <f t="shared" si="10"/>
        <v>0</v>
      </c>
      <c r="P121">
        <f t="shared" si="10"/>
        <v>0</v>
      </c>
      <c r="Q121">
        <f t="shared" si="10"/>
        <v>0</v>
      </c>
      <c r="R121">
        <f t="shared" si="10"/>
        <v>0</v>
      </c>
      <c r="S121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2015-11-08T14:41:43Z</dcterms:modified>
</cp:coreProperties>
</file>