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0" yWindow="0" windowWidth="28800" windowHeight="12435" activeTab="1"/>
  </bookViews>
  <sheets>
    <sheet name="T_R" sheetId="1" r:id="rId1"/>
    <sheet name="st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3" l="1"/>
  <c r="R121" i="3"/>
  <c r="Q121" i="3"/>
  <c r="P121" i="3"/>
  <c r="O121" i="3"/>
  <c r="N121" i="3"/>
  <c r="M121" i="3"/>
  <c r="L121" i="3"/>
  <c r="K121" i="3"/>
  <c r="J121" i="3"/>
  <c r="I121" i="3"/>
  <c r="S120" i="3"/>
  <c r="R120" i="3"/>
  <c r="Q120" i="3"/>
  <c r="P120" i="3"/>
  <c r="O120" i="3"/>
  <c r="N120" i="3"/>
  <c r="M120" i="3"/>
  <c r="L120" i="3"/>
  <c r="K120" i="3"/>
  <c r="J120" i="3"/>
  <c r="I120" i="3"/>
  <c r="S119" i="3"/>
  <c r="R119" i="3"/>
  <c r="Q119" i="3"/>
  <c r="P119" i="3"/>
  <c r="O119" i="3"/>
  <c r="N119" i="3"/>
  <c r="M119" i="3"/>
  <c r="L119" i="3"/>
  <c r="K119" i="3"/>
  <c r="J119" i="3"/>
  <c r="I119" i="3"/>
  <c r="S118" i="3"/>
  <c r="R118" i="3"/>
  <c r="Q118" i="3"/>
  <c r="P118" i="3"/>
  <c r="O118" i="3"/>
  <c r="N118" i="3"/>
  <c r="M118" i="3"/>
  <c r="L118" i="3"/>
  <c r="K118" i="3"/>
  <c r="J118" i="3"/>
  <c r="I118" i="3"/>
  <c r="S117" i="3"/>
  <c r="R117" i="3"/>
  <c r="Q117" i="3"/>
  <c r="P117" i="3"/>
  <c r="O117" i="3"/>
  <c r="N117" i="3"/>
  <c r="M117" i="3"/>
  <c r="L117" i="3"/>
  <c r="K117" i="3"/>
  <c r="J117" i="3"/>
  <c r="I117" i="3"/>
  <c r="S116" i="3"/>
  <c r="R116" i="3"/>
  <c r="Q116" i="3"/>
  <c r="P116" i="3"/>
  <c r="O116" i="3"/>
  <c r="N116" i="3"/>
  <c r="M116" i="3"/>
  <c r="L116" i="3"/>
  <c r="K116" i="3"/>
  <c r="J116" i="3"/>
  <c r="I116" i="3"/>
  <c r="S115" i="3"/>
  <c r="R115" i="3"/>
  <c r="Q115" i="3"/>
  <c r="P115" i="3"/>
  <c r="O115" i="3"/>
  <c r="N115" i="3"/>
  <c r="M115" i="3"/>
  <c r="L115" i="3"/>
  <c r="K115" i="3"/>
  <c r="J115" i="3"/>
  <c r="I115" i="3"/>
  <c r="S114" i="3"/>
  <c r="R114" i="3"/>
  <c r="Q114" i="3"/>
  <c r="P114" i="3"/>
  <c r="O114" i="3"/>
  <c r="N114" i="3"/>
  <c r="M114" i="3"/>
  <c r="L114" i="3"/>
  <c r="K114" i="3"/>
  <c r="J114" i="3"/>
  <c r="I114" i="3"/>
  <c r="S113" i="3"/>
  <c r="R113" i="3"/>
  <c r="Q113" i="3"/>
  <c r="P113" i="3"/>
  <c r="O113" i="3"/>
  <c r="N113" i="3"/>
  <c r="M113" i="3"/>
  <c r="L113" i="3"/>
  <c r="K113" i="3"/>
  <c r="J113" i="3"/>
  <c r="I113" i="3"/>
  <c r="S112" i="3"/>
  <c r="R112" i="3"/>
  <c r="Q112" i="3"/>
  <c r="P112" i="3"/>
  <c r="O112" i="3"/>
  <c r="N112" i="3"/>
  <c r="M112" i="3"/>
  <c r="L112" i="3"/>
  <c r="K112" i="3"/>
  <c r="J112" i="3"/>
  <c r="I112" i="3"/>
  <c r="S111" i="3"/>
  <c r="R111" i="3"/>
  <c r="Q111" i="3"/>
  <c r="P111" i="3"/>
  <c r="O111" i="3"/>
  <c r="N111" i="3"/>
  <c r="M111" i="3"/>
  <c r="L111" i="3"/>
  <c r="K111" i="3"/>
  <c r="J111" i="3"/>
  <c r="I111" i="3"/>
  <c r="S110" i="3"/>
  <c r="R110" i="3"/>
  <c r="Q110" i="3"/>
  <c r="P110" i="3"/>
  <c r="O110" i="3"/>
  <c r="N110" i="3"/>
  <c r="M110" i="3"/>
  <c r="L110" i="3"/>
  <c r="K110" i="3"/>
  <c r="J110" i="3"/>
  <c r="I110" i="3"/>
  <c r="S109" i="3"/>
  <c r="R109" i="3"/>
  <c r="Q109" i="3"/>
  <c r="P109" i="3"/>
  <c r="O109" i="3"/>
  <c r="N109" i="3"/>
  <c r="M109" i="3"/>
  <c r="L109" i="3"/>
  <c r="K109" i="3"/>
  <c r="J109" i="3"/>
  <c r="I109" i="3"/>
  <c r="S108" i="3"/>
  <c r="R108" i="3"/>
  <c r="Q108" i="3"/>
  <c r="P108" i="3"/>
  <c r="O108" i="3"/>
  <c r="N108" i="3"/>
  <c r="M108" i="3"/>
  <c r="L108" i="3"/>
  <c r="K108" i="3"/>
  <c r="J108" i="3"/>
  <c r="I108" i="3"/>
  <c r="S107" i="3"/>
  <c r="R107" i="3"/>
  <c r="Q107" i="3"/>
  <c r="P107" i="3"/>
  <c r="O107" i="3"/>
  <c r="N107" i="3"/>
  <c r="M107" i="3"/>
  <c r="L107" i="3"/>
  <c r="K107" i="3"/>
  <c r="J107" i="3"/>
  <c r="I107" i="3"/>
  <c r="S106" i="3"/>
  <c r="R106" i="3"/>
  <c r="Q106" i="3"/>
  <c r="P106" i="3"/>
  <c r="O106" i="3"/>
  <c r="N106" i="3"/>
  <c r="M106" i="3"/>
  <c r="L106" i="3"/>
  <c r="K106" i="3"/>
  <c r="J106" i="3"/>
  <c r="I106" i="3"/>
  <c r="S105" i="3"/>
  <c r="R105" i="3"/>
  <c r="Q105" i="3"/>
  <c r="P105" i="3"/>
  <c r="O105" i="3"/>
  <c r="N105" i="3"/>
  <c r="M105" i="3"/>
  <c r="L105" i="3"/>
  <c r="K105" i="3"/>
  <c r="J105" i="3"/>
  <c r="I105" i="3"/>
  <c r="S104" i="3"/>
  <c r="R104" i="3"/>
  <c r="Q104" i="3"/>
  <c r="P104" i="3"/>
  <c r="O104" i="3"/>
  <c r="N104" i="3"/>
  <c r="M104" i="3"/>
  <c r="L104" i="3"/>
  <c r="K104" i="3"/>
  <c r="J104" i="3"/>
  <c r="I104" i="3"/>
  <c r="S103" i="3"/>
  <c r="R103" i="3"/>
  <c r="Q103" i="3"/>
  <c r="P103" i="3"/>
  <c r="O103" i="3"/>
  <c r="N103" i="3"/>
  <c r="M103" i="3"/>
  <c r="L103" i="3"/>
  <c r="K103" i="3"/>
  <c r="J103" i="3"/>
  <c r="I103" i="3"/>
  <c r="S102" i="3"/>
  <c r="R102" i="3"/>
  <c r="Q102" i="3"/>
  <c r="P102" i="3"/>
  <c r="O102" i="3"/>
  <c r="N102" i="3"/>
  <c r="M102" i="3"/>
  <c r="L102" i="3"/>
  <c r="K102" i="3"/>
  <c r="J102" i="3"/>
  <c r="I102" i="3"/>
  <c r="S101" i="3"/>
  <c r="R101" i="3"/>
  <c r="Q101" i="3"/>
  <c r="P101" i="3"/>
  <c r="O101" i="3"/>
  <c r="N101" i="3"/>
  <c r="M101" i="3"/>
  <c r="L101" i="3"/>
  <c r="K101" i="3"/>
  <c r="J101" i="3"/>
  <c r="I101" i="3"/>
  <c r="S100" i="3"/>
  <c r="R100" i="3"/>
  <c r="Q100" i="3"/>
  <c r="P100" i="3"/>
  <c r="O100" i="3"/>
  <c r="N100" i="3"/>
  <c r="M100" i="3"/>
  <c r="L100" i="3"/>
  <c r="K100" i="3"/>
  <c r="J100" i="3"/>
  <c r="I100" i="3"/>
  <c r="S99" i="3"/>
  <c r="R99" i="3"/>
  <c r="Q99" i="3"/>
  <c r="P99" i="3"/>
  <c r="O99" i="3"/>
  <c r="N99" i="3"/>
  <c r="M99" i="3"/>
  <c r="L99" i="3"/>
  <c r="K99" i="3"/>
  <c r="J99" i="3"/>
  <c r="I99" i="3"/>
  <c r="S98" i="3"/>
  <c r="R98" i="3"/>
  <c r="Q98" i="3"/>
  <c r="P98" i="3"/>
  <c r="O98" i="3"/>
  <c r="N98" i="3"/>
  <c r="M98" i="3"/>
  <c r="L98" i="3"/>
  <c r="K98" i="3"/>
  <c r="J98" i="3"/>
  <c r="I98" i="3"/>
  <c r="S97" i="3"/>
  <c r="R97" i="3"/>
  <c r="Q97" i="3"/>
  <c r="P97" i="3"/>
  <c r="O97" i="3"/>
  <c r="N97" i="3"/>
  <c r="M97" i="3"/>
  <c r="L97" i="3"/>
  <c r="K97" i="3"/>
  <c r="J97" i="3"/>
  <c r="I97" i="3"/>
  <c r="S96" i="3"/>
  <c r="R96" i="3"/>
  <c r="Q96" i="3"/>
  <c r="P96" i="3"/>
  <c r="O96" i="3"/>
  <c r="N96" i="3"/>
  <c r="M96" i="3"/>
  <c r="L96" i="3"/>
  <c r="K96" i="3"/>
  <c r="J96" i="3"/>
  <c r="I96" i="3"/>
  <c r="S95" i="3"/>
  <c r="R95" i="3"/>
  <c r="Q95" i="3"/>
  <c r="P95" i="3"/>
  <c r="O95" i="3"/>
  <c r="N95" i="3"/>
  <c r="M95" i="3"/>
  <c r="L95" i="3"/>
  <c r="K95" i="3"/>
  <c r="J95" i="3"/>
  <c r="I95" i="3"/>
  <c r="S94" i="3"/>
  <c r="R94" i="3"/>
  <c r="Q94" i="3"/>
  <c r="P94" i="3"/>
  <c r="O94" i="3"/>
  <c r="N94" i="3"/>
  <c r="M94" i="3"/>
  <c r="L94" i="3"/>
  <c r="K94" i="3"/>
  <c r="J94" i="3"/>
  <c r="I94" i="3"/>
  <c r="S93" i="3"/>
  <c r="R93" i="3"/>
  <c r="Q93" i="3"/>
  <c r="P93" i="3"/>
  <c r="O93" i="3"/>
  <c r="N93" i="3"/>
  <c r="M93" i="3"/>
  <c r="L93" i="3"/>
  <c r="K93" i="3"/>
  <c r="J93" i="3"/>
  <c r="I93" i="3"/>
  <c r="S92" i="3"/>
  <c r="R92" i="3"/>
  <c r="Q92" i="3"/>
  <c r="P92" i="3"/>
  <c r="O92" i="3"/>
  <c r="N92" i="3"/>
  <c r="M92" i="3"/>
  <c r="L92" i="3"/>
  <c r="K92" i="3"/>
  <c r="J92" i="3"/>
  <c r="I92" i="3"/>
  <c r="S91" i="3"/>
  <c r="R91" i="3"/>
  <c r="Q91" i="3"/>
  <c r="P91" i="3"/>
  <c r="O91" i="3"/>
  <c r="N91" i="3"/>
  <c r="M91" i="3"/>
  <c r="L91" i="3"/>
  <c r="K91" i="3"/>
  <c r="J91" i="3"/>
  <c r="I91" i="3"/>
  <c r="S90" i="3"/>
  <c r="R90" i="3"/>
  <c r="Q90" i="3"/>
  <c r="P90" i="3"/>
  <c r="O90" i="3"/>
  <c r="N90" i="3"/>
  <c r="M90" i="3"/>
  <c r="L90" i="3"/>
  <c r="K90" i="3"/>
  <c r="J90" i="3"/>
  <c r="I90" i="3"/>
  <c r="S89" i="3"/>
  <c r="R89" i="3"/>
  <c r="Q89" i="3"/>
  <c r="P89" i="3"/>
  <c r="O89" i="3"/>
  <c r="N89" i="3"/>
  <c r="M89" i="3"/>
  <c r="L89" i="3"/>
  <c r="K89" i="3"/>
  <c r="J89" i="3"/>
  <c r="I89" i="3"/>
  <c r="S88" i="3"/>
  <c r="R88" i="3"/>
  <c r="Q88" i="3"/>
  <c r="P88" i="3"/>
  <c r="O88" i="3"/>
  <c r="N88" i="3"/>
  <c r="M88" i="3"/>
  <c r="L88" i="3"/>
  <c r="K88" i="3"/>
  <c r="J88" i="3"/>
  <c r="I88" i="3"/>
  <c r="S87" i="3"/>
  <c r="R87" i="3"/>
  <c r="Q87" i="3"/>
  <c r="P87" i="3"/>
  <c r="O87" i="3"/>
  <c r="N87" i="3"/>
  <c r="M87" i="3"/>
  <c r="L87" i="3"/>
  <c r="K87" i="3"/>
  <c r="J87" i="3"/>
  <c r="I87" i="3"/>
  <c r="S86" i="3"/>
  <c r="R86" i="3"/>
  <c r="Q86" i="3"/>
  <c r="P86" i="3"/>
  <c r="O86" i="3"/>
  <c r="N86" i="3"/>
  <c r="M86" i="3"/>
  <c r="L86" i="3"/>
  <c r="K86" i="3"/>
  <c r="J86" i="3"/>
  <c r="I86" i="3"/>
  <c r="S85" i="3"/>
  <c r="R85" i="3"/>
  <c r="Q85" i="3"/>
  <c r="P85" i="3"/>
  <c r="O85" i="3"/>
  <c r="N85" i="3"/>
  <c r="M85" i="3"/>
  <c r="L85" i="3"/>
  <c r="K85" i="3"/>
  <c r="J85" i="3"/>
  <c r="I85" i="3"/>
  <c r="S84" i="3"/>
  <c r="R84" i="3"/>
  <c r="Q84" i="3"/>
  <c r="P84" i="3"/>
  <c r="O84" i="3"/>
  <c r="N84" i="3"/>
  <c r="M84" i="3"/>
  <c r="L84" i="3"/>
  <c r="K84" i="3"/>
  <c r="J84" i="3"/>
  <c r="I84" i="3"/>
  <c r="S83" i="3"/>
  <c r="R83" i="3"/>
  <c r="Q83" i="3"/>
  <c r="P83" i="3"/>
  <c r="O83" i="3"/>
  <c r="N83" i="3"/>
  <c r="M83" i="3"/>
  <c r="L83" i="3"/>
  <c r="K83" i="3"/>
  <c r="J83" i="3"/>
  <c r="I83" i="3"/>
  <c r="S82" i="3"/>
  <c r="R82" i="3"/>
  <c r="Q82" i="3"/>
  <c r="P82" i="3"/>
  <c r="O82" i="3"/>
  <c r="N82" i="3"/>
  <c r="M82" i="3"/>
  <c r="L82" i="3"/>
  <c r="K82" i="3"/>
  <c r="J82" i="3"/>
  <c r="I82" i="3"/>
  <c r="S81" i="3"/>
  <c r="R81" i="3"/>
  <c r="Q81" i="3"/>
  <c r="P81" i="3"/>
  <c r="O81" i="3"/>
  <c r="N81" i="3"/>
  <c r="M81" i="3"/>
  <c r="L81" i="3"/>
  <c r="K81" i="3"/>
  <c r="J81" i="3"/>
  <c r="I81" i="3"/>
  <c r="S80" i="3"/>
  <c r="R80" i="3"/>
  <c r="Q80" i="3"/>
  <c r="P80" i="3"/>
  <c r="O80" i="3"/>
  <c r="N80" i="3"/>
  <c r="M80" i="3"/>
  <c r="L80" i="3"/>
  <c r="K80" i="3"/>
  <c r="J80" i="3"/>
  <c r="I80" i="3"/>
  <c r="S79" i="3"/>
  <c r="R79" i="3"/>
  <c r="Q79" i="3"/>
  <c r="P79" i="3"/>
  <c r="O79" i="3"/>
  <c r="N79" i="3"/>
  <c r="M79" i="3"/>
  <c r="L79" i="3"/>
  <c r="K79" i="3"/>
  <c r="J79" i="3"/>
  <c r="I79" i="3"/>
  <c r="S78" i="3"/>
  <c r="R78" i="3"/>
  <c r="Q78" i="3"/>
  <c r="P78" i="3"/>
  <c r="O78" i="3"/>
  <c r="N78" i="3"/>
  <c r="M78" i="3"/>
  <c r="L78" i="3"/>
  <c r="K78" i="3"/>
  <c r="J78" i="3"/>
  <c r="I78" i="3"/>
  <c r="S77" i="3"/>
  <c r="R77" i="3"/>
  <c r="Q77" i="3"/>
  <c r="P77" i="3"/>
  <c r="O77" i="3"/>
  <c r="N77" i="3"/>
  <c r="M77" i="3"/>
  <c r="L77" i="3"/>
  <c r="K77" i="3"/>
  <c r="J77" i="3"/>
  <c r="I77" i="3"/>
  <c r="S76" i="3"/>
  <c r="R76" i="3"/>
  <c r="Q76" i="3"/>
  <c r="P76" i="3"/>
  <c r="O76" i="3"/>
  <c r="N76" i="3"/>
  <c r="M76" i="3"/>
  <c r="L76" i="3"/>
  <c r="K76" i="3"/>
  <c r="J76" i="3"/>
  <c r="I76" i="3"/>
  <c r="S75" i="3"/>
  <c r="R75" i="3"/>
  <c r="Q75" i="3"/>
  <c r="P75" i="3"/>
  <c r="O75" i="3"/>
  <c r="N75" i="3"/>
  <c r="M75" i="3"/>
  <c r="L75" i="3"/>
  <c r="K75" i="3"/>
  <c r="J75" i="3"/>
  <c r="I75" i="3"/>
  <c r="S74" i="3"/>
  <c r="R74" i="3"/>
  <c r="Q74" i="3"/>
  <c r="P74" i="3"/>
  <c r="O74" i="3"/>
  <c r="N74" i="3"/>
  <c r="M74" i="3"/>
  <c r="L74" i="3"/>
  <c r="K74" i="3"/>
  <c r="J74" i="3"/>
  <c r="I74" i="3"/>
  <c r="S73" i="3"/>
  <c r="R73" i="3"/>
  <c r="Q73" i="3"/>
  <c r="P73" i="3"/>
  <c r="O73" i="3"/>
  <c r="N73" i="3"/>
  <c r="M73" i="3"/>
  <c r="L73" i="3"/>
  <c r="K73" i="3"/>
  <c r="J73" i="3"/>
  <c r="I73" i="3"/>
  <c r="S72" i="3"/>
  <c r="R72" i="3"/>
  <c r="Q72" i="3"/>
  <c r="P72" i="3"/>
  <c r="O72" i="3"/>
  <c r="N72" i="3"/>
  <c r="M72" i="3"/>
  <c r="L72" i="3"/>
  <c r="K72" i="3"/>
  <c r="J72" i="3"/>
  <c r="I72" i="3"/>
  <c r="S71" i="3"/>
  <c r="R71" i="3"/>
  <c r="Q71" i="3"/>
  <c r="P71" i="3"/>
  <c r="O71" i="3"/>
  <c r="N71" i="3"/>
  <c r="M71" i="3"/>
  <c r="L71" i="3"/>
  <c r="K71" i="3"/>
  <c r="J71" i="3"/>
  <c r="I71" i="3"/>
  <c r="S70" i="3"/>
  <c r="R70" i="3"/>
  <c r="Q70" i="3"/>
  <c r="P70" i="3"/>
  <c r="O70" i="3"/>
  <c r="N70" i="3"/>
  <c r="M70" i="3"/>
  <c r="L70" i="3"/>
  <c r="K70" i="3"/>
  <c r="J70" i="3"/>
  <c r="I70" i="3"/>
  <c r="S69" i="3"/>
  <c r="R69" i="3"/>
  <c r="Q69" i="3"/>
  <c r="P69" i="3"/>
  <c r="O69" i="3"/>
  <c r="N69" i="3"/>
  <c r="M69" i="3"/>
  <c r="L69" i="3"/>
  <c r="K69" i="3"/>
  <c r="J69" i="3"/>
  <c r="I69" i="3"/>
  <c r="S68" i="3"/>
  <c r="R68" i="3"/>
  <c r="Q68" i="3"/>
  <c r="P68" i="3"/>
  <c r="O68" i="3"/>
  <c r="N68" i="3"/>
  <c r="M68" i="3"/>
  <c r="L68" i="3"/>
  <c r="K68" i="3"/>
  <c r="J68" i="3"/>
  <c r="I68" i="3"/>
  <c r="S67" i="3"/>
  <c r="R67" i="3"/>
  <c r="Q67" i="3"/>
  <c r="P67" i="3"/>
  <c r="O67" i="3"/>
  <c r="N67" i="3"/>
  <c r="M67" i="3"/>
  <c r="L67" i="3"/>
  <c r="K67" i="3"/>
  <c r="J67" i="3"/>
  <c r="I67" i="3"/>
  <c r="S66" i="3"/>
  <c r="R66" i="3"/>
  <c r="Q66" i="3"/>
  <c r="P66" i="3"/>
  <c r="O66" i="3"/>
  <c r="N66" i="3"/>
  <c r="M66" i="3"/>
  <c r="L66" i="3"/>
  <c r="K66" i="3"/>
  <c r="J66" i="3"/>
  <c r="I66" i="3"/>
  <c r="S65" i="3"/>
  <c r="R65" i="3"/>
  <c r="Q65" i="3"/>
  <c r="P65" i="3"/>
  <c r="O65" i="3"/>
  <c r="N65" i="3"/>
  <c r="M65" i="3"/>
  <c r="L65" i="3"/>
  <c r="K65" i="3"/>
  <c r="J65" i="3"/>
  <c r="I65" i="3"/>
  <c r="S64" i="3"/>
  <c r="R64" i="3"/>
  <c r="Q64" i="3"/>
  <c r="P64" i="3"/>
  <c r="O64" i="3"/>
  <c r="N64" i="3"/>
  <c r="M64" i="3"/>
  <c r="L64" i="3"/>
  <c r="K64" i="3"/>
  <c r="J64" i="3"/>
  <c r="I64" i="3"/>
  <c r="S63" i="3"/>
  <c r="R63" i="3"/>
  <c r="Q63" i="3"/>
  <c r="P63" i="3"/>
  <c r="O63" i="3"/>
  <c r="N63" i="3"/>
  <c r="M63" i="3"/>
  <c r="L63" i="3"/>
  <c r="K63" i="3"/>
  <c r="J63" i="3"/>
  <c r="I63" i="3"/>
  <c r="S62" i="3"/>
  <c r="R62" i="3"/>
  <c r="Q62" i="3"/>
  <c r="P62" i="3"/>
  <c r="O62" i="3"/>
  <c r="N62" i="3"/>
  <c r="M62" i="3"/>
  <c r="L62" i="3"/>
  <c r="K62" i="3"/>
  <c r="J62" i="3"/>
  <c r="I62" i="3"/>
  <c r="S61" i="3"/>
  <c r="R61" i="3"/>
  <c r="Q61" i="3"/>
  <c r="P61" i="3"/>
  <c r="O61" i="3"/>
  <c r="N61" i="3"/>
  <c r="M61" i="3"/>
  <c r="L61" i="3"/>
  <c r="K61" i="3"/>
  <c r="J61" i="3"/>
  <c r="I61" i="3"/>
  <c r="S60" i="3"/>
  <c r="R60" i="3"/>
  <c r="Q60" i="3"/>
  <c r="P60" i="3"/>
  <c r="O60" i="3"/>
  <c r="N60" i="3"/>
  <c r="M60" i="3"/>
  <c r="L60" i="3"/>
  <c r="K60" i="3"/>
  <c r="J60" i="3"/>
  <c r="I60" i="3"/>
  <c r="S59" i="3"/>
  <c r="R59" i="3"/>
  <c r="Q59" i="3"/>
  <c r="P59" i="3"/>
  <c r="O59" i="3"/>
  <c r="N59" i="3"/>
  <c r="M59" i="3"/>
  <c r="L59" i="3"/>
  <c r="K59" i="3"/>
  <c r="J59" i="3"/>
  <c r="I59" i="3"/>
  <c r="S58" i="3"/>
  <c r="R58" i="3"/>
  <c r="Q58" i="3"/>
  <c r="P58" i="3"/>
  <c r="O58" i="3"/>
  <c r="N58" i="3"/>
  <c r="M58" i="3"/>
  <c r="L58" i="3"/>
  <c r="K58" i="3"/>
  <c r="J58" i="3"/>
  <c r="I58" i="3"/>
  <c r="S57" i="3"/>
  <c r="R57" i="3"/>
  <c r="Q57" i="3"/>
  <c r="P57" i="3"/>
  <c r="O57" i="3"/>
  <c r="N57" i="3"/>
  <c r="M57" i="3"/>
  <c r="L57" i="3"/>
  <c r="K57" i="3"/>
  <c r="J57" i="3"/>
  <c r="I57" i="3"/>
  <c r="S56" i="3"/>
  <c r="R56" i="3"/>
  <c r="Q56" i="3"/>
  <c r="P56" i="3"/>
  <c r="O56" i="3"/>
  <c r="N56" i="3"/>
  <c r="M56" i="3"/>
  <c r="L56" i="3"/>
  <c r="K56" i="3"/>
  <c r="J56" i="3"/>
  <c r="I56" i="3"/>
  <c r="S55" i="3"/>
  <c r="R55" i="3"/>
  <c r="Q55" i="3"/>
  <c r="P55" i="3"/>
  <c r="O55" i="3"/>
  <c r="N55" i="3"/>
  <c r="M55" i="3"/>
  <c r="L55" i="3"/>
  <c r="K55" i="3"/>
  <c r="J55" i="3"/>
  <c r="I55" i="3"/>
  <c r="S54" i="3"/>
  <c r="R54" i="3"/>
  <c r="Q54" i="3"/>
  <c r="P54" i="3"/>
  <c r="O54" i="3"/>
  <c r="N54" i="3"/>
  <c r="M54" i="3"/>
  <c r="L54" i="3"/>
  <c r="K54" i="3"/>
  <c r="J54" i="3"/>
  <c r="I54" i="3"/>
  <c r="S53" i="3"/>
  <c r="R53" i="3"/>
  <c r="Q53" i="3"/>
  <c r="P53" i="3"/>
  <c r="O53" i="3"/>
  <c r="N53" i="3"/>
  <c r="M53" i="3"/>
  <c r="L53" i="3"/>
  <c r="K53" i="3"/>
  <c r="J53" i="3"/>
  <c r="I53" i="3"/>
  <c r="S52" i="3"/>
  <c r="R52" i="3"/>
  <c r="Q52" i="3"/>
  <c r="P52" i="3"/>
  <c r="O52" i="3"/>
  <c r="N52" i="3"/>
  <c r="M52" i="3"/>
  <c r="L52" i="3"/>
  <c r="K52" i="3"/>
  <c r="J52" i="3"/>
  <c r="I52" i="3"/>
  <c r="S51" i="3"/>
  <c r="R51" i="3"/>
  <c r="Q51" i="3"/>
  <c r="P51" i="3"/>
  <c r="O51" i="3"/>
  <c r="N51" i="3"/>
  <c r="M51" i="3"/>
  <c r="L51" i="3"/>
  <c r="K51" i="3"/>
  <c r="J51" i="3"/>
  <c r="I51" i="3"/>
  <c r="S50" i="3"/>
  <c r="R50" i="3"/>
  <c r="Q50" i="3"/>
  <c r="P50" i="3"/>
  <c r="O50" i="3"/>
  <c r="N50" i="3"/>
  <c r="M50" i="3"/>
  <c r="L50" i="3"/>
  <c r="K50" i="3"/>
  <c r="J50" i="3"/>
  <c r="I50" i="3"/>
  <c r="S49" i="3"/>
  <c r="R49" i="3"/>
  <c r="Q49" i="3"/>
  <c r="P49" i="3"/>
  <c r="O49" i="3"/>
  <c r="N49" i="3"/>
  <c r="M49" i="3"/>
  <c r="L49" i="3"/>
  <c r="K49" i="3"/>
  <c r="J49" i="3"/>
  <c r="I49" i="3"/>
  <c r="S48" i="3"/>
  <c r="R48" i="3"/>
  <c r="Q48" i="3"/>
  <c r="P48" i="3"/>
  <c r="O48" i="3"/>
  <c r="N48" i="3"/>
  <c r="M48" i="3"/>
  <c r="L48" i="3"/>
  <c r="K48" i="3"/>
  <c r="J48" i="3"/>
  <c r="I48" i="3"/>
  <c r="S47" i="3"/>
  <c r="R47" i="3"/>
  <c r="Q47" i="3"/>
  <c r="P47" i="3"/>
  <c r="O47" i="3"/>
  <c r="N47" i="3"/>
  <c r="M47" i="3"/>
  <c r="L47" i="3"/>
  <c r="K47" i="3"/>
  <c r="J47" i="3"/>
  <c r="I47" i="3"/>
  <c r="S46" i="3"/>
  <c r="R46" i="3"/>
  <c r="Q46" i="3"/>
  <c r="P46" i="3"/>
  <c r="O46" i="3"/>
  <c r="N46" i="3"/>
  <c r="M46" i="3"/>
  <c r="L46" i="3"/>
  <c r="K46" i="3"/>
  <c r="J46" i="3"/>
  <c r="I46" i="3"/>
  <c r="S45" i="3"/>
  <c r="R45" i="3"/>
  <c r="Q45" i="3"/>
  <c r="P45" i="3"/>
  <c r="O45" i="3"/>
  <c r="N45" i="3"/>
  <c r="M45" i="3"/>
  <c r="L45" i="3"/>
  <c r="K45" i="3"/>
  <c r="J45" i="3"/>
  <c r="I45" i="3"/>
  <c r="S44" i="3"/>
  <c r="R44" i="3"/>
  <c r="Q44" i="3"/>
  <c r="P44" i="3"/>
  <c r="O44" i="3"/>
  <c r="N44" i="3"/>
  <c r="M44" i="3"/>
  <c r="L44" i="3"/>
  <c r="K44" i="3"/>
  <c r="J44" i="3"/>
  <c r="I44" i="3"/>
  <c r="S43" i="3"/>
  <c r="R43" i="3"/>
  <c r="Q43" i="3"/>
  <c r="P43" i="3"/>
  <c r="O43" i="3"/>
  <c r="N43" i="3"/>
  <c r="M43" i="3"/>
  <c r="L43" i="3"/>
  <c r="K43" i="3"/>
  <c r="J43" i="3"/>
  <c r="I43" i="3"/>
  <c r="S42" i="3"/>
  <c r="R42" i="3"/>
  <c r="Q42" i="3"/>
  <c r="P42" i="3"/>
  <c r="O42" i="3"/>
  <c r="N42" i="3"/>
  <c r="M42" i="3"/>
  <c r="L42" i="3"/>
  <c r="K42" i="3"/>
  <c r="J42" i="3"/>
  <c r="I42" i="3"/>
  <c r="S41" i="3"/>
  <c r="R41" i="3"/>
  <c r="Q41" i="3"/>
  <c r="P41" i="3"/>
  <c r="O41" i="3"/>
  <c r="N41" i="3"/>
  <c r="M41" i="3"/>
  <c r="L41" i="3"/>
  <c r="K41" i="3"/>
  <c r="J41" i="3"/>
  <c r="I41" i="3"/>
  <c r="S40" i="3"/>
  <c r="R40" i="3"/>
  <c r="Q40" i="3"/>
  <c r="P40" i="3"/>
  <c r="O40" i="3"/>
  <c r="N40" i="3"/>
  <c r="M40" i="3"/>
  <c r="L40" i="3"/>
  <c r="K40" i="3"/>
  <c r="J40" i="3"/>
  <c r="I40" i="3"/>
  <c r="S39" i="3"/>
  <c r="R39" i="3"/>
  <c r="Q39" i="3"/>
  <c r="P39" i="3"/>
  <c r="O39" i="3"/>
  <c r="N39" i="3"/>
  <c r="M39" i="3"/>
  <c r="L39" i="3"/>
  <c r="K39" i="3"/>
  <c r="J39" i="3"/>
  <c r="I39" i="3"/>
  <c r="S38" i="3"/>
  <c r="R38" i="3"/>
  <c r="Q38" i="3"/>
  <c r="P38" i="3"/>
  <c r="O38" i="3"/>
  <c r="N38" i="3"/>
  <c r="M38" i="3"/>
  <c r="L38" i="3"/>
  <c r="K38" i="3"/>
  <c r="J38" i="3"/>
  <c r="I38" i="3"/>
  <c r="S37" i="3"/>
  <c r="R37" i="3"/>
  <c r="Q37" i="3"/>
  <c r="P37" i="3"/>
  <c r="O37" i="3"/>
  <c r="N37" i="3"/>
  <c r="M37" i="3"/>
  <c r="L37" i="3"/>
  <c r="K37" i="3"/>
  <c r="J37" i="3"/>
  <c r="I37" i="3"/>
  <c r="S36" i="3"/>
  <c r="R36" i="3"/>
  <c r="Q36" i="3"/>
  <c r="P36" i="3"/>
  <c r="O36" i="3"/>
  <c r="N36" i="3"/>
  <c r="M36" i="3"/>
  <c r="L36" i="3"/>
  <c r="K36" i="3"/>
  <c r="J36" i="3"/>
  <c r="I36" i="3"/>
  <c r="S35" i="3"/>
  <c r="R35" i="3"/>
  <c r="Q35" i="3"/>
  <c r="P35" i="3"/>
  <c r="O35" i="3"/>
  <c r="N35" i="3"/>
  <c r="M35" i="3"/>
  <c r="L35" i="3"/>
  <c r="K35" i="3"/>
  <c r="J35" i="3"/>
  <c r="I35" i="3"/>
  <c r="S34" i="3"/>
  <c r="R34" i="3"/>
  <c r="Q34" i="3"/>
  <c r="P34" i="3"/>
  <c r="O34" i="3"/>
  <c r="N34" i="3"/>
  <c r="M34" i="3"/>
  <c r="L34" i="3"/>
  <c r="K34" i="3"/>
  <c r="J34" i="3"/>
  <c r="I34" i="3"/>
  <c r="S33" i="3"/>
  <c r="R33" i="3"/>
  <c r="Q33" i="3"/>
  <c r="P33" i="3"/>
  <c r="O33" i="3"/>
  <c r="N33" i="3"/>
  <c r="M33" i="3"/>
  <c r="L33" i="3"/>
  <c r="K33" i="3"/>
  <c r="J33" i="3"/>
  <c r="I33" i="3"/>
  <c r="S32" i="3"/>
  <c r="R32" i="3"/>
  <c r="Q32" i="3"/>
  <c r="P32" i="3"/>
  <c r="O32" i="3"/>
  <c r="N32" i="3"/>
  <c r="M32" i="3"/>
  <c r="L32" i="3"/>
  <c r="K32" i="3"/>
  <c r="J32" i="3"/>
  <c r="I32" i="3"/>
  <c r="S31" i="3"/>
  <c r="R31" i="3"/>
  <c r="Q31" i="3"/>
  <c r="P31" i="3"/>
  <c r="O31" i="3"/>
  <c r="N31" i="3"/>
  <c r="M31" i="3"/>
  <c r="L31" i="3"/>
  <c r="K31" i="3"/>
  <c r="J31" i="3"/>
  <c r="I31" i="3"/>
  <c r="S30" i="3"/>
  <c r="R30" i="3"/>
  <c r="Q30" i="3"/>
  <c r="P30" i="3"/>
  <c r="O30" i="3"/>
  <c r="N30" i="3"/>
  <c r="M30" i="3"/>
  <c r="L30" i="3"/>
  <c r="K30" i="3"/>
  <c r="J30" i="3"/>
  <c r="I30" i="3"/>
  <c r="S29" i="3"/>
  <c r="R29" i="3"/>
  <c r="Q29" i="3"/>
  <c r="P29" i="3"/>
  <c r="O29" i="3"/>
  <c r="N29" i="3"/>
  <c r="M29" i="3"/>
  <c r="L29" i="3"/>
  <c r="K29" i="3"/>
  <c r="J29" i="3"/>
  <c r="I29" i="3"/>
  <c r="S28" i="3"/>
  <c r="R28" i="3"/>
  <c r="Q28" i="3"/>
  <c r="P28" i="3"/>
  <c r="O28" i="3"/>
  <c r="N28" i="3"/>
  <c r="M28" i="3"/>
  <c r="L28" i="3"/>
  <c r="K28" i="3"/>
  <c r="J28" i="3"/>
  <c r="I28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S24" i="3"/>
  <c r="R24" i="3"/>
  <c r="Q24" i="3"/>
  <c r="P24" i="3"/>
  <c r="O24" i="3"/>
  <c r="N24" i="3"/>
  <c r="M24" i="3"/>
  <c r="L24" i="3"/>
  <c r="K24" i="3"/>
  <c r="J24" i="3"/>
  <c r="I24" i="3"/>
  <c r="S23" i="3"/>
  <c r="R23" i="3"/>
  <c r="Q23" i="3"/>
  <c r="P23" i="3"/>
  <c r="O23" i="3"/>
  <c r="N23" i="3"/>
  <c r="M23" i="3"/>
  <c r="L23" i="3"/>
  <c r="K23" i="3"/>
  <c r="J23" i="3"/>
  <c r="I23" i="3"/>
  <c r="S22" i="3"/>
  <c r="R22" i="3"/>
  <c r="Q22" i="3"/>
  <c r="P22" i="3"/>
  <c r="O22" i="3"/>
  <c r="N22" i="3"/>
  <c r="M22" i="3"/>
  <c r="L22" i="3"/>
  <c r="K22" i="3"/>
  <c r="J22" i="3"/>
  <c r="I22" i="3"/>
  <c r="S21" i="3"/>
  <c r="R21" i="3"/>
  <c r="Q21" i="3"/>
  <c r="P21" i="3"/>
  <c r="O21" i="3"/>
  <c r="N21" i="3"/>
  <c r="M21" i="3"/>
  <c r="L21" i="3"/>
  <c r="K21" i="3"/>
  <c r="J21" i="3"/>
  <c r="I21" i="3"/>
  <c r="S20" i="3"/>
  <c r="R20" i="3"/>
  <c r="Q20" i="3"/>
  <c r="P20" i="3"/>
  <c r="O20" i="3"/>
  <c r="N20" i="3"/>
  <c r="M20" i="3"/>
  <c r="L20" i="3"/>
  <c r="K20" i="3"/>
  <c r="J20" i="3"/>
  <c r="I20" i="3"/>
  <c r="S19" i="3"/>
  <c r="R19" i="3"/>
  <c r="Q19" i="3"/>
  <c r="P19" i="3"/>
  <c r="O19" i="3"/>
  <c r="N19" i="3"/>
  <c r="M19" i="3"/>
  <c r="L19" i="3"/>
  <c r="K19" i="3"/>
  <c r="J19" i="3"/>
  <c r="I19" i="3"/>
  <c r="S18" i="3"/>
  <c r="R18" i="3"/>
  <c r="Q18" i="3"/>
  <c r="P18" i="3"/>
  <c r="O18" i="3"/>
  <c r="N18" i="3"/>
  <c r="M18" i="3"/>
  <c r="L18" i="3"/>
  <c r="K18" i="3"/>
  <c r="J18" i="3"/>
  <c r="I18" i="3"/>
  <c r="S17" i="3"/>
  <c r="R17" i="3"/>
  <c r="Q17" i="3"/>
  <c r="P17" i="3"/>
  <c r="O17" i="3"/>
  <c r="N17" i="3"/>
  <c r="M17" i="3"/>
  <c r="L17" i="3"/>
  <c r="K17" i="3"/>
  <c r="J17" i="3"/>
  <c r="I17" i="3"/>
  <c r="S16" i="3"/>
  <c r="R16" i="3"/>
  <c r="Q16" i="3"/>
  <c r="P16" i="3"/>
  <c r="O16" i="3"/>
  <c r="N16" i="3"/>
  <c r="M16" i="3"/>
  <c r="L16" i="3"/>
  <c r="K16" i="3"/>
  <c r="J16" i="3"/>
  <c r="I16" i="3"/>
  <c r="S15" i="3"/>
  <c r="R15" i="3"/>
  <c r="Q15" i="3"/>
  <c r="P15" i="3"/>
  <c r="O15" i="3"/>
  <c r="N15" i="3"/>
  <c r="M15" i="3"/>
  <c r="L15" i="3"/>
  <c r="K15" i="3"/>
  <c r="J15" i="3"/>
  <c r="I15" i="3"/>
  <c r="S14" i="3"/>
  <c r="R14" i="3"/>
  <c r="Q14" i="3"/>
  <c r="P14" i="3"/>
  <c r="O14" i="3"/>
  <c r="N14" i="3"/>
  <c r="M14" i="3"/>
  <c r="L14" i="3"/>
  <c r="K14" i="3"/>
  <c r="J14" i="3"/>
  <c r="I14" i="3"/>
  <c r="S13" i="3"/>
  <c r="R13" i="3"/>
  <c r="Q13" i="3"/>
  <c r="P13" i="3"/>
  <c r="O13" i="3"/>
  <c r="N13" i="3"/>
  <c r="M13" i="3"/>
  <c r="L13" i="3"/>
  <c r="K13" i="3"/>
  <c r="J13" i="3"/>
  <c r="I13" i="3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S2" i="3"/>
  <c r="R2" i="3"/>
  <c r="Q2" i="3"/>
  <c r="P2" i="3"/>
  <c r="O2" i="3"/>
  <c r="N2" i="3"/>
  <c r="M2" i="3"/>
  <c r="L2" i="3"/>
  <c r="K2" i="3"/>
  <c r="J2" i="3"/>
  <c r="I2" i="3"/>
  <c r="U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U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U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U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21" i="3" l="1"/>
  <c r="G121" i="3"/>
  <c r="F121" i="3"/>
  <c r="E121" i="3"/>
  <c r="T120" i="3"/>
  <c r="G120" i="3"/>
  <c r="F120" i="3"/>
  <c r="E120" i="3"/>
  <c r="T119" i="3"/>
  <c r="G119" i="3"/>
  <c r="F119" i="3"/>
  <c r="E119" i="3"/>
  <c r="T118" i="3"/>
  <c r="G118" i="3"/>
  <c r="F118" i="3"/>
  <c r="E118" i="3"/>
  <c r="T117" i="3"/>
  <c r="G117" i="3"/>
  <c r="F117" i="3"/>
  <c r="E117" i="3"/>
  <c r="T116" i="3"/>
  <c r="G116" i="3"/>
  <c r="F116" i="3"/>
  <c r="E116" i="3"/>
  <c r="T115" i="3"/>
  <c r="G115" i="3"/>
  <c r="F115" i="3"/>
  <c r="E115" i="3"/>
  <c r="T114" i="3"/>
  <c r="G114" i="3"/>
  <c r="F114" i="3"/>
  <c r="E114" i="3"/>
  <c r="T113" i="3"/>
  <c r="G113" i="3"/>
  <c r="F113" i="3"/>
  <c r="E113" i="3"/>
  <c r="T112" i="3"/>
  <c r="G112" i="3"/>
  <c r="F112" i="3"/>
  <c r="E112" i="3"/>
  <c r="T111" i="3"/>
  <c r="G111" i="3"/>
  <c r="F111" i="3"/>
  <c r="E111" i="3"/>
  <c r="T110" i="3"/>
  <c r="G110" i="3"/>
  <c r="F110" i="3"/>
  <c r="E110" i="3"/>
  <c r="T109" i="3"/>
  <c r="G109" i="3"/>
  <c r="F109" i="3"/>
  <c r="E109" i="3"/>
  <c r="T108" i="3"/>
  <c r="G108" i="3"/>
  <c r="F108" i="3"/>
  <c r="E108" i="3"/>
  <c r="T107" i="3"/>
  <c r="G107" i="3"/>
  <c r="F107" i="3"/>
  <c r="E107" i="3"/>
  <c r="T106" i="3"/>
  <c r="G106" i="3"/>
  <c r="F106" i="3"/>
  <c r="E106" i="3"/>
  <c r="T105" i="3"/>
  <c r="G105" i="3"/>
  <c r="F105" i="3"/>
  <c r="E105" i="3"/>
  <c r="T104" i="3"/>
  <c r="G104" i="3"/>
  <c r="F104" i="3"/>
  <c r="E104" i="3"/>
  <c r="T103" i="3"/>
  <c r="G103" i="3"/>
  <c r="F103" i="3"/>
  <c r="E103" i="3"/>
  <c r="T102" i="3"/>
  <c r="G102" i="3"/>
  <c r="F102" i="3"/>
  <c r="E102" i="3"/>
  <c r="T101" i="3"/>
  <c r="G101" i="3"/>
  <c r="F101" i="3"/>
  <c r="E101" i="3"/>
  <c r="T100" i="3"/>
  <c r="G100" i="3"/>
  <c r="F100" i="3"/>
  <c r="E100" i="3"/>
  <c r="T99" i="3"/>
  <c r="G99" i="3"/>
  <c r="F99" i="3"/>
  <c r="E99" i="3"/>
  <c r="T98" i="3"/>
  <c r="G98" i="3"/>
  <c r="F98" i="3"/>
  <c r="E98" i="3"/>
  <c r="T97" i="3"/>
  <c r="G97" i="3"/>
  <c r="F97" i="3"/>
  <c r="E97" i="3"/>
  <c r="T96" i="3"/>
  <c r="G96" i="3"/>
  <c r="F96" i="3"/>
  <c r="E96" i="3"/>
  <c r="T95" i="3"/>
  <c r="G95" i="3"/>
  <c r="F95" i="3"/>
  <c r="E95" i="3"/>
  <c r="T94" i="3"/>
  <c r="G94" i="3"/>
  <c r="F94" i="3"/>
  <c r="E94" i="3"/>
  <c r="T93" i="3"/>
  <c r="G93" i="3"/>
  <c r="F93" i="3"/>
  <c r="E93" i="3"/>
  <c r="T92" i="3"/>
  <c r="G92" i="3"/>
  <c r="F92" i="3"/>
  <c r="E92" i="3"/>
  <c r="T91" i="3"/>
  <c r="G91" i="3"/>
  <c r="F91" i="3"/>
  <c r="E91" i="3"/>
  <c r="T90" i="3"/>
  <c r="G90" i="3"/>
  <c r="F90" i="3"/>
  <c r="E90" i="3"/>
  <c r="T89" i="3"/>
  <c r="G89" i="3"/>
  <c r="F89" i="3"/>
  <c r="E89" i="3"/>
  <c r="T88" i="3"/>
  <c r="G88" i="3"/>
  <c r="F88" i="3"/>
  <c r="E88" i="3"/>
  <c r="T87" i="3"/>
  <c r="G87" i="3"/>
  <c r="F87" i="3"/>
  <c r="E87" i="3"/>
  <c r="T86" i="3"/>
  <c r="G86" i="3"/>
  <c r="F86" i="3"/>
  <c r="E86" i="3"/>
  <c r="T85" i="3"/>
  <c r="G85" i="3"/>
  <c r="F85" i="3"/>
  <c r="E85" i="3"/>
  <c r="T84" i="3"/>
  <c r="G84" i="3"/>
  <c r="F84" i="3"/>
  <c r="E84" i="3"/>
  <c r="T83" i="3"/>
  <c r="G83" i="3"/>
  <c r="F83" i="3"/>
  <c r="E83" i="3"/>
  <c r="T82" i="3"/>
  <c r="G82" i="3"/>
  <c r="F82" i="3"/>
  <c r="E82" i="3"/>
  <c r="T81" i="3"/>
  <c r="G81" i="3"/>
  <c r="F81" i="3"/>
  <c r="E81" i="3"/>
  <c r="T80" i="3"/>
  <c r="G80" i="3"/>
  <c r="F80" i="3"/>
  <c r="E80" i="3"/>
  <c r="T79" i="3"/>
  <c r="G79" i="3"/>
  <c r="F79" i="3"/>
  <c r="E79" i="3"/>
  <c r="T78" i="3"/>
  <c r="G78" i="3"/>
  <c r="F78" i="3"/>
  <c r="E78" i="3"/>
  <c r="T77" i="3"/>
  <c r="G77" i="3"/>
  <c r="F77" i="3"/>
  <c r="E77" i="3"/>
  <c r="T76" i="3"/>
  <c r="G76" i="3"/>
  <c r="F76" i="3"/>
  <c r="E76" i="3"/>
  <c r="T75" i="3"/>
  <c r="G75" i="3"/>
  <c r="F75" i="3"/>
  <c r="E75" i="3"/>
  <c r="T74" i="3"/>
  <c r="G74" i="3"/>
  <c r="F74" i="3"/>
  <c r="E74" i="3"/>
  <c r="T73" i="3"/>
  <c r="G73" i="3"/>
  <c r="F73" i="3"/>
  <c r="E73" i="3"/>
  <c r="T72" i="3"/>
  <c r="G72" i="3"/>
  <c r="F72" i="3"/>
  <c r="E72" i="3"/>
  <c r="T71" i="3"/>
  <c r="G71" i="3"/>
  <c r="F71" i="3"/>
  <c r="E71" i="3"/>
  <c r="T70" i="3"/>
  <c r="G70" i="3"/>
  <c r="F70" i="3"/>
  <c r="E70" i="3"/>
  <c r="T69" i="3"/>
  <c r="G69" i="3"/>
  <c r="F69" i="3"/>
  <c r="E69" i="3"/>
  <c r="T68" i="3"/>
  <c r="G68" i="3"/>
  <c r="F68" i="3"/>
  <c r="E68" i="3"/>
  <c r="T67" i="3"/>
  <c r="G67" i="3"/>
  <c r="F67" i="3"/>
  <c r="E67" i="3"/>
  <c r="T66" i="3"/>
  <c r="G66" i="3"/>
  <c r="F66" i="3"/>
  <c r="E66" i="3"/>
  <c r="T65" i="3"/>
  <c r="G65" i="3"/>
  <c r="F65" i="3"/>
  <c r="E65" i="3"/>
  <c r="T64" i="3"/>
  <c r="G64" i="3"/>
  <c r="F64" i="3"/>
  <c r="E64" i="3"/>
  <c r="T63" i="3"/>
  <c r="G63" i="3"/>
  <c r="F63" i="3"/>
  <c r="E63" i="3"/>
  <c r="T62" i="3"/>
  <c r="G62" i="3"/>
  <c r="F62" i="3"/>
  <c r="E62" i="3"/>
  <c r="T61" i="3"/>
  <c r="G61" i="3"/>
  <c r="F61" i="3"/>
  <c r="E61" i="3"/>
  <c r="T60" i="3"/>
  <c r="G60" i="3"/>
  <c r="F60" i="3"/>
  <c r="E60" i="3"/>
  <c r="T59" i="3"/>
  <c r="G59" i="3"/>
  <c r="F59" i="3"/>
  <c r="E59" i="3"/>
  <c r="T58" i="3"/>
  <c r="G58" i="3"/>
  <c r="F58" i="3"/>
  <c r="E58" i="3"/>
  <c r="T57" i="3"/>
  <c r="G57" i="3"/>
  <c r="F57" i="3"/>
  <c r="E57" i="3"/>
  <c r="T56" i="3"/>
  <c r="G56" i="3"/>
  <c r="F56" i="3"/>
  <c r="E56" i="3"/>
  <c r="T55" i="3"/>
  <c r="G55" i="3"/>
  <c r="F55" i="3"/>
  <c r="E55" i="3"/>
  <c r="T54" i="3"/>
  <c r="G54" i="3"/>
  <c r="F54" i="3"/>
  <c r="E54" i="3"/>
  <c r="T53" i="3"/>
  <c r="G53" i="3"/>
  <c r="F53" i="3"/>
  <c r="E53" i="3"/>
  <c r="T52" i="3"/>
  <c r="G52" i="3"/>
  <c r="F52" i="3"/>
  <c r="E52" i="3"/>
  <c r="T51" i="3"/>
  <c r="G51" i="3"/>
  <c r="F51" i="3"/>
  <c r="E51" i="3"/>
  <c r="T50" i="3"/>
  <c r="G50" i="3"/>
  <c r="F50" i="3"/>
  <c r="E50" i="3"/>
  <c r="T49" i="3"/>
  <c r="G49" i="3"/>
  <c r="F49" i="3"/>
  <c r="E49" i="3"/>
  <c r="T48" i="3"/>
  <c r="G48" i="3"/>
  <c r="F48" i="3"/>
  <c r="E48" i="3"/>
  <c r="T47" i="3"/>
  <c r="G47" i="3"/>
  <c r="F47" i="3"/>
  <c r="E47" i="3"/>
  <c r="T46" i="3"/>
  <c r="G46" i="3"/>
  <c r="F46" i="3"/>
  <c r="E46" i="3"/>
  <c r="T45" i="3"/>
  <c r="G45" i="3"/>
  <c r="F45" i="3"/>
  <c r="E45" i="3"/>
  <c r="T44" i="3"/>
  <c r="G44" i="3"/>
  <c r="F44" i="3"/>
  <c r="E44" i="3"/>
  <c r="T43" i="3"/>
  <c r="G43" i="3"/>
  <c r="F43" i="3"/>
  <c r="E43" i="3"/>
  <c r="T42" i="3"/>
  <c r="G42" i="3"/>
  <c r="F42" i="3"/>
  <c r="E42" i="3"/>
  <c r="T41" i="3"/>
  <c r="G41" i="3"/>
  <c r="F41" i="3"/>
  <c r="E41" i="3"/>
  <c r="T40" i="3"/>
  <c r="G40" i="3"/>
  <c r="F40" i="3"/>
  <c r="E40" i="3"/>
  <c r="T39" i="3"/>
  <c r="G39" i="3"/>
  <c r="F39" i="3"/>
  <c r="E39" i="3"/>
  <c r="T38" i="3"/>
  <c r="G38" i="3"/>
  <c r="F38" i="3"/>
  <c r="E38" i="3"/>
  <c r="T37" i="3"/>
  <c r="G37" i="3"/>
  <c r="F37" i="3"/>
  <c r="E37" i="3"/>
  <c r="T36" i="3"/>
  <c r="G36" i="3"/>
  <c r="F36" i="3"/>
  <c r="E36" i="3"/>
  <c r="T35" i="3"/>
  <c r="G35" i="3"/>
  <c r="F35" i="3"/>
  <c r="E35" i="3"/>
  <c r="T34" i="3"/>
  <c r="G34" i="3"/>
  <c r="F34" i="3"/>
  <c r="E34" i="3"/>
  <c r="T33" i="3"/>
  <c r="G33" i="3"/>
  <c r="F33" i="3"/>
  <c r="E33" i="3"/>
  <c r="T32" i="3"/>
  <c r="G32" i="3"/>
  <c r="F32" i="3"/>
  <c r="E32" i="3"/>
  <c r="T31" i="3"/>
  <c r="G31" i="3"/>
  <c r="F31" i="3"/>
  <c r="E31" i="3"/>
  <c r="T30" i="3"/>
  <c r="G30" i="3"/>
  <c r="F30" i="3"/>
  <c r="E30" i="3"/>
  <c r="T29" i="3"/>
  <c r="G29" i="3"/>
  <c r="F29" i="3"/>
  <c r="E29" i="3"/>
  <c r="T28" i="3"/>
  <c r="G28" i="3"/>
  <c r="F28" i="3"/>
  <c r="E28" i="3"/>
  <c r="T27" i="3"/>
  <c r="G27" i="3"/>
  <c r="F27" i="3"/>
  <c r="E27" i="3"/>
  <c r="T26" i="3"/>
  <c r="G26" i="3"/>
  <c r="F26" i="3"/>
  <c r="E26" i="3"/>
  <c r="T25" i="3"/>
  <c r="G25" i="3"/>
  <c r="F25" i="3"/>
  <c r="E25" i="3"/>
  <c r="T24" i="3"/>
  <c r="G24" i="3"/>
  <c r="F24" i="3"/>
  <c r="E24" i="3"/>
  <c r="T23" i="3"/>
  <c r="G23" i="3"/>
  <c r="F23" i="3"/>
  <c r="E23" i="3"/>
  <c r="T22" i="3"/>
  <c r="G22" i="3"/>
  <c r="F22" i="3"/>
  <c r="E22" i="3"/>
  <c r="T21" i="3"/>
  <c r="G21" i="3"/>
  <c r="F21" i="3"/>
  <c r="E21" i="3"/>
  <c r="T20" i="3"/>
  <c r="G20" i="3"/>
  <c r="F20" i="3"/>
  <c r="E20" i="3"/>
  <c r="T19" i="3"/>
  <c r="G19" i="3"/>
  <c r="F19" i="3"/>
  <c r="E19" i="3"/>
  <c r="T18" i="3"/>
  <c r="G18" i="3"/>
  <c r="F18" i="3"/>
  <c r="E18" i="3"/>
  <c r="T17" i="3"/>
  <c r="G17" i="3"/>
  <c r="F17" i="3"/>
  <c r="E17" i="3"/>
  <c r="T16" i="3"/>
  <c r="G16" i="3"/>
  <c r="F16" i="3"/>
  <c r="E16" i="3"/>
  <c r="T15" i="3"/>
  <c r="G15" i="3"/>
  <c r="F15" i="3"/>
  <c r="E15" i="3"/>
  <c r="T14" i="3"/>
  <c r="G14" i="3"/>
  <c r="F14" i="3"/>
  <c r="E14" i="3"/>
  <c r="T13" i="3"/>
  <c r="G13" i="3"/>
  <c r="F13" i="3"/>
  <c r="E13" i="3"/>
  <c r="T12" i="3"/>
  <c r="G12" i="3"/>
  <c r="F12" i="3"/>
  <c r="E12" i="3"/>
  <c r="T11" i="3"/>
  <c r="G11" i="3"/>
  <c r="F11" i="3"/>
  <c r="E11" i="3"/>
  <c r="T10" i="3"/>
  <c r="G10" i="3"/>
  <c r="F10" i="3"/>
  <c r="E10" i="3"/>
  <c r="T9" i="3"/>
  <c r="G9" i="3"/>
  <c r="F9" i="3"/>
  <c r="E9" i="3"/>
  <c r="T8" i="3"/>
  <c r="G8" i="3"/>
  <c r="F8" i="3"/>
  <c r="E8" i="3"/>
  <c r="T7" i="3"/>
  <c r="G7" i="3"/>
  <c r="F7" i="3"/>
  <c r="E7" i="3"/>
  <c r="T6" i="3"/>
  <c r="G6" i="3"/>
  <c r="F6" i="3"/>
  <c r="E6" i="3"/>
  <c r="T5" i="3"/>
  <c r="G5" i="3"/>
  <c r="F5" i="3"/>
  <c r="E5" i="3"/>
  <c r="T4" i="3"/>
  <c r="G4" i="3"/>
  <c r="F4" i="3"/>
  <c r="E4" i="3"/>
  <c r="T3" i="3"/>
  <c r="G3" i="3"/>
  <c r="F3" i="3"/>
  <c r="E3" i="3"/>
  <c r="T2" i="3" l="1"/>
  <c r="G2" i="3"/>
  <c r="F2" i="3"/>
  <c r="E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H5" i="3"/>
  <c r="U4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H9" i="3" l="1"/>
  <c r="U12" i="3"/>
  <c r="U16" i="3"/>
  <c r="H25" i="3"/>
  <c r="H29" i="3"/>
  <c r="U32" i="3"/>
  <c r="H41" i="3"/>
  <c r="H45" i="3"/>
  <c r="H49" i="3"/>
  <c r="H57" i="3"/>
  <c r="U60" i="3"/>
  <c r="U68" i="3"/>
  <c r="U76" i="3"/>
  <c r="U80" i="3"/>
  <c r="U84" i="3"/>
  <c r="U92" i="3"/>
  <c r="U100" i="3"/>
  <c r="H101" i="3"/>
  <c r="U112" i="3"/>
  <c r="U116" i="3"/>
  <c r="H117" i="3"/>
  <c r="H121" i="3"/>
  <c r="H3" i="3"/>
  <c r="H2" i="3"/>
  <c r="H13" i="3"/>
  <c r="H17" i="3"/>
  <c r="H21" i="3"/>
  <c r="U28" i="3"/>
  <c r="H33" i="3"/>
  <c r="H37" i="3"/>
  <c r="U44" i="3"/>
  <c r="U48" i="3"/>
  <c r="U52" i="3"/>
  <c r="U56" i="3"/>
  <c r="H61" i="3"/>
  <c r="H65" i="3"/>
  <c r="H69" i="3"/>
  <c r="H73" i="3"/>
  <c r="H81" i="3"/>
  <c r="H85" i="3"/>
  <c r="H89" i="3"/>
  <c r="H93" i="3"/>
  <c r="U96" i="3"/>
  <c r="H97" i="3"/>
  <c r="U104" i="3"/>
  <c r="H105" i="3"/>
  <c r="U108" i="3"/>
  <c r="H109" i="3"/>
  <c r="H113" i="3"/>
  <c r="U120" i="3"/>
  <c r="U8" i="3"/>
  <c r="U20" i="3"/>
  <c r="U24" i="3"/>
  <c r="U36" i="3"/>
  <c r="U40" i="3"/>
  <c r="H53" i="3"/>
  <c r="U64" i="3"/>
  <c r="U72" i="3"/>
  <c r="H77" i="3"/>
  <c r="U88" i="3"/>
  <c r="U2" i="3"/>
  <c r="U5" i="3"/>
  <c r="H6" i="3"/>
  <c r="U9" i="3"/>
  <c r="H10" i="3"/>
  <c r="U13" i="3"/>
  <c r="H14" i="3"/>
  <c r="U17" i="3"/>
  <c r="H18" i="3"/>
  <c r="H22" i="3"/>
  <c r="U29" i="3"/>
  <c r="U33" i="3"/>
  <c r="H34" i="3"/>
  <c r="H38" i="3"/>
  <c r="H46" i="3"/>
  <c r="U57" i="3"/>
  <c r="H58" i="3"/>
  <c r="U61" i="3"/>
  <c r="H62" i="3"/>
  <c r="U65" i="3"/>
  <c r="H66" i="3"/>
  <c r="H70" i="3"/>
  <c r="H74" i="3"/>
  <c r="U81" i="3"/>
  <c r="U85" i="3"/>
  <c r="H86" i="3"/>
  <c r="U89" i="3"/>
  <c r="H90" i="3"/>
  <c r="H94" i="3"/>
  <c r="H98" i="3"/>
  <c r="U101" i="3"/>
  <c r="H102" i="3"/>
  <c r="U109" i="3"/>
  <c r="U113" i="3"/>
  <c r="H114" i="3"/>
  <c r="U117" i="3"/>
  <c r="H118" i="3"/>
  <c r="U121" i="3"/>
  <c r="U10" i="3"/>
  <c r="U14" i="3"/>
  <c r="H19" i="3"/>
  <c r="U22" i="3"/>
  <c r="H23" i="3"/>
  <c r="U26" i="3"/>
  <c r="H27" i="3"/>
  <c r="U30" i="3"/>
  <c r="H31" i="3"/>
  <c r="U34" i="3"/>
  <c r="H35" i="3"/>
  <c r="U38" i="3"/>
  <c r="H39" i="3"/>
  <c r="U42" i="3"/>
  <c r="H43" i="3"/>
  <c r="U46" i="3"/>
  <c r="H47" i="3"/>
  <c r="U50" i="3"/>
  <c r="H51" i="3"/>
  <c r="U54" i="3"/>
  <c r="H55" i="3"/>
  <c r="U58" i="3"/>
  <c r="H59" i="3"/>
  <c r="U62" i="3"/>
  <c r="H63" i="3"/>
  <c r="U66" i="3"/>
  <c r="H67" i="3"/>
  <c r="U70" i="3"/>
  <c r="H71" i="3"/>
  <c r="U74" i="3"/>
  <c r="H75" i="3"/>
  <c r="U78" i="3"/>
  <c r="H79" i="3"/>
  <c r="U82" i="3"/>
  <c r="H83" i="3"/>
  <c r="U86" i="3"/>
  <c r="H87" i="3"/>
  <c r="U90" i="3"/>
  <c r="H91" i="3"/>
  <c r="U94" i="3"/>
  <c r="H95" i="3"/>
  <c r="U98" i="3"/>
  <c r="H99" i="3"/>
  <c r="U102" i="3"/>
  <c r="H103" i="3"/>
  <c r="U106" i="3"/>
  <c r="H107" i="3"/>
  <c r="U110" i="3"/>
  <c r="H111" i="3"/>
  <c r="U114" i="3"/>
  <c r="H115" i="3"/>
  <c r="U118" i="3"/>
  <c r="H119" i="3"/>
  <c r="U21" i="3"/>
  <c r="U25" i="3"/>
  <c r="H26" i="3"/>
  <c r="H30" i="3"/>
  <c r="U37" i="3"/>
  <c r="U41" i="3"/>
  <c r="H42" i="3"/>
  <c r="U45" i="3"/>
  <c r="U49" i="3"/>
  <c r="H50" i="3"/>
  <c r="U53" i="3"/>
  <c r="H54" i="3"/>
  <c r="U69" i="3"/>
  <c r="U73" i="3"/>
  <c r="U77" i="3"/>
  <c r="H78" i="3"/>
  <c r="H82" i="3"/>
  <c r="U93" i="3"/>
  <c r="U97" i="3"/>
  <c r="U105" i="3"/>
  <c r="H106" i="3"/>
  <c r="H110" i="3"/>
  <c r="U3" i="3"/>
  <c r="U6" i="3"/>
  <c r="H7" i="3"/>
  <c r="H11" i="3"/>
  <c r="H15" i="3"/>
  <c r="U18" i="3"/>
  <c r="H4" i="3"/>
  <c r="U7" i="3"/>
  <c r="H8" i="3"/>
  <c r="U11" i="3"/>
  <c r="H12" i="3"/>
  <c r="U15" i="3"/>
  <c r="H16" i="3"/>
  <c r="U19" i="3"/>
  <c r="H20" i="3"/>
  <c r="U23" i="3"/>
  <c r="H24" i="3"/>
  <c r="U27" i="3"/>
  <c r="H28" i="3"/>
  <c r="U31" i="3"/>
  <c r="H32" i="3"/>
  <c r="U35" i="3"/>
  <c r="H36" i="3"/>
  <c r="U39" i="3"/>
  <c r="H40" i="3"/>
  <c r="U43" i="3"/>
  <c r="H44" i="3"/>
  <c r="U47" i="3"/>
  <c r="H48" i="3"/>
  <c r="U51" i="3"/>
  <c r="H52" i="3"/>
  <c r="U55" i="3"/>
  <c r="H56" i="3"/>
  <c r="U59" i="3"/>
  <c r="H60" i="3"/>
  <c r="U63" i="3"/>
  <c r="H64" i="3"/>
  <c r="U67" i="3"/>
  <c r="H68" i="3"/>
  <c r="U71" i="3"/>
  <c r="H72" i="3"/>
  <c r="U75" i="3"/>
  <c r="H76" i="3"/>
  <c r="U79" i="3"/>
  <c r="H80" i="3"/>
  <c r="U83" i="3"/>
  <c r="H84" i="3"/>
  <c r="U87" i="3"/>
  <c r="H88" i="3"/>
  <c r="U91" i="3"/>
  <c r="H92" i="3"/>
  <c r="U95" i="3"/>
  <c r="H96" i="3"/>
  <c r="U99" i="3"/>
  <c r="H100" i="3"/>
  <c r="U103" i="3"/>
  <c r="H104" i="3"/>
  <c r="U107" i="3"/>
  <c r="H108" i="3"/>
  <c r="U111" i="3"/>
  <c r="H112" i="3"/>
  <c r="U115" i="3"/>
  <c r="H116" i="3"/>
  <c r="U119" i="3"/>
  <c r="H120" i="3"/>
</calcChain>
</file>

<file path=xl/sharedStrings.xml><?xml version="1.0" encoding="utf-8"?>
<sst xmlns="http://schemas.openxmlformats.org/spreadsheetml/2006/main" count="522" uniqueCount="22">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</sst>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1" zoomScale="90" zoomScaleNormal="90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1861</v>
      </c>
      <c r="C2" t="s">
        <v>10</v>
      </c>
      <c r="D2" t="s">
        <v>13</v>
      </c>
      <c r="E2">
        <v>151.578947368</v>
      </c>
      <c r="F2">
        <v>0.17231625361899999</v>
      </c>
      <c r="G2">
        <v>8.2100000000000009</v>
      </c>
      <c r="H2">
        <f t="shared" ref="H2:H65" si="0">G2^2</f>
        <v>67.404100000000014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70.23</v>
      </c>
      <c r="U2">
        <f t="shared" ref="U2:U65" si="2">T2^2</f>
        <v>4932.2529000000004</v>
      </c>
    </row>
    <row r="3" spans="1:21" x14ac:dyDescent="0.25">
      <c r="A3">
        <f t="shared" ref="A3:A66" si="3">A2+1</f>
        <v>2</v>
      </c>
      <c r="B3">
        <v>1861</v>
      </c>
      <c r="C3" t="s">
        <v>11</v>
      </c>
      <c r="D3" t="s">
        <v>14</v>
      </c>
      <c r="E3">
        <v>127.659574468</v>
      </c>
      <c r="F3">
        <v>0.14184673491999999</v>
      </c>
      <c r="G3">
        <v>14.45</v>
      </c>
      <c r="H3">
        <f t="shared" si="0"/>
        <v>208.80249999999998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61.05</v>
      </c>
      <c r="U3">
        <f t="shared" si="2"/>
        <v>3727.1024999999995</v>
      </c>
    </row>
    <row r="4" spans="1:21" x14ac:dyDescent="0.25">
      <c r="A4">
        <f t="shared" si="3"/>
        <v>3</v>
      </c>
      <c r="B4">
        <v>1861</v>
      </c>
      <c r="C4" t="s">
        <v>12</v>
      </c>
      <c r="D4" t="s">
        <v>15</v>
      </c>
      <c r="E4">
        <v>213.33333333300001</v>
      </c>
      <c r="F4">
        <v>0.32027836101200002</v>
      </c>
      <c r="G4">
        <v>17.649999999999999</v>
      </c>
      <c r="H4">
        <f t="shared" si="0"/>
        <v>311.52249999999992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69.040000000000006</v>
      </c>
      <c r="U4">
        <f t="shared" si="2"/>
        <v>4766.5216000000009</v>
      </c>
    </row>
    <row r="5" spans="1:21" x14ac:dyDescent="0.25">
      <c r="A5">
        <f t="shared" si="3"/>
        <v>4</v>
      </c>
      <c r="B5">
        <v>1861</v>
      </c>
      <c r="C5" t="s">
        <v>13</v>
      </c>
      <c r="D5" t="s">
        <v>16</v>
      </c>
      <c r="E5">
        <v>68.181818181799997</v>
      </c>
      <c r="F5">
        <v>-0.160746446855</v>
      </c>
      <c r="G5">
        <v>16.64</v>
      </c>
      <c r="H5">
        <f t="shared" si="0"/>
        <v>276.88960000000003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62.62</v>
      </c>
      <c r="U5">
        <f t="shared" si="2"/>
        <v>3921.2643999999996</v>
      </c>
    </row>
    <row r="6" spans="1:21" x14ac:dyDescent="0.25">
      <c r="A6">
        <f t="shared" si="3"/>
        <v>5</v>
      </c>
      <c r="B6">
        <v>1861</v>
      </c>
      <c r="C6" t="s">
        <v>14</v>
      </c>
      <c r="D6" t="s">
        <v>17</v>
      </c>
      <c r="E6">
        <v>36</v>
      </c>
      <c r="F6">
        <v>-0.45132337001</v>
      </c>
      <c r="G6">
        <v>18.010000000000002</v>
      </c>
      <c r="H6">
        <f t="shared" si="0"/>
        <v>324.36010000000005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56.54</v>
      </c>
      <c r="U6">
        <f t="shared" si="2"/>
        <v>3196.7716</v>
      </c>
    </row>
    <row r="7" spans="1:21" x14ac:dyDescent="0.25">
      <c r="A7">
        <f t="shared" si="3"/>
        <v>6</v>
      </c>
      <c r="B7">
        <v>1861</v>
      </c>
      <c r="C7" t="s">
        <v>15</v>
      </c>
      <c r="D7" t="s">
        <v>18</v>
      </c>
      <c r="E7">
        <v>11.6504854369</v>
      </c>
      <c r="F7">
        <v>-0.92723549889500001</v>
      </c>
      <c r="G7">
        <v>14.43</v>
      </c>
      <c r="H7">
        <f t="shared" si="0"/>
        <v>208.22489999999999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33.26</v>
      </c>
      <c r="U7">
        <f t="shared" si="2"/>
        <v>1106.2275999999999</v>
      </c>
    </row>
    <row r="8" spans="1:21" x14ac:dyDescent="0.25">
      <c r="A8">
        <f t="shared" si="3"/>
        <v>7</v>
      </c>
      <c r="B8">
        <v>1861</v>
      </c>
      <c r="C8" t="s">
        <v>16</v>
      </c>
      <c r="D8" t="s">
        <v>19</v>
      </c>
      <c r="E8">
        <v>47.058823529400001</v>
      </c>
      <c r="F8">
        <v>-0.335254867254</v>
      </c>
      <c r="G8">
        <v>6.71</v>
      </c>
      <c r="H8">
        <f t="shared" si="0"/>
        <v>45.024099999999997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39.17</v>
      </c>
      <c r="U8">
        <f t="shared" si="2"/>
        <v>1534.2889000000002</v>
      </c>
    </row>
    <row r="9" spans="1:21" x14ac:dyDescent="0.25">
      <c r="A9">
        <f t="shared" si="3"/>
        <v>8</v>
      </c>
      <c r="B9">
        <v>1861</v>
      </c>
      <c r="C9" t="s">
        <v>17</v>
      </c>
      <c r="D9" t="s">
        <v>20</v>
      </c>
      <c r="E9">
        <v>58.823529411800003</v>
      </c>
      <c r="F9">
        <v>-0.23834485424599999</v>
      </c>
      <c r="G9">
        <v>1.25</v>
      </c>
      <c r="H9">
        <f t="shared" si="0"/>
        <v>1.5625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51.25</v>
      </c>
      <c r="U9">
        <f t="shared" si="2"/>
        <v>2626.5625</v>
      </c>
    </row>
    <row r="10" spans="1:21" x14ac:dyDescent="0.25">
      <c r="A10">
        <f t="shared" si="3"/>
        <v>9</v>
      </c>
      <c r="B10">
        <v>1861</v>
      </c>
      <c r="C10" t="s">
        <v>18</v>
      </c>
      <c r="D10" t="s">
        <v>21</v>
      </c>
      <c r="E10">
        <v>58.823529411800003</v>
      </c>
      <c r="F10">
        <v>-0.22410441513099999</v>
      </c>
      <c r="G10">
        <v>-1.73</v>
      </c>
      <c r="H10">
        <f t="shared" si="0"/>
        <v>2.9929000000000001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47.17</v>
      </c>
      <c r="U10">
        <f t="shared" si="2"/>
        <v>2225.0089000000003</v>
      </c>
    </row>
    <row r="11" spans="1:21" x14ac:dyDescent="0.25">
      <c r="A11">
        <f t="shared" si="3"/>
        <v>10</v>
      </c>
      <c r="B11">
        <v>1861</v>
      </c>
      <c r="C11" t="s">
        <v>19</v>
      </c>
      <c r="D11" t="s">
        <v>10</v>
      </c>
      <c r="E11">
        <v>225</v>
      </c>
      <c r="F11">
        <v>0.34379782364599998</v>
      </c>
      <c r="G11">
        <v>-6.2</v>
      </c>
      <c r="H11">
        <f t="shared" si="0"/>
        <v>38.440000000000005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39.369999999999997</v>
      </c>
      <c r="U11">
        <f t="shared" si="2"/>
        <v>1549.9968999999999</v>
      </c>
    </row>
    <row r="12" spans="1:21" x14ac:dyDescent="0.25">
      <c r="A12">
        <f t="shared" si="3"/>
        <v>11</v>
      </c>
      <c r="B12">
        <v>1861</v>
      </c>
      <c r="C12" t="s">
        <v>20</v>
      </c>
      <c r="D12" t="s">
        <v>11</v>
      </c>
      <c r="E12">
        <v>162.5</v>
      </c>
      <c r="F12">
        <v>0.216709109964</v>
      </c>
      <c r="G12">
        <v>2.2799999999999998</v>
      </c>
      <c r="H12">
        <f t="shared" si="0"/>
        <v>5.1983999999999995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14.13</v>
      </c>
      <c r="U12">
        <f t="shared" si="2"/>
        <v>199.65690000000004</v>
      </c>
    </row>
    <row r="13" spans="1:21" x14ac:dyDescent="0.25">
      <c r="A13">
        <f t="shared" si="3"/>
        <v>12</v>
      </c>
      <c r="B13">
        <v>1861</v>
      </c>
      <c r="C13" t="s">
        <v>21</v>
      </c>
      <c r="D13" t="s">
        <v>12</v>
      </c>
      <c r="E13">
        <v>122.448979592</v>
      </c>
      <c r="F13">
        <v>7.9739983932899994E-2</v>
      </c>
      <c r="G13">
        <v>3.83</v>
      </c>
      <c r="H13">
        <f t="shared" si="0"/>
        <v>14.668900000000001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46</v>
      </c>
      <c r="U13">
        <f t="shared" si="2"/>
        <v>2116</v>
      </c>
    </row>
    <row r="14" spans="1:21" x14ac:dyDescent="0.25">
      <c r="A14">
        <f t="shared" si="3"/>
        <v>13</v>
      </c>
      <c r="B14">
        <v>1862</v>
      </c>
      <c r="C14" t="s">
        <v>10</v>
      </c>
      <c r="D14" t="s">
        <v>13</v>
      </c>
      <c r="E14">
        <v>139.80582524299999</v>
      </c>
      <c r="F14">
        <v>0.13701565444300001</v>
      </c>
      <c r="G14">
        <v>6.22</v>
      </c>
      <c r="H14">
        <f t="shared" si="0"/>
        <v>38.688399999999994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23.17</v>
      </c>
      <c r="U14">
        <f t="shared" si="2"/>
        <v>536.84890000000007</v>
      </c>
    </row>
    <row r="15" spans="1:21" x14ac:dyDescent="0.25">
      <c r="A15">
        <f t="shared" si="3"/>
        <v>14</v>
      </c>
      <c r="B15">
        <v>1862</v>
      </c>
      <c r="C15" t="s">
        <v>11</v>
      </c>
      <c r="D15" t="s">
        <v>14</v>
      </c>
      <c r="E15">
        <v>114.285714286</v>
      </c>
      <c r="F15">
        <v>9.38465363946E-2</v>
      </c>
      <c r="G15">
        <v>11.01</v>
      </c>
      <c r="H15">
        <f t="shared" si="0"/>
        <v>121.2201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91</v>
      </c>
      <c r="U15">
        <f t="shared" si="2"/>
        <v>8281</v>
      </c>
    </row>
    <row r="16" spans="1:21" x14ac:dyDescent="0.25">
      <c r="A16">
        <f t="shared" si="3"/>
        <v>15</v>
      </c>
      <c r="B16">
        <v>1862</v>
      </c>
      <c r="C16" t="s">
        <v>12</v>
      </c>
      <c r="D16" t="s">
        <v>15</v>
      </c>
      <c r="E16">
        <v>111.111111111</v>
      </c>
      <c r="F16">
        <v>3.7638181912200003E-2</v>
      </c>
      <c r="G16">
        <v>18.829999999999998</v>
      </c>
      <c r="H16">
        <f t="shared" si="0"/>
        <v>354.56889999999993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105.42</v>
      </c>
      <c r="U16">
        <f t="shared" si="2"/>
        <v>11113.376400000001</v>
      </c>
    </row>
    <row r="17" spans="1:21" x14ac:dyDescent="0.25">
      <c r="A17">
        <f t="shared" si="3"/>
        <v>16</v>
      </c>
      <c r="B17">
        <v>1862</v>
      </c>
      <c r="C17" t="s">
        <v>13</v>
      </c>
      <c r="D17" t="s">
        <v>16</v>
      </c>
      <c r="E17">
        <v>52.173913043500001</v>
      </c>
      <c r="F17">
        <v>-0.27680052615299999</v>
      </c>
      <c r="G17">
        <v>19.350000000000001</v>
      </c>
      <c r="H17">
        <f t="shared" si="0"/>
        <v>374.42250000000007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34.020000000000003</v>
      </c>
      <c r="U17">
        <f t="shared" si="2"/>
        <v>1157.3604000000003</v>
      </c>
    </row>
    <row r="18" spans="1:21" x14ac:dyDescent="0.25">
      <c r="A18">
        <f t="shared" si="3"/>
        <v>17</v>
      </c>
      <c r="B18">
        <v>1862</v>
      </c>
      <c r="C18" t="s">
        <v>14</v>
      </c>
      <c r="D18" t="s">
        <v>17</v>
      </c>
      <c r="E18">
        <v>57.142857142899999</v>
      </c>
      <c r="F18">
        <v>-0.25233281393000001</v>
      </c>
      <c r="G18">
        <v>19.8</v>
      </c>
      <c r="H18">
        <f t="shared" si="0"/>
        <v>392.04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43.47</v>
      </c>
      <c r="U18">
        <f t="shared" si="2"/>
        <v>1889.6408999999999</v>
      </c>
    </row>
    <row r="19" spans="1:21" x14ac:dyDescent="0.25">
      <c r="A19">
        <f t="shared" si="3"/>
        <v>18</v>
      </c>
      <c r="B19">
        <v>1862</v>
      </c>
      <c r="C19" t="s">
        <v>15</v>
      </c>
      <c r="D19" t="s">
        <v>18</v>
      </c>
      <c r="E19">
        <v>69.230769230800007</v>
      </c>
      <c r="F19">
        <v>-0.15470734000399999</v>
      </c>
      <c r="G19">
        <v>14.8</v>
      </c>
      <c r="H19">
        <f t="shared" si="0"/>
        <v>219.04000000000002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15.99</v>
      </c>
      <c r="U19">
        <f t="shared" si="2"/>
        <v>255.68010000000001</v>
      </c>
    </row>
    <row r="20" spans="1:21" x14ac:dyDescent="0.25">
      <c r="A20">
        <f t="shared" si="3"/>
        <v>19</v>
      </c>
      <c r="B20">
        <v>1862</v>
      </c>
      <c r="C20" t="s">
        <v>16</v>
      </c>
      <c r="D20" t="s">
        <v>19</v>
      </c>
      <c r="E20">
        <v>74.226804123700006</v>
      </c>
      <c r="F20">
        <v>-0.139345923462</v>
      </c>
      <c r="G20">
        <v>9.43</v>
      </c>
      <c r="H20">
        <f t="shared" si="0"/>
        <v>88.924899999999994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12.75</v>
      </c>
      <c r="U20">
        <f t="shared" si="2"/>
        <v>162.5625</v>
      </c>
    </row>
    <row r="21" spans="1:21" x14ac:dyDescent="0.25">
      <c r="A21">
        <f t="shared" si="3"/>
        <v>20</v>
      </c>
      <c r="B21">
        <v>1862</v>
      </c>
      <c r="C21" t="s">
        <v>17</v>
      </c>
      <c r="D21" t="s">
        <v>20</v>
      </c>
      <c r="E21">
        <v>96</v>
      </c>
      <c r="F21">
        <v>-2.7341516662799999E-2</v>
      </c>
      <c r="G21">
        <v>3.06</v>
      </c>
      <c r="H21">
        <f t="shared" si="0"/>
        <v>9.3635999999999999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45.67</v>
      </c>
      <c r="U21">
        <f t="shared" si="2"/>
        <v>2085.7489</v>
      </c>
    </row>
    <row r="22" spans="1:21" x14ac:dyDescent="0.25">
      <c r="A22">
        <f t="shared" si="3"/>
        <v>21</v>
      </c>
      <c r="B22">
        <v>1862</v>
      </c>
      <c r="C22" t="s">
        <v>18</v>
      </c>
      <c r="D22" t="s">
        <v>21</v>
      </c>
      <c r="E22">
        <v>129.72972973</v>
      </c>
      <c r="F22">
        <v>0.114113640021</v>
      </c>
      <c r="G22">
        <v>-4.29</v>
      </c>
      <c r="H22">
        <f t="shared" si="0"/>
        <v>18.4041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10.88</v>
      </c>
      <c r="U22">
        <f t="shared" si="2"/>
        <v>118.37440000000002</v>
      </c>
    </row>
    <row r="23" spans="1:21" x14ac:dyDescent="0.25">
      <c r="A23">
        <f t="shared" si="3"/>
        <v>22</v>
      </c>
      <c r="B23">
        <v>1862</v>
      </c>
      <c r="C23" t="s">
        <v>19</v>
      </c>
      <c r="D23" t="s">
        <v>10</v>
      </c>
      <c r="E23">
        <v>83.478260869600007</v>
      </c>
      <c r="F23">
        <v>-9.11415988403E-2</v>
      </c>
      <c r="G23">
        <v>-5.2</v>
      </c>
      <c r="H23">
        <f t="shared" si="0"/>
        <v>27.040000000000003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54.22</v>
      </c>
      <c r="U23">
        <f t="shared" si="2"/>
        <v>2939.8083999999999</v>
      </c>
    </row>
    <row r="24" spans="1:21" x14ac:dyDescent="0.25">
      <c r="A24">
        <f t="shared" si="3"/>
        <v>23</v>
      </c>
      <c r="B24">
        <v>1862</v>
      </c>
      <c r="C24" t="s">
        <v>20</v>
      </c>
      <c r="D24" t="s">
        <v>11</v>
      </c>
      <c r="E24">
        <v>121.00840336100001</v>
      </c>
      <c r="F24">
        <v>8.4289615621799999E-2</v>
      </c>
      <c r="G24">
        <v>-3.36</v>
      </c>
      <c r="H24">
        <f t="shared" si="0"/>
        <v>11.289599999999998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40.6</v>
      </c>
      <c r="U24">
        <f t="shared" si="2"/>
        <v>1648.3600000000001</v>
      </c>
    </row>
    <row r="25" spans="1:21" x14ac:dyDescent="0.25">
      <c r="A25">
        <f t="shared" si="3"/>
        <v>24</v>
      </c>
      <c r="B25">
        <v>1862</v>
      </c>
      <c r="C25" t="s">
        <v>21</v>
      </c>
      <c r="D25" t="s">
        <v>12</v>
      </c>
      <c r="E25">
        <v>28.8</v>
      </c>
      <c r="F25">
        <v>-0.55276958021199996</v>
      </c>
      <c r="G25">
        <v>4.7</v>
      </c>
      <c r="H25">
        <f t="shared" si="0"/>
        <v>22.090000000000003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17.170000000000002</v>
      </c>
      <c r="U25">
        <f t="shared" si="2"/>
        <v>294.80890000000005</v>
      </c>
    </row>
    <row r="26" spans="1:21" x14ac:dyDescent="0.25">
      <c r="A26">
        <f t="shared" si="3"/>
        <v>25</v>
      </c>
      <c r="B26">
        <v>1863</v>
      </c>
      <c r="C26" t="s">
        <v>10</v>
      </c>
      <c r="D26" t="s">
        <v>13</v>
      </c>
      <c r="E26">
        <v>142.85714285700001</v>
      </c>
      <c r="F26">
        <v>0.14272335778799999</v>
      </c>
      <c r="G26">
        <v>10.76</v>
      </c>
      <c r="H26">
        <f t="shared" si="0"/>
        <v>115.77759999999999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43.4</v>
      </c>
      <c r="U26">
        <f t="shared" si="2"/>
        <v>1883.56</v>
      </c>
    </row>
    <row r="27" spans="1:21" x14ac:dyDescent="0.25">
      <c r="A27">
        <f t="shared" si="3"/>
        <v>26</v>
      </c>
      <c r="B27">
        <v>1863</v>
      </c>
      <c r="C27" t="s">
        <v>11</v>
      </c>
      <c r="D27" t="s">
        <v>14</v>
      </c>
      <c r="E27">
        <v>203.225806452</v>
      </c>
      <c r="F27">
        <v>0.33981025862300002</v>
      </c>
      <c r="G27">
        <v>15.59</v>
      </c>
      <c r="H27">
        <f t="shared" si="0"/>
        <v>243.04810000000001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113.33</v>
      </c>
      <c r="U27">
        <f t="shared" si="2"/>
        <v>12843.688899999999</v>
      </c>
    </row>
    <row r="28" spans="1:21" x14ac:dyDescent="0.25">
      <c r="A28">
        <f t="shared" si="3"/>
        <v>27</v>
      </c>
      <c r="B28">
        <v>1863</v>
      </c>
      <c r="C28" t="s">
        <v>12</v>
      </c>
      <c r="D28" t="s">
        <v>15</v>
      </c>
      <c r="E28">
        <v>136.585365854</v>
      </c>
      <c r="F28">
        <v>0.122932753911</v>
      </c>
      <c r="G28">
        <v>17.11</v>
      </c>
      <c r="H28">
        <f t="shared" si="0"/>
        <v>292.75209999999998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66.63</v>
      </c>
      <c r="U28">
        <f t="shared" si="2"/>
        <v>4439.5568999999996</v>
      </c>
    </row>
    <row r="29" spans="1:21" x14ac:dyDescent="0.25">
      <c r="A29">
        <f t="shared" si="3"/>
        <v>28</v>
      </c>
      <c r="B29">
        <v>1863</v>
      </c>
      <c r="C29" t="s">
        <v>13</v>
      </c>
      <c r="D29" t="s">
        <v>16</v>
      </c>
      <c r="E29">
        <v>90.756302520999995</v>
      </c>
      <c r="F29">
        <v>-4.0294594859199999E-2</v>
      </c>
      <c r="G29">
        <v>19.11</v>
      </c>
      <c r="H29">
        <f t="shared" si="0"/>
        <v>365.19209999999998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28.97</v>
      </c>
      <c r="U29">
        <f t="shared" si="2"/>
        <v>839.26089999999988</v>
      </c>
    </row>
    <row r="30" spans="1:21" x14ac:dyDescent="0.25">
      <c r="A30">
        <f t="shared" si="3"/>
        <v>29</v>
      </c>
      <c r="B30">
        <v>1863</v>
      </c>
      <c r="C30" t="s">
        <v>14</v>
      </c>
      <c r="D30" t="s">
        <v>17</v>
      </c>
      <c r="E30">
        <v>108.196721311</v>
      </c>
      <c r="F30">
        <v>2.2103265555200001E-2</v>
      </c>
      <c r="G30">
        <v>18.04</v>
      </c>
      <c r="H30">
        <f t="shared" si="0"/>
        <v>325.44159999999999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58.98</v>
      </c>
      <c r="U30">
        <f t="shared" si="2"/>
        <v>3478.6403999999998</v>
      </c>
    </row>
    <row r="31" spans="1:21" x14ac:dyDescent="0.25">
      <c r="A31">
        <f t="shared" si="3"/>
        <v>30</v>
      </c>
      <c r="B31">
        <v>1863</v>
      </c>
      <c r="C31" t="s">
        <v>15</v>
      </c>
      <c r="D31" t="s">
        <v>18</v>
      </c>
      <c r="E31">
        <v>66.666666666699996</v>
      </c>
      <c r="F31">
        <v>-0.174029422139</v>
      </c>
      <c r="G31">
        <v>15.3</v>
      </c>
      <c r="H31">
        <f t="shared" si="0"/>
        <v>234.09000000000003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24.58</v>
      </c>
      <c r="U31">
        <f t="shared" si="2"/>
        <v>604.17639999999994</v>
      </c>
    </row>
    <row r="32" spans="1:21" x14ac:dyDescent="0.25">
      <c r="A32">
        <f t="shared" si="3"/>
        <v>31</v>
      </c>
      <c r="B32">
        <v>1863</v>
      </c>
      <c r="C32" t="s">
        <v>16</v>
      </c>
      <c r="D32" t="s">
        <v>19</v>
      </c>
      <c r="E32">
        <v>36.923076923099998</v>
      </c>
      <c r="F32">
        <v>-0.44451103893100002</v>
      </c>
      <c r="G32">
        <v>10.83</v>
      </c>
      <c r="H32">
        <f t="shared" si="0"/>
        <v>117.2889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20.07</v>
      </c>
      <c r="U32">
        <f t="shared" si="2"/>
        <v>402.80490000000003</v>
      </c>
    </row>
    <row r="33" spans="1:21" x14ac:dyDescent="0.25">
      <c r="A33">
        <f t="shared" si="3"/>
        <v>32</v>
      </c>
      <c r="B33">
        <v>1863</v>
      </c>
      <c r="C33" t="s">
        <v>17</v>
      </c>
      <c r="D33" t="s">
        <v>20</v>
      </c>
      <c r="E33">
        <v>67.741935483899994</v>
      </c>
      <c r="F33">
        <v>-0.18151465858900001</v>
      </c>
      <c r="G33">
        <v>3.35</v>
      </c>
      <c r="H33">
        <f t="shared" si="0"/>
        <v>11.2225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46.86</v>
      </c>
      <c r="U33">
        <f t="shared" si="2"/>
        <v>2195.8595999999998</v>
      </c>
    </row>
    <row r="34" spans="1:21" x14ac:dyDescent="0.25">
      <c r="A34">
        <f t="shared" si="3"/>
        <v>33</v>
      </c>
      <c r="B34">
        <v>1863</v>
      </c>
      <c r="C34" t="s">
        <v>18</v>
      </c>
      <c r="D34" t="s">
        <v>21</v>
      </c>
      <c r="E34">
        <v>83.478260869600007</v>
      </c>
      <c r="F34">
        <v>-7.2271099439200001E-2</v>
      </c>
      <c r="G34">
        <v>-4</v>
      </c>
      <c r="H34">
        <f t="shared" si="0"/>
        <v>16</v>
      </c>
      <c r="I34">
        <f t="shared" ref="I34:S49" si="5">IF($C34=I$1,1,0)</f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  <c r="T34">
        <v>39.93</v>
      </c>
      <c r="U34">
        <f t="shared" si="2"/>
        <v>1594.4049</v>
      </c>
    </row>
    <row r="35" spans="1:21" x14ac:dyDescent="0.25">
      <c r="A35">
        <f t="shared" si="3"/>
        <v>34</v>
      </c>
      <c r="B35">
        <v>1863</v>
      </c>
      <c r="C35" t="s">
        <v>19</v>
      </c>
      <c r="D35" t="s">
        <v>10</v>
      </c>
      <c r="E35">
        <v>122.222222222</v>
      </c>
      <c r="F35">
        <v>7.8546378779199996E-2</v>
      </c>
      <c r="G35">
        <v>0.96</v>
      </c>
      <c r="H35">
        <f t="shared" si="0"/>
        <v>0.92159999999999997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  <c r="T35">
        <v>32.83</v>
      </c>
      <c r="U35">
        <f t="shared" si="2"/>
        <v>1077.8089</v>
      </c>
    </row>
    <row r="36" spans="1:21" x14ac:dyDescent="0.25">
      <c r="A36">
        <f t="shared" si="3"/>
        <v>35</v>
      </c>
      <c r="B36">
        <v>1863</v>
      </c>
      <c r="C36" t="s">
        <v>20</v>
      </c>
      <c r="D36" t="s">
        <v>11</v>
      </c>
      <c r="E36">
        <v>184.61538461500001</v>
      </c>
      <c r="F36">
        <v>0.27212279332</v>
      </c>
      <c r="G36">
        <v>-0.68</v>
      </c>
      <c r="H36">
        <f t="shared" si="0"/>
        <v>0.46240000000000009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  <c r="T36">
        <v>11.16</v>
      </c>
      <c r="U36">
        <f t="shared" si="2"/>
        <v>124.54560000000001</v>
      </c>
    </row>
    <row r="37" spans="1:21" x14ac:dyDescent="0.25">
      <c r="A37">
        <f t="shared" si="3"/>
        <v>36</v>
      </c>
      <c r="B37">
        <v>1863</v>
      </c>
      <c r="C37" t="s">
        <v>21</v>
      </c>
      <c r="D37" t="s">
        <v>12</v>
      </c>
      <c r="E37">
        <v>87.5</v>
      </c>
      <c r="F37">
        <v>-6.7069022809500001E-2</v>
      </c>
      <c r="G37">
        <v>4.8600000000000003</v>
      </c>
      <c r="H37">
        <f t="shared" si="0"/>
        <v>23.619600000000002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  <c r="T37">
        <v>40.479999999999997</v>
      </c>
      <c r="U37">
        <f t="shared" si="2"/>
        <v>1638.6303999999998</v>
      </c>
    </row>
    <row r="38" spans="1:21" x14ac:dyDescent="0.25">
      <c r="A38">
        <f t="shared" si="3"/>
        <v>37</v>
      </c>
      <c r="B38">
        <v>1864</v>
      </c>
      <c r="C38" t="s">
        <v>10</v>
      </c>
      <c r="D38" t="s">
        <v>13</v>
      </c>
      <c r="E38">
        <v>113.684210526</v>
      </c>
      <c r="F38">
        <v>4.6677753377800002E-2</v>
      </c>
      <c r="G38">
        <v>8.08</v>
      </c>
      <c r="H38">
        <f t="shared" si="0"/>
        <v>65.2864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v>30.3</v>
      </c>
      <c r="U38">
        <f t="shared" si="2"/>
        <v>918.09</v>
      </c>
    </row>
    <row r="39" spans="1:21" x14ac:dyDescent="0.25">
      <c r="A39">
        <f t="shared" si="3"/>
        <v>38</v>
      </c>
      <c r="B39">
        <v>1864</v>
      </c>
      <c r="C39" t="s">
        <v>11</v>
      </c>
      <c r="D39" t="s">
        <v>14</v>
      </c>
      <c r="E39">
        <v>142.574257426</v>
      </c>
      <c r="F39">
        <v>0.17451319647999999</v>
      </c>
      <c r="G39">
        <v>15.36</v>
      </c>
      <c r="H39">
        <f t="shared" si="0"/>
        <v>235.92959999999999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  <c r="T39">
        <v>32.549999999999997</v>
      </c>
      <c r="U39">
        <f t="shared" si="2"/>
        <v>1059.5024999999998</v>
      </c>
    </row>
    <row r="40" spans="1:21" x14ac:dyDescent="0.25">
      <c r="A40">
        <f t="shared" si="3"/>
        <v>39</v>
      </c>
      <c r="B40">
        <v>1864</v>
      </c>
      <c r="C40" t="s">
        <v>12</v>
      </c>
      <c r="D40" t="s">
        <v>15</v>
      </c>
      <c r="E40">
        <v>85.714285714300004</v>
      </c>
      <c r="F40">
        <v>-7.5695753767899998E-2</v>
      </c>
      <c r="G40">
        <v>17.66</v>
      </c>
      <c r="H40">
        <f t="shared" si="0"/>
        <v>311.87560000000002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v>14.02</v>
      </c>
      <c r="U40">
        <f t="shared" si="2"/>
        <v>196.56039999999999</v>
      </c>
    </row>
    <row r="41" spans="1:21" x14ac:dyDescent="0.25">
      <c r="A41">
        <f t="shared" si="3"/>
        <v>40</v>
      </c>
      <c r="B41">
        <v>1864</v>
      </c>
      <c r="C41" t="s">
        <v>13</v>
      </c>
      <c r="D41" t="s">
        <v>16</v>
      </c>
      <c r="E41">
        <v>62.5</v>
      </c>
      <c r="F41">
        <v>-0.198513360321</v>
      </c>
      <c r="G41">
        <v>18.32</v>
      </c>
      <c r="H41">
        <f t="shared" si="0"/>
        <v>335.62240000000003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37.15</v>
      </c>
      <c r="U41">
        <f t="shared" si="2"/>
        <v>1380.1224999999999</v>
      </c>
    </row>
    <row r="42" spans="1:21" x14ac:dyDescent="0.25">
      <c r="A42">
        <f t="shared" si="3"/>
        <v>41</v>
      </c>
      <c r="B42">
        <v>1864</v>
      </c>
      <c r="C42" t="s">
        <v>14</v>
      </c>
      <c r="D42" t="s">
        <v>17</v>
      </c>
      <c r="E42">
        <v>38.297872340399998</v>
      </c>
      <c r="F42">
        <v>-0.425641015836</v>
      </c>
      <c r="G42">
        <v>20.329999999999998</v>
      </c>
      <c r="H42">
        <f t="shared" si="0"/>
        <v>413.30889999999994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27.7</v>
      </c>
      <c r="U42">
        <f t="shared" si="2"/>
        <v>767.29</v>
      </c>
    </row>
    <row r="43" spans="1:21" x14ac:dyDescent="0.25">
      <c r="A43">
        <f t="shared" si="3"/>
        <v>42</v>
      </c>
      <c r="B43">
        <v>1864</v>
      </c>
      <c r="C43" t="s">
        <v>15</v>
      </c>
      <c r="D43" t="s">
        <v>18</v>
      </c>
      <c r="E43">
        <v>82.758620689699995</v>
      </c>
      <c r="F43">
        <v>-7.6322544193799996E-2</v>
      </c>
      <c r="G43">
        <v>16.03</v>
      </c>
      <c r="H43">
        <f t="shared" si="0"/>
        <v>256.96090000000004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51.27</v>
      </c>
      <c r="U43">
        <f t="shared" si="2"/>
        <v>2628.6129000000005</v>
      </c>
    </row>
    <row r="44" spans="1:21" x14ac:dyDescent="0.25">
      <c r="A44">
        <f t="shared" si="3"/>
        <v>43</v>
      </c>
      <c r="B44">
        <v>1864</v>
      </c>
      <c r="C44" t="s">
        <v>16</v>
      </c>
      <c r="D44" t="s">
        <v>19</v>
      </c>
      <c r="E44">
        <v>142.85714285700001</v>
      </c>
      <c r="F44">
        <v>0.146229549317</v>
      </c>
      <c r="G44">
        <v>11.05</v>
      </c>
      <c r="H44">
        <f t="shared" si="0"/>
        <v>122.10250000000002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15.24</v>
      </c>
      <c r="U44">
        <f t="shared" si="2"/>
        <v>232.2576</v>
      </c>
    </row>
    <row r="45" spans="1:21" x14ac:dyDescent="0.25">
      <c r="A45">
        <f t="shared" si="3"/>
        <v>44</v>
      </c>
      <c r="B45">
        <v>1864</v>
      </c>
      <c r="C45" t="s">
        <v>17</v>
      </c>
      <c r="D45" t="s">
        <v>20</v>
      </c>
      <c r="E45">
        <v>58.536585365900002</v>
      </c>
      <c r="F45">
        <v>-0.24145439945899999</v>
      </c>
      <c r="G45">
        <v>4.3</v>
      </c>
      <c r="H45">
        <f t="shared" si="0"/>
        <v>18.489999999999998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43</v>
      </c>
      <c r="U45">
        <f t="shared" si="2"/>
        <v>1849</v>
      </c>
    </row>
    <row r="46" spans="1:21" x14ac:dyDescent="0.25">
      <c r="A46">
        <f t="shared" si="3"/>
        <v>45</v>
      </c>
      <c r="B46">
        <v>1864</v>
      </c>
      <c r="C46" t="s">
        <v>18</v>
      </c>
      <c r="D46" t="s">
        <v>21</v>
      </c>
      <c r="E46">
        <v>94.736842105299999</v>
      </c>
      <c r="F46">
        <v>-1.7782133203000001E-2</v>
      </c>
      <c r="G46">
        <v>0</v>
      </c>
      <c r="H46">
        <f t="shared" si="0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54.16</v>
      </c>
      <c r="U46">
        <f t="shared" si="2"/>
        <v>2933.3055999999997</v>
      </c>
    </row>
    <row r="47" spans="1:21" x14ac:dyDescent="0.25">
      <c r="A47">
        <f t="shared" si="3"/>
        <v>46</v>
      </c>
      <c r="B47">
        <v>1864</v>
      </c>
      <c r="C47" t="s">
        <v>19</v>
      </c>
      <c r="D47" t="s">
        <v>10</v>
      </c>
      <c r="E47">
        <v>142.10526315800001</v>
      </c>
      <c r="F47">
        <v>0.144068686738</v>
      </c>
      <c r="G47">
        <v>-10.24</v>
      </c>
      <c r="H47">
        <f t="shared" si="0"/>
        <v>104.85760000000001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5.7</v>
      </c>
      <c r="U47">
        <f t="shared" si="2"/>
        <v>32.49</v>
      </c>
    </row>
    <row r="48" spans="1:21" x14ac:dyDescent="0.25">
      <c r="A48">
        <f t="shared" si="3"/>
        <v>47</v>
      </c>
      <c r="B48">
        <v>1864</v>
      </c>
      <c r="C48" t="s">
        <v>20</v>
      </c>
      <c r="D48" t="s">
        <v>11</v>
      </c>
      <c r="E48">
        <v>142.10526315800001</v>
      </c>
      <c r="F48">
        <v>0.158309125853</v>
      </c>
      <c r="G48">
        <v>-1.47</v>
      </c>
      <c r="H48">
        <f t="shared" si="0"/>
        <v>2.1608999999999998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33.01</v>
      </c>
      <c r="U48">
        <f t="shared" si="2"/>
        <v>1089.6600999999998</v>
      </c>
    </row>
    <row r="49" spans="1:21" x14ac:dyDescent="0.25">
      <c r="A49">
        <f t="shared" si="3"/>
        <v>48</v>
      </c>
      <c r="B49">
        <v>1864</v>
      </c>
      <c r="C49" t="s">
        <v>21</v>
      </c>
      <c r="D49" t="s">
        <v>12</v>
      </c>
      <c r="E49">
        <v>60.7594936709</v>
      </c>
      <c r="F49">
        <v>-0.224606020548</v>
      </c>
      <c r="G49">
        <v>4.7</v>
      </c>
      <c r="H49">
        <f t="shared" si="0"/>
        <v>22.090000000000003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61.27</v>
      </c>
      <c r="U49">
        <f t="shared" si="2"/>
        <v>3754.0129000000002</v>
      </c>
    </row>
    <row r="50" spans="1:21" x14ac:dyDescent="0.25">
      <c r="A50">
        <f t="shared" si="3"/>
        <v>49</v>
      </c>
      <c r="B50">
        <v>1865</v>
      </c>
      <c r="C50" t="s">
        <v>10</v>
      </c>
      <c r="D50" t="s">
        <v>13</v>
      </c>
      <c r="E50">
        <v>106.329113924</v>
      </c>
      <c r="F50">
        <v>1.84320281378E-2</v>
      </c>
      <c r="G50">
        <v>5.23</v>
      </c>
      <c r="H50">
        <f t="shared" si="0"/>
        <v>27.352900000000005</v>
      </c>
      <c r="I50">
        <f t="shared" ref="I50:S65" si="6">IF($C50=I$1,1,0)</f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v>42.95</v>
      </c>
      <c r="U50">
        <f t="shared" si="2"/>
        <v>1844.7025000000003</v>
      </c>
    </row>
    <row r="51" spans="1:21" x14ac:dyDescent="0.25">
      <c r="A51">
        <f t="shared" si="3"/>
        <v>50</v>
      </c>
      <c r="B51">
        <v>1865</v>
      </c>
      <c r="C51" t="s">
        <v>11</v>
      </c>
      <c r="D51" t="s">
        <v>14</v>
      </c>
      <c r="E51">
        <v>93.506493506499993</v>
      </c>
      <c r="F51">
        <v>6.6138157189600004E-3</v>
      </c>
      <c r="G51">
        <v>10.84</v>
      </c>
      <c r="H51">
        <f t="shared" si="0"/>
        <v>117.5056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v>51.55</v>
      </c>
      <c r="U51">
        <f t="shared" si="2"/>
        <v>2657.4024999999997</v>
      </c>
    </row>
    <row r="52" spans="1:21" x14ac:dyDescent="0.25">
      <c r="A52">
        <f t="shared" si="3"/>
        <v>51</v>
      </c>
      <c r="B52">
        <v>1865</v>
      </c>
      <c r="C52" t="s">
        <v>12</v>
      </c>
      <c r="D52" t="s">
        <v>15</v>
      </c>
      <c r="E52">
        <v>98.823529411799996</v>
      </c>
      <c r="F52">
        <v>-1.27846353942E-2</v>
      </c>
      <c r="G52">
        <v>17.760000000000002</v>
      </c>
      <c r="H52">
        <f t="shared" si="0"/>
        <v>315.41760000000005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v>84.53</v>
      </c>
      <c r="U52">
        <f t="shared" si="2"/>
        <v>7145.3209000000006</v>
      </c>
    </row>
    <row r="53" spans="1:21" x14ac:dyDescent="0.25">
      <c r="A53">
        <f t="shared" si="3"/>
        <v>52</v>
      </c>
      <c r="B53">
        <v>1865</v>
      </c>
      <c r="C53" t="s">
        <v>13</v>
      </c>
      <c r="D53" t="s">
        <v>16</v>
      </c>
      <c r="E53">
        <v>65.217391304299994</v>
      </c>
      <c r="F53">
        <v>-0.17954649653800001</v>
      </c>
      <c r="G53">
        <v>16.68</v>
      </c>
      <c r="H53">
        <f t="shared" si="0"/>
        <v>278.22239999999999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v>46.38</v>
      </c>
      <c r="U53">
        <f t="shared" si="2"/>
        <v>2151.1044000000002</v>
      </c>
    </row>
    <row r="54" spans="1:21" x14ac:dyDescent="0.25">
      <c r="A54">
        <f t="shared" si="3"/>
        <v>53</v>
      </c>
      <c r="B54">
        <v>1865</v>
      </c>
      <c r="C54" t="s">
        <v>14</v>
      </c>
      <c r="D54" t="s">
        <v>17</v>
      </c>
      <c r="E54">
        <v>70.588235294100002</v>
      </c>
      <c r="F54">
        <v>-0.15862570813099999</v>
      </c>
      <c r="G54">
        <v>16</v>
      </c>
      <c r="H54">
        <f t="shared" si="0"/>
        <v>256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v>62.16</v>
      </c>
      <c r="U54">
        <f t="shared" si="2"/>
        <v>3863.8655999999996</v>
      </c>
    </row>
    <row r="55" spans="1:21" x14ac:dyDescent="0.25">
      <c r="A55">
        <f t="shared" si="3"/>
        <v>54</v>
      </c>
      <c r="B55">
        <v>1865</v>
      </c>
      <c r="C55" t="s">
        <v>15</v>
      </c>
      <c r="D55" t="s">
        <v>18</v>
      </c>
      <c r="E55">
        <v>71.2871287129</v>
      </c>
      <c r="F55">
        <v>-0.14003778016599999</v>
      </c>
      <c r="G55">
        <v>14.09</v>
      </c>
      <c r="H55">
        <f t="shared" si="0"/>
        <v>198.52809999999999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v>65.760000000000005</v>
      </c>
      <c r="U55">
        <f t="shared" si="2"/>
        <v>4324.3776000000007</v>
      </c>
    </row>
    <row r="56" spans="1:21" x14ac:dyDescent="0.25">
      <c r="A56">
        <f t="shared" si="3"/>
        <v>55</v>
      </c>
      <c r="B56">
        <v>1865</v>
      </c>
      <c r="C56" t="s">
        <v>16</v>
      </c>
      <c r="D56" t="s">
        <v>19</v>
      </c>
      <c r="E56">
        <v>88.073394495399995</v>
      </c>
      <c r="F56">
        <v>-6.1913749718199997E-2</v>
      </c>
      <c r="G56">
        <v>7.23</v>
      </c>
      <c r="H56">
        <f t="shared" si="0"/>
        <v>52.272900000000007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  <c r="T56">
        <v>30.05</v>
      </c>
      <c r="U56">
        <f t="shared" si="2"/>
        <v>903.00250000000005</v>
      </c>
    </row>
    <row r="57" spans="1:21" x14ac:dyDescent="0.25">
      <c r="A57">
        <f t="shared" si="3"/>
        <v>56</v>
      </c>
      <c r="B57">
        <v>1865</v>
      </c>
      <c r="C57" t="s">
        <v>17</v>
      </c>
      <c r="D57" t="s">
        <v>20</v>
      </c>
      <c r="E57">
        <v>123.076923077</v>
      </c>
      <c r="F57">
        <v>8.3876929231600006E-2</v>
      </c>
      <c r="G57">
        <v>2.2000000000000002</v>
      </c>
      <c r="H57">
        <f t="shared" si="0"/>
        <v>4.8400000000000007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  <c r="T57">
        <v>36.11</v>
      </c>
      <c r="U57">
        <f t="shared" si="2"/>
        <v>1303.9321</v>
      </c>
    </row>
    <row r="58" spans="1:21" x14ac:dyDescent="0.25">
      <c r="A58">
        <f t="shared" si="3"/>
        <v>57</v>
      </c>
      <c r="B58">
        <v>1865</v>
      </c>
      <c r="C58" t="s">
        <v>18</v>
      </c>
      <c r="D58" t="s">
        <v>21</v>
      </c>
      <c r="E58">
        <v>127.868852459</v>
      </c>
      <c r="F58">
        <v>0.113085284801</v>
      </c>
      <c r="G58">
        <v>-4.87</v>
      </c>
      <c r="H58">
        <f t="shared" si="0"/>
        <v>23.716900000000003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  <c r="T58">
        <v>11.66</v>
      </c>
      <c r="U58">
        <f t="shared" si="2"/>
        <v>135.9556</v>
      </c>
    </row>
    <row r="59" spans="1:21" x14ac:dyDescent="0.25">
      <c r="A59">
        <f t="shared" si="3"/>
        <v>58</v>
      </c>
      <c r="B59">
        <v>1865</v>
      </c>
      <c r="C59" t="s">
        <v>19</v>
      </c>
      <c r="D59" t="s">
        <v>10</v>
      </c>
      <c r="E59">
        <v>182.4</v>
      </c>
      <c r="F59">
        <v>0.253293308311</v>
      </c>
      <c r="G59">
        <v>-1.72</v>
      </c>
      <c r="H59">
        <f t="shared" si="0"/>
        <v>2.9583999999999997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  <c r="T59">
        <v>43.04</v>
      </c>
      <c r="U59">
        <f t="shared" si="2"/>
        <v>1852.4415999999999</v>
      </c>
    </row>
    <row r="60" spans="1:21" x14ac:dyDescent="0.25">
      <c r="A60">
        <f t="shared" si="3"/>
        <v>59</v>
      </c>
      <c r="B60">
        <v>1865</v>
      </c>
      <c r="C60" t="s">
        <v>20</v>
      </c>
      <c r="D60" t="s">
        <v>11</v>
      </c>
      <c r="E60">
        <v>78.048780487800002</v>
      </c>
      <c r="F60">
        <v>-0.101018318806</v>
      </c>
      <c r="G60">
        <v>-5.77</v>
      </c>
      <c r="H60">
        <f t="shared" si="0"/>
        <v>33.292899999999996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  <c r="T60">
        <v>30.62</v>
      </c>
      <c r="U60">
        <f t="shared" si="2"/>
        <v>937.58440000000007</v>
      </c>
    </row>
    <row r="61" spans="1:21" x14ac:dyDescent="0.25">
      <c r="A61">
        <f t="shared" si="3"/>
        <v>60</v>
      </c>
      <c r="B61">
        <v>1865</v>
      </c>
      <c r="C61" t="s">
        <v>21</v>
      </c>
      <c r="D61" t="s">
        <v>12</v>
      </c>
      <c r="E61">
        <v>120</v>
      </c>
      <c r="F61">
        <v>7.1367449252400003E-2</v>
      </c>
      <c r="G61">
        <v>-1.52</v>
      </c>
      <c r="H61">
        <f t="shared" si="0"/>
        <v>2.3104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  <c r="T61">
        <v>55.98</v>
      </c>
      <c r="U61">
        <f t="shared" si="2"/>
        <v>3133.7603999999997</v>
      </c>
    </row>
    <row r="62" spans="1:21" x14ac:dyDescent="0.25">
      <c r="A62">
        <f t="shared" si="3"/>
        <v>61</v>
      </c>
      <c r="B62">
        <v>1866</v>
      </c>
      <c r="C62" t="s">
        <v>10</v>
      </c>
      <c r="D62" t="s">
        <v>13</v>
      </c>
      <c r="E62">
        <v>146.34146341499999</v>
      </c>
      <c r="F62">
        <v>0.15739571268999999</v>
      </c>
      <c r="G62">
        <v>9.16</v>
      </c>
      <c r="H62">
        <f t="shared" si="0"/>
        <v>83.905600000000007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  <c r="T62">
        <v>5.16</v>
      </c>
      <c r="U62">
        <f t="shared" si="2"/>
        <v>26.625600000000002</v>
      </c>
    </row>
    <row r="63" spans="1:21" x14ac:dyDescent="0.25">
      <c r="A63">
        <f t="shared" si="3"/>
        <v>62</v>
      </c>
      <c r="B63">
        <v>1866</v>
      </c>
      <c r="C63" t="s">
        <v>11</v>
      </c>
      <c r="D63" t="s">
        <v>14</v>
      </c>
      <c r="E63">
        <v>107.317073171</v>
      </c>
      <c r="F63">
        <v>6.6900801284699996E-2</v>
      </c>
      <c r="G63">
        <v>16.11</v>
      </c>
      <c r="H63">
        <f t="shared" si="0"/>
        <v>259.53209999999996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  <c r="T63">
        <v>43.25</v>
      </c>
      <c r="U63">
        <f t="shared" si="2"/>
        <v>1870.5625</v>
      </c>
    </row>
    <row r="64" spans="1:21" x14ac:dyDescent="0.25">
      <c r="A64">
        <f t="shared" si="3"/>
        <v>63</v>
      </c>
      <c r="B64">
        <v>1866</v>
      </c>
      <c r="C64" t="s">
        <v>12</v>
      </c>
      <c r="D64" t="s">
        <v>15</v>
      </c>
      <c r="E64">
        <v>100</v>
      </c>
      <c r="F64">
        <v>-8.1691102060300006E-3</v>
      </c>
      <c r="G64">
        <v>15</v>
      </c>
      <c r="H64">
        <f t="shared" si="0"/>
        <v>225</v>
      </c>
      <c r="I64">
        <f t="shared" si="6"/>
        <v>0</v>
      </c>
      <c r="J64">
        <f t="shared" si="6"/>
        <v>0</v>
      </c>
      <c r="K64">
        <f t="shared" si="6"/>
        <v>1</v>
      </c>
      <c r="L64">
        <f t="shared" si="6"/>
        <v>0</v>
      </c>
      <c r="M64">
        <f t="shared" si="6"/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v>53</v>
      </c>
      <c r="U64">
        <f t="shared" si="2"/>
        <v>2809</v>
      </c>
    </row>
    <row r="65" spans="1:21" x14ac:dyDescent="0.25">
      <c r="A65">
        <f t="shared" si="3"/>
        <v>64</v>
      </c>
      <c r="B65">
        <v>1866</v>
      </c>
      <c r="C65" t="s">
        <v>13</v>
      </c>
      <c r="D65" t="s">
        <v>16</v>
      </c>
      <c r="E65">
        <v>28.571428571399998</v>
      </c>
      <c r="F65">
        <v>-0.53828775909799997</v>
      </c>
      <c r="G65">
        <v>20.78</v>
      </c>
      <c r="H65">
        <f t="shared" si="0"/>
        <v>431.80840000000006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v>48.49</v>
      </c>
      <c r="U65">
        <f t="shared" si="2"/>
        <v>2351.2801000000004</v>
      </c>
    </row>
    <row r="66" spans="1:21" x14ac:dyDescent="0.25">
      <c r="A66">
        <f t="shared" si="3"/>
        <v>65</v>
      </c>
      <c r="B66">
        <v>1866</v>
      </c>
      <c r="C66" t="s">
        <v>14</v>
      </c>
      <c r="D66" t="s">
        <v>17</v>
      </c>
      <c r="E66">
        <v>30</v>
      </c>
      <c r="F66">
        <v>-0.53175761140800004</v>
      </c>
      <c r="G66">
        <v>17.66</v>
      </c>
      <c r="H66">
        <f t="shared" ref="H66:H121" si="7">G66^2</f>
        <v>311.87560000000002</v>
      </c>
      <c r="I66">
        <f t="shared" ref="I66:S81" si="8">IF($C66=I$1,1,0)</f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1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v>81.28</v>
      </c>
      <c r="U66">
        <f t="shared" ref="U66:U121" si="9">T66^2</f>
        <v>6606.4384</v>
      </c>
    </row>
    <row r="67" spans="1:21" x14ac:dyDescent="0.25">
      <c r="A67">
        <f t="shared" ref="A67:A121" si="10">A66+1</f>
        <v>66</v>
      </c>
      <c r="B67">
        <v>1866</v>
      </c>
      <c r="C67" t="s">
        <v>15</v>
      </c>
      <c r="D67" t="s">
        <v>18</v>
      </c>
      <c r="E67">
        <v>91.525423728800007</v>
      </c>
      <c r="F67">
        <v>-3.30052318287E-2</v>
      </c>
      <c r="G67">
        <v>13.68</v>
      </c>
      <c r="H67">
        <f t="shared" si="7"/>
        <v>187.14239999999998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1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v>9.5</v>
      </c>
      <c r="U67">
        <f t="shared" si="9"/>
        <v>90.25</v>
      </c>
    </row>
    <row r="68" spans="1:21" x14ac:dyDescent="0.25">
      <c r="A68">
        <f t="shared" si="10"/>
        <v>67</v>
      </c>
      <c r="B68">
        <v>1866</v>
      </c>
      <c r="C68" t="s">
        <v>16</v>
      </c>
      <c r="D68" t="s">
        <v>19</v>
      </c>
      <c r="E68">
        <v>81.355932203400002</v>
      </c>
      <c r="F68">
        <v>-9.8398193390699995E-2</v>
      </c>
      <c r="G68">
        <v>9.43</v>
      </c>
      <c r="H68">
        <f t="shared" si="7"/>
        <v>88.924899999999994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1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v>42.4</v>
      </c>
      <c r="U68">
        <f t="shared" si="9"/>
        <v>1797.76</v>
      </c>
    </row>
    <row r="69" spans="1:21" x14ac:dyDescent="0.25">
      <c r="A69">
        <f t="shared" si="10"/>
        <v>68</v>
      </c>
      <c r="B69">
        <v>1866</v>
      </c>
      <c r="C69" t="s">
        <v>17</v>
      </c>
      <c r="D69" t="s">
        <v>20</v>
      </c>
      <c r="E69">
        <v>90</v>
      </c>
      <c r="F69">
        <v>-5.4399900239200001E-2</v>
      </c>
      <c r="G69">
        <v>3.98</v>
      </c>
      <c r="H69">
        <f t="shared" si="7"/>
        <v>15.840400000000001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1</v>
      </c>
      <c r="Q69">
        <f t="shared" si="8"/>
        <v>0</v>
      </c>
      <c r="R69">
        <f t="shared" si="8"/>
        <v>0</v>
      </c>
      <c r="S69">
        <f t="shared" si="8"/>
        <v>0</v>
      </c>
      <c r="T69">
        <v>25.6</v>
      </c>
      <c r="U69">
        <f t="shared" si="9"/>
        <v>655.36000000000013</v>
      </c>
    </row>
    <row r="70" spans="1:21" x14ac:dyDescent="0.25">
      <c r="A70">
        <f t="shared" si="10"/>
        <v>69</v>
      </c>
      <c r="B70">
        <v>1866</v>
      </c>
      <c r="C70" t="s">
        <v>18</v>
      </c>
      <c r="D70" t="s">
        <v>21</v>
      </c>
      <c r="E70">
        <v>185.36585365900001</v>
      </c>
      <c r="F70">
        <v>0.27272485676899999</v>
      </c>
      <c r="G70">
        <v>-1.95</v>
      </c>
      <c r="H70">
        <f t="shared" si="7"/>
        <v>3.8024999999999998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1</v>
      </c>
      <c r="R70">
        <f t="shared" si="8"/>
        <v>0</v>
      </c>
      <c r="S70">
        <f t="shared" si="8"/>
        <v>0</v>
      </c>
      <c r="T70">
        <v>8.2799999999999994</v>
      </c>
      <c r="U70">
        <f t="shared" si="9"/>
        <v>68.558399999999992</v>
      </c>
    </row>
    <row r="71" spans="1:21" x14ac:dyDescent="0.25">
      <c r="A71">
        <f t="shared" si="10"/>
        <v>70</v>
      </c>
      <c r="B71">
        <v>1866</v>
      </c>
      <c r="C71" t="s">
        <v>19</v>
      </c>
      <c r="D71" t="s">
        <v>10</v>
      </c>
      <c r="E71">
        <v>122.834645669</v>
      </c>
      <c r="F71">
        <v>8.0073021477800002E-2</v>
      </c>
      <c r="G71">
        <v>-0.65</v>
      </c>
      <c r="H71">
        <f t="shared" si="7"/>
        <v>0.42250000000000004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v>22.23</v>
      </c>
      <c r="U71">
        <f t="shared" si="9"/>
        <v>494.17290000000003</v>
      </c>
    </row>
    <row r="72" spans="1:21" x14ac:dyDescent="0.25">
      <c r="A72">
        <f t="shared" si="10"/>
        <v>71</v>
      </c>
      <c r="B72">
        <v>1866</v>
      </c>
      <c r="C72" t="s">
        <v>20</v>
      </c>
      <c r="D72" t="s">
        <v>11</v>
      </c>
      <c r="E72">
        <v>55.813953488400003</v>
      </c>
      <c r="F72">
        <v>-0.24834247471199999</v>
      </c>
      <c r="G72">
        <v>1.97</v>
      </c>
      <c r="H72">
        <f t="shared" si="7"/>
        <v>3.8809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1</v>
      </c>
      <c r="T72">
        <v>35.020000000000003</v>
      </c>
      <c r="U72">
        <f t="shared" si="9"/>
        <v>1226.4004000000002</v>
      </c>
    </row>
    <row r="73" spans="1:21" x14ac:dyDescent="0.25">
      <c r="A73">
        <f t="shared" si="10"/>
        <v>72</v>
      </c>
      <c r="B73">
        <v>1866</v>
      </c>
      <c r="C73" t="s">
        <v>21</v>
      </c>
      <c r="D73" t="s">
        <v>12</v>
      </c>
      <c r="E73">
        <v>108.270676692</v>
      </c>
      <c r="F73">
        <v>2.5462722150800001E-2</v>
      </c>
      <c r="G73">
        <v>4</v>
      </c>
      <c r="H73">
        <f t="shared" si="7"/>
        <v>16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v>72.13</v>
      </c>
      <c r="U73">
        <f t="shared" si="9"/>
        <v>5202.736899999999</v>
      </c>
    </row>
    <row r="74" spans="1:21" x14ac:dyDescent="0.25">
      <c r="A74">
        <f t="shared" si="10"/>
        <v>73</v>
      </c>
      <c r="B74">
        <v>1867</v>
      </c>
      <c r="C74" t="s">
        <v>10</v>
      </c>
      <c r="D74" t="s">
        <v>13</v>
      </c>
      <c r="E74">
        <v>163.19999999999999</v>
      </c>
      <c r="F74">
        <v>0.20400645645400001</v>
      </c>
      <c r="G74">
        <v>11.11</v>
      </c>
      <c r="H74">
        <f t="shared" si="7"/>
        <v>123.43209999999999</v>
      </c>
      <c r="I74">
        <f t="shared" si="8"/>
        <v>1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v>19.07</v>
      </c>
      <c r="U74">
        <f t="shared" si="9"/>
        <v>363.66489999999999</v>
      </c>
    </row>
    <row r="75" spans="1:21" x14ac:dyDescent="0.25">
      <c r="A75">
        <f t="shared" si="10"/>
        <v>74</v>
      </c>
      <c r="B75">
        <v>1867</v>
      </c>
      <c r="C75" t="s">
        <v>11</v>
      </c>
      <c r="D75" t="s">
        <v>14</v>
      </c>
      <c r="E75">
        <v>136.585365854</v>
      </c>
      <c r="F75">
        <v>0.170753883257</v>
      </c>
      <c r="G75">
        <v>11.22</v>
      </c>
      <c r="H75">
        <f t="shared" si="7"/>
        <v>125.88840000000002</v>
      </c>
      <c r="I75">
        <f t="shared" si="8"/>
        <v>0</v>
      </c>
      <c r="J75">
        <f t="shared" si="8"/>
        <v>1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v>58</v>
      </c>
      <c r="U75">
        <f t="shared" si="9"/>
        <v>3364</v>
      </c>
    </row>
    <row r="76" spans="1:21" x14ac:dyDescent="0.25">
      <c r="A76">
        <f t="shared" si="10"/>
        <v>75</v>
      </c>
      <c r="B76">
        <v>1867</v>
      </c>
      <c r="C76" t="s">
        <v>12</v>
      </c>
      <c r="D76" t="s">
        <v>15</v>
      </c>
      <c r="E76">
        <v>141.176470588</v>
      </c>
      <c r="F76">
        <v>0.14061387212699999</v>
      </c>
      <c r="G76">
        <v>19.82</v>
      </c>
      <c r="H76">
        <f t="shared" si="7"/>
        <v>392.83240000000001</v>
      </c>
      <c r="I76">
        <f t="shared" si="8"/>
        <v>0</v>
      </c>
      <c r="J76">
        <f t="shared" si="8"/>
        <v>0</v>
      </c>
      <c r="K76">
        <f t="shared" si="8"/>
        <v>1</v>
      </c>
      <c r="L76">
        <f t="shared" si="8"/>
        <v>0</v>
      </c>
      <c r="M76">
        <f t="shared" si="8"/>
        <v>0</v>
      </c>
      <c r="N76">
        <f t="shared" si="8"/>
        <v>0</v>
      </c>
      <c r="O76">
        <f t="shared" si="8"/>
        <v>0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v>23.72</v>
      </c>
      <c r="U76">
        <f t="shared" si="9"/>
        <v>562.63839999999993</v>
      </c>
    </row>
    <row r="77" spans="1:21" x14ac:dyDescent="0.25">
      <c r="A77">
        <f t="shared" si="10"/>
        <v>76</v>
      </c>
      <c r="B77">
        <v>1867</v>
      </c>
      <c r="C77" t="s">
        <v>13</v>
      </c>
      <c r="D77" t="s">
        <v>16</v>
      </c>
      <c r="E77">
        <v>54.5454545455</v>
      </c>
      <c r="F77">
        <v>-0.25773017216999999</v>
      </c>
      <c r="G77">
        <v>18.350000000000001</v>
      </c>
      <c r="H77">
        <f t="shared" si="7"/>
        <v>336.72250000000003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1</v>
      </c>
      <c r="M77">
        <f t="shared" si="8"/>
        <v>0</v>
      </c>
      <c r="N77">
        <f t="shared" si="8"/>
        <v>0</v>
      </c>
      <c r="O77">
        <f t="shared" si="8"/>
        <v>0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v>54.61</v>
      </c>
      <c r="U77">
        <f t="shared" si="9"/>
        <v>2982.2521000000002</v>
      </c>
    </row>
    <row r="78" spans="1:21" x14ac:dyDescent="0.25">
      <c r="A78">
        <f t="shared" si="10"/>
        <v>77</v>
      </c>
      <c r="B78">
        <v>1867</v>
      </c>
      <c r="C78" t="s">
        <v>14</v>
      </c>
      <c r="D78" t="s">
        <v>17</v>
      </c>
      <c r="E78">
        <v>82.352941176499996</v>
      </c>
      <c r="F78">
        <v>-9.3727340461399994E-2</v>
      </c>
      <c r="G78">
        <v>16.260000000000002</v>
      </c>
      <c r="H78">
        <f t="shared" si="7"/>
        <v>264.38760000000008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v>103.67</v>
      </c>
      <c r="U78">
        <f t="shared" si="9"/>
        <v>10747.4689</v>
      </c>
    </row>
    <row r="79" spans="1:21" x14ac:dyDescent="0.25">
      <c r="A79">
        <f t="shared" si="10"/>
        <v>78</v>
      </c>
      <c r="B79">
        <v>1867</v>
      </c>
      <c r="C79" t="s">
        <v>15</v>
      </c>
      <c r="D79" t="s">
        <v>18</v>
      </c>
      <c r="E79">
        <v>11.881188118800001</v>
      </c>
      <c r="F79">
        <v>-0.92025801212900005</v>
      </c>
      <c r="G79">
        <v>16.72</v>
      </c>
      <c r="H79">
        <f t="shared" si="7"/>
        <v>279.55839999999995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v>46.68</v>
      </c>
      <c r="U79">
        <f t="shared" si="9"/>
        <v>2179.0223999999998</v>
      </c>
    </row>
    <row r="80" spans="1:21" x14ac:dyDescent="0.25">
      <c r="A80">
        <f t="shared" si="10"/>
        <v>79</v>
      </c>
      <c r="B80">
        <v>1867</v>
      </c>
      <c r="C80" t="s">
        <v>16</v>
      </c>
      <c r="D80" t="s">
        <v>19</v>
      </c>
      <c r="E80">
        <v>74.226804123700006</v>
      </c>
      <c r="F80">
        <v>-0.13917917572300001</v>
      </c>
      <c r="G80">
        <v>6.02</v>
      </c>
      <c r="H80">
        <f t="shared" si="7"/>
        <v>36.240399999999994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v>9.3699999999999992</v>
      </c>
      <c r="U80">
        <f t="shared" si="9"/>
        <v>87.79689999999998</v>
      </c>
    </row>
    <row r="81" spans="1:21" x14ac:dyDescent="0.25">
      <c r="A81">
        <f t="shared" si="10"/>
        <v>80</v>
      </c>
      <c r="B81">
        <v>1867</v>
      </c>
      <c r="C81" t="s">
        <v>17</v>
      </c>
      <c r="D81" t="s">
        <v>20</v>
      </c>
      <c r="E81">
        <v>71.428571428599994</v>
      </c>
      <c r="F81">
        <v>-0.157356015441</v>
      </c>
      <c r="G81">
        <v>2.27</v>
      </c>
      <c r="H81">
        <f t="shared" si="7"/>
        <v>5.1528999999999998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  <c r="T81">
        <v>36.39</v>
      </c>
      <c r="U81">
        <f t="shared" si="9"/>
        <v>1324.2320999999999</v>
      </c>
    </row>
    <row r="82" spans="1:21" x14ac:dyDescent="0.25">
      <c r="A82">
        <f t="shared" si="10"/>
        <v>81</v>
      </c>
      <c r="B82">
        <v>1867</v>
      </c>
      <c r="C82" t="s">
        <v>18</v>
      </c>
      <c r="D82" t="s">
        <v>21</v>
      </c>
      <c r="E82">
        <v>160</v>
      </c>
      <c r="F82">
        <v>0.21235200559199999</v>
      </c>
      <c r="G82">
        <v>-2.16</v>
      </c>
      <c r="H82">
        <f t="shared" si="7"/>
        <v>4.6656000000000004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53</v>
      </c>
      <c r="U82">
        <f t="shared" si="9"/>
        <v>2809</v>
      </c>
    </row>
    <row r="83" spans="1:21" x14ac:dyDescent="0.25">
      <c r="A83">
        <f t="shared" si="10"/>
        <v>82</v>
      </c>
      <c r="B83">
        <v>1867</v>
      </c>
      <c r="C83" t="s">
        <v>19</v>
      </c>
      <c r="D83" t="s">
        <v>10</v>
      </c>
      <c r="E83">
        <v>89.552238806000005</v>
      </c>
      <c r="F83">
        <v>-5.4643867603299999E-2</v>
      </c>
      <c r="G83">
        <v>-1.84</v>
      </c>
      <c r="H83">
        <f t="shared" si="7"/>
        <v>3.3856000000000002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61.29</v>
      </c>
      <c r="U83">
        <f t="shared" si="9"/>
        <v>3756.4640999999997</v>
      </c>
    </row>
    <row r="84" spans="1:21" x14ac:dyDescent="0.25">
      <c r="A84">
        <f t="shared" si="10"/>
        <v>83</v>
      </c>
      <c r="B84">
        <v>1867</v>
      </c>
      <c r="C84" t="s">
        <v>20</v>
      </c>
      <c r="D84" t="s">
        <v>11</v>
      </c>
      <c r="E84">
        <v>90.909090909100001</v>
      </c>
      <c r="F84">
        <v>-3.3757612642099998E-2</v>
      </c>
      <c r="G84">
        <v>2.25</v>
      </c>
      <c r="H84">
        <f t="shared" si="7"/>
        <v>5.0625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31.47</v>
      </c>
      <c r="U84">
        <f t="shared" si="9"/>
        <v>990.3608999999999</v>
      </c>
    </row>
    <row r="85" spans="1:21" x14ac:dyDescent="0.25">
      <c r="A85">
        <f t="shared" si="10"/>
        <v>84</v>
      </c>
      <c r="B85">
        <v>1867</v>
      </c>
      <c r="C85" t="s">
        <v>21</v>
      </c>
      <c r="D85" t="s">
        <v>12</v>
      </c>
      <c r="E85">
        <v>145.45454545499999</v>
      </c>
      <c r="F85">
        <v>0.15612193089900001</v>
      </c>
      <c r="G85">
        <v>2.2000000000000002</v>
      </c>
      <c r="H85">
        <f t="shared" si="7"/>
        <v>4.8400000000000007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40.840000000000003</v>
      </c>
      <c r="U85">
        <f t="shared" si="9"/>
        <v>1667.9056000000003</v>
      </c>
    </row>
    <row r="86" spans="1:21" x14ac:dyDescent="0.25">
      <c r="A86">
        <f t="shared" si="10"/>
        <v>85</v>
      </c>
      <c r="B86">
        <v>1868</v>
      </c>
      <c r="C86" t="s">
        <v>10</v>
      </c>
      <c r="D86" t="s">
        <v>13</v>
      </c>
      <c r="E86">
        <v>67.6056338028</v>
      </c>
      <c r="F86">
        <v>-0.17716457478</v>
      </c>
      <c r="G86">
        <v>8.51</v>
      </c>
      <c r="H86">
        <f t="shared" si="7"/>
        <v>72.420099999999991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70.7</v>
      </c>
      <c r="U86">
        <f t="shared" si="9"/>
        <v>4998.4900000000007</v>
      </c>
    </row>
    <row r="87" spans="1:21" x14ac:dyDescent="0.25">
      <c r="A87">
        <f t="shared" si="10"/>
        <v>86</v>
      </c>
      <c r="B87">
        <v>1868</v>
      </c>
      <c r="C87" t="s">
        <v>11</v>
      </c>
      <c r="D87" t="s">
        <v>14</v>
      </c>
      <c r="E87">
        <v>80</v>
      </c>
      <c r="F87">
        <v>-7.4715537467499996E-2</v>
      </c>
      <c r="G87">
        <v>13.43</v>
      </c>
      <c r="H87">
        <f t="shared" si="7"/>
        <v>180.36490000000001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66.37</v>
      </c>
      <c r="U87">
        <f t="shared" si="9"/>
        <v>4404.9769000000006</v>
      </c>
    </row>
    <row r="88" spans="1:21" x14ac:dyDescent="0.25">
      <c r="A88">
        <f t="shared" si="10"/>
        <v>87</v>
      </c>
      <c r="B88">
        <v>1868</v>
      </c>
      <c r="C88" t="s">
        <v>12</v>
      </c>
      <c r="D88" t="s">
        <v>15</v>
      </c>
      <c r="E88">
        <v>90</v>
      </c>
      <c r="F88">
        <v>-5.2106711777599998E-2</v>
      </c>
      <c r="G88">
        <v>16.66</v>
      </c>
      <c r="H88">
        <f t="shared" si="7"/>
        <v>277.55560000000003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70.599999999999994</v>
      </c>
      <c r="U88">
        <f t="shared" si="9"/>
        <v>4984.3599999999988</v>
      </c>
    </row>
    <row r="89" spans="1:21" x14ac:dyDescent="0.25">
      <c r="A89">
        <f t="shared" si="10"/>
        <v>88</v>
      </c>
      <c r="B89">
        <v>1868</v>
      </c>
      <c r="C89" t="s">
        <v>13</v>
      </c>
      <c r="D89" t="s">
        <v>16</v>
      </c>
      <c r="E89">
        <v>56.470588235299999</v>
      </c>
      <c r="F89">
        <v>-0.24075465014899999</v>
      </c>
      <c r="G89">
        <v>17.64</v>
      </c>
      <c r="H89">
        <f t="shared" si="7"/>
        <v>311.1696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58.07</v>
      </c>
      <c r="U89">
        <f t="shared" si="9"/>
        <v>3372.1249000000003</v>
      </c>
    </row>
    <row r="90" spans="1:21" x14ac:dyDescent="0.25">
      <c r="A90">
        <f t="shared" si="10"/>
        <v>89</v>
      </c>
      <c r="B90">
        <v>1868</v>
      </c>
      <c r="C90" t="s">
        <v>14</v>
      </c>
      <c r="D90" t="s">
        <v>17</v>
      </c>
      <c r="E90">
        <v>89.361702127699999</v>
      </c>
      <c r="F90">
        <v>-5.5017851679899997E-2</v>
      </c>
      <c r="G90">
        <v>18.43</v>
      </c>
      <c r="H90">
        <f t="shared" si="7"/>
        <v>339.66489999999999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35.729999999999997</v>
      </c>
      <c r="U90">
        <f t="shared" si="9"/>
        <v>1276.6328999999998</v>
      </c>
    </row>
    <row r="91" spans="1:21" x14ac:dyDescent="0.25">
      <c r="A91">
        <f t="shared" si="10"/>
        <v>90</v>
      </c>
      <c r="B91">
        <v>1868</v>
      </c>
      <c r="C91" t="s">
        <v>15</v>
      </c>
      <c r="D91" t="s">
        <v>18</v>
      </c>
      <c r="E91">
        <v>66.666666666699996</v>
      </c>
      <c r="F91">
        <v>-0.16907486567300001</v>
      </c>
      <c r="G91">
        <v>14.45</v>
      </c>
      <c r="H91">
        <f t="shared" si="7"/>
        <v>208.80249999999998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39.71</v>
      </c>
      <c r="U91">
        <f t="shared" si="9"/>
        <v>1576.8841</v>
      </c>
    </row>
    <row r="92" spans="1:21" x14ac:dyDescent="0.25">
      <c r="A92">
        <f t="shared" si="10"/>
        <v>91</v>
      </c>
      <c r="B92">
        <v>1868</v>
      </c>
      <c r="C92" t="s">
        <v>16</v>
      </c>
      <c r="D92" t="s">
        <v>19</v>
      </c>
      <c r="E92">
        <v>101.69491525399999</v>
      </c>
      <c r="F92">
        <v>6.8276145729299995E-4</v>
      </c>
      <c r="G92">
        <v>7.72</v>
      </c>
      <c r="H92">
        <f t="shared" si="7"/>
        <v>59.598399999999998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66.459999999999994</v>
      </c>
      <c r="U92">
        <f t="shared" si="9"/>
        <v>4416.931599999999</v>
      </c>
    </row>
    <row r="93" spans="1:21" x14ac:dyDescent="0.25">
      <c r="A93">
        <f t="shared" si="10"/>
        <v>92</v>
      </c>
      <c r="B93">
        <v>1868</v>
      </c>
      <c r="C93" t="s">
        <v>17</v>
      </c>
      <c r="D93" t="s">
        <v>20</v>
      </c>
      <c r="E93">
        <v>94.488188976399996</v>
      </c>
      <c r="F93">
        <v>-3.0773372161500001E-2</v>
      </c>
      <c r="G93">
        <v>-7.0000000000000007E-2</v>
      </c>
      <c r="H93">
        <f t="shared" si="7"/>
        <v>4.9000000000000007E-3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31.48</v>
      </c>
      <c r="U93">
        <f t="shared" si="9"/>
        <v>990.99040000000002</v>
      </c>
    </row>
    <row r="94" spans="1:21" x14ac:dyDescent="0.25">
      <c r="A94">
        <f t="shared" si="10"/>
        <v>93</v>
      </c>
      <c r="B94">
        <v>1868</v>
      </c>
      <c r="C94" t="s">
        <v>18</v>
      </c>
      <c r="D94" t="s">
        <v>21</v>
      </c>
      <c r="E94">
        <v>133.33333333300001</v>
      </c>
      <c r="F94">
        <v>0.13007617018500001</v>
      </c>
      <c r="G94">
        <v>-3.84</v>
      </c>
      <c r="H94">
        <f t="shared" si="7"/>
        <v>14.7456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85.67</v>
      </c>
      <c r="U94">
        <f t="shared" si="9"/>
        <v>7339.3489</v>
      </c>
    </row>
    <row r="95" spans="1:21" x14ac:dyDescent="0.25">
      <c r="A95">
        <f t="shared" si="10"/>
        <v>94</v>
      </c>
      <c r="B95">
        <v>1868</v>
      </c>
      <c r="C95" t="s">
        <v>19</v>
      </c>
      <c r="D95" t="s">
        <v>10</v>
      </c>
      <c r="E95">
        <v>117.482517483</v>
      </c>
      <c r="F95">
        <v>6.1374490346400003E-2</v>
      </c>
      <c r="G95">
        <v>-3.79</v>
      </c>
      <c r="H95">
        <f t="shared" si="7"/>
        <v>14.364100000000001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32.67</v>
      </c>
      <c r="U95">
        <f t="shared" si="9"/>
        <v>1067.3289000000002</v>
      </c>
    </row>
    <row r="96" spans="1:21" x14ac:dyDescent="0.25">
      <c r="A96">
        <f t="shared" si="10"/>
        <v>95</v>
      </c>
      <c r="B96">
        <v>1868</v>
      </c>
      <c r="C96" t="s">
        <v>20</v>
      </c>
      <c r="D96" t="s">
        <v>11</v>
      </c>
      <c r="E96">
        <v>150.99337748299999</v>
      </c>
      <c r="F96">
        <v>0.184298841992</v>
      </c>
      <c r="G96">
        <v>1.03</v>
      </c>
      <c r="H96">
        <f t="shared" si="7"/>
        <v>1.0609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22.76</v>
      </c>
      <c r="U96">
        <f t="shared" si="9"/>
        <v>518.01760000000002</v>
      </c>
    </row>
    <row r="97" spans="1:21" x14ac:dyDescent="0.25">
      <c r="A97">
        <f t="shared" si="10"/>
        <v>96</v>
      </c>
      <c r="B97">
        <v>1868</v>
      </c>
      <c r="C97" t="s">
        <v>21</v>
      </c>
      <c r="D97" t="s">
        <v>12</v>
      </c>
      <c r="E97">
        <v>142.10526315800001</v>
      </c>
      <c r="F97">
        <v>0.14376862374999999</v>
      </c>
      <c r="G97">
        <v>2.91</v>
      </c>
      <c r="H97">
        <f t="shared" si="7"/>
        <v>8.4681000000000015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55.83</v>
      </c>
      <c r="U97">
        <f t="shared" si="9"/>
        <v>3116.9888999999998</v>
      </c>
    </row>
    <row r="98" spans="1:21" x14ac:dyDescent="0.25">
      <c r="A98">
        <f t="shared" si="10"/>
        <v>97</v>
      </c>
      <c r="B98">
        <v>1869</v>
      </c>
      <c r="C98" t="s">
        <v>10</v>
      </c>
      <c r="D98" t="s">
        <v>13</v>
      </c>
      <c r="E98">
        <v>104</v>
      </c>
      <c r="F98">
        <v>8.2642405123300004E-3</v>
      </c>
      <c r="G98">
        <v>8.1</v>
      </c>
      <c r="H98">
        <f t="shared" si="7"/>
        <v>65.61</v>
      </c>
      <c r="I98">
        <f t="shared" ref="I98:S113" si="12">IF($C98=I$1,1,0)</f>
        <v>1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v>60.17</v>
      </c>
      <c r="U98">
        <f t="shared" si="9"/>
        <v>3620.4289000000003</v>
      </c>
    </row>
    <row r="99" spans="1:21" x14ac:dyDescent="0.25">
      <c r="A99">
        <f t="shared" si="10"/>
        <v>98</v>
      </c>
      <c r="B99">
        <v>1869</v>
      </c>
      <c r="C99" t="s">
        <v>11</v>
      </c>
      <c r="D99" t="s">
        <v>14</v>
      </c>
      <c r="E99">
        <v>106.12244898</v>
      </c>
      <c r="F99">
        <v>6.1064696895900002E-2</v>
      </c>
      <c r="G99">
        <v>17.309999999999999</v>
      </c>
      <c r="H99">
        <f t="shared" si="7"/>
        <v>299.63609999999994</v>
      </c>
      <c r="I99">
        <f t="shared" si="12"/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v>50.83</v>
      </c>
      <c r="U99">
        <f t="shared" si="9"/>
        <v>2583.6888999999996</v>
      </c>
    </row>
    <row r="100" spans="1:21" x14ac:dyDescent="0.25">
      <c r="A100">
        <f t="shared" si="10"/>
        <v>99</v>
      </c>
      <c r="B100">
        <v>1869</v>
      </c>
      <c r="C100" t="s">
        <v>12</v>
      </c>
      <c r="D100" t="s">
        <v>15</v>
      </c>
      <c r="E100">
        <v>118.309859155</v>
      </c>
      <c r="F100">
        <v>6.3763034267000002E-2</v>
      </c>
      <c r="G100">
        <v>19.03</v>
      </c>
      <c r="H100">
        <f t="shared" si="7"/>
        <v>362.14090000000004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v>47.16</v>
      </c>
      <c r="U100">
        <f t="shared" si="9"/>
        <v>2224.0655999999999</v>
      </c>
    </row>
    <row r="101" spans="1:21" x14ac:dyDescent="0.25">
      <c r="A101">
        <f t="shared" si="10"/>
        <v>100</v>
      </c>
      <c r="B101">
        <v>1869</v>
      </c>
      <c r="C101" t="s">
        <v>13</v>
      </c>
      <c r="D101" t="s">
        <v>16</v>
      </c>
      <c r="E101">
        <v>104.347826087</v>
      </c>
      <c r="F101">
        <v>2.3611218992699998E-2</v>
      </c>
      <c r="G101">
        <v>19.46</v>
      </c>
      <c r="H101">
        <f t="shared" si="7"/>
        <v>378.69160000000005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v>52.95</v>
      </c>
      <c r="U101">
        <f t="shared" si="9"/>
        <v>2803.7025000000003</v>
      </c>
    </row>
    <row r="102" spans="1:21" x14ac:dyDescent="0.25">
      <c r="A102">
        <f t="shared" si="10"/>
        <v>101</v>
      </c>
      <c r="B102">
        <v>1869</v>
      </c>
      <c r="C102" t="s">
        <v>14</v>
      </c>
      <c r="D102" t="s">
        <v>17</v>
      </c>
      <c r="E102">
        <v>70.588235294100002</v>
      </c>
      <c r="F102">
        <v>-0.160512893958</v>
      </c>
      <c r="G102">
        <v>19.2</v>
      </c>
      <c r="H102">
        <f t="shared" si="7"/>
        <v>368.64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v>31.23</v>
      </c>
      <c r="U102">
        <f t="shared" si="9"/>
        <v>975.31290000000001</v>
      </c>
    </row>
    <row r="103" spans="1:21" x14ac:dyDescent="0.25">
      <c r="A103">
        <f t="shared" si="10"/>
        <v>102</v>
      </c>
      <c r="B103">
        <v>1869</v>
      </c>
      <c r="C103" t="s">
        <v>15</v>
      </c>
      <c r="D103" t="s">
        <v>18</v>
      </c>
      <c r="E103">
        <v>36.363636363600001</v>
      </c>
      <c r="F103">
        <v>-0.43418520246300002</v>
      </c>
      <c r="G103">
        <v>16.12</v>
      </c>
      <c r="H103">
        <f t="shared" si="7"/>
        <v>259.85440000000006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  <c r="T103">
        <v>16.96</v>
      </c>
      <c r="U103">
        <f t="shared" si="9"/>
        <v>287.64160000000004</v>
      </c>
    </row>
    <row r="104" spans="1:21" x14ac:dyDescent="0.25">
      <c r="A104">
        <f t="shared" si="10"/>
        <v>103</v>
      </c>
      <c r="B104">
        <v>1869</v>
      </c>
      <c r="C104" t="s">
        <v>16</v>
      </c>
      <c r="D104" t="s">
        <v>19</v>
      </c>
      <c r="E104">
        <v>67.2</v>
      </c>
      <c r="F104">
        <v>-0.18222729397199999</v>
      </c>
      <c r="G104">
        <v>10.44</v>
      </c>
      <c r="H104">
        <f t="shared" si="7"/>
        <v>108.99359999999999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  <c r="T104">
        <v>44.4</v>
      </c>
      <c r="U104">
        <f t="shared" si="9"/>
        <v>1971.36</v>
      </c>
    </row>
    <row r="105" spans="1:21" x14ac:dyDescent="0.25">
      <c r="A105">
        <f t="shared" si="10"/>
        <v>104</v>
      </c>
      <c r="B105">
        <v>1869</v>
      </c>
      <c r="C105" t="s">
        <v>17</v>
      </c>
      <c r="D105" t="s">
        <v>20</v>
      </c>
      <c r="E105">
        <v>47.619047619</v>
      </c>
      <c r="F105">
        <v>-0.33174052731800002</v>
      </c>
      <c r="G105">
        <v>1.35</v>
      </c>
      <c r="H105">
        <f t="shared" si="7"/>
        <v>1.8225000000000002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  <c r="T105">
        <v>27.44</v>
      </c>
      <c r="U105">
        <f t="shared" si="9"/>
        <v>752.95360000000005</v>
      </c>
    </row>
    <row r="106" spans="1:21" x14ac:dyDescent="0.25">
      <c r="A106">
        <f t="shared" si="10"/>
        <v>105</v>
      </c>
      <c r="B106">
        <v>1869</v>
      </c>
      <c r="C106" t="s">
        <v>18</v>
      </c>
      <c r="D106" t="s">
        <v>21</v>
      </c>
      <c r="E106">
        <v>104.761904762</v>
      </c>
      <c r="F106">
        <v>2.4922592618600001E-2</v>
      </c>
      <c r="G106">
        <v>2.02</v>
      </c>
      <c r="H106">
        <f t="shared" si="7"/>
        <v>4.0804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  <c r="T106">
        <v>68.739999999999995</v>
      </c>
      <c r="U106">
        <f t="shared" si="9"/>
        <v>4725.1875999999993</v>
      </c>
    </row>
    <row r="107" spans="1:21" x14ac:dyDescent="0.25">
      <c r="A107">
        <f t="shared" si="10"/>
        <v>106</v>
      </c>
      <c r="B107">
        <v>1869</v>
      </c>
      <c r="C107" t="s">
        <v>19</v>
      </c>
      <c r="D107" t="s">
        <v>10</v>
      </c>
      <c r="E107">
        <v>118.03278688499999</v>
      </c>
      <c r="F107">
        <v>6.2172764058300002E-2</v>
      </c>
      <c r="G107">
        <v>-5.72</v>
      </c>
      <c r="H107">
        <f t="shared" si="7"/>
        <v>32.718399999999995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  <c r="T107">
        <v>15.5</v>
      </c>
      <c r="U107">
        <f t="shared" si="9"/>
        <v>240.25</v>
      </c>
    </row>
    <row r="108" spans="1:21" x14ac:dyDescent="0.25">
      <c r="A108">
        <f t="shared" si="10"/>
        <v>107</v>
      </c>
      <c r="B108">
        <v>1869</v>
      </c>
      <c r="C108" t="s">
        <v>20</v>
      </c>
      <c r="D108" t="s">
        <v>11</v>
      </c>
      <c r="E108">
        <v>150</v>
      </c>
      <c r="F108">
        <v>0.18057569065500001</v>
      </c>
      <c r="G108">
        <v>2.94</v>
      </c>
      <c r="H108">
        <f t="shared" si="7"/>
        <v>8.6435999999999993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  <c r="T108">
        <v>35.33</v>
      </c>
      <c r="U108">
        <f t="shared" si="9"/>
        <v>1248.2088999999999</v>
      </c>
    </row>
    <row r="109" spans="1:21" x14ac:dyDescent="0.25">
      <c r="A109">
        <f t="shared" si="10"/>
        <v>108</v>
      </c>
      <c r="B109">
        <v>1869</v>
      </c>
      <c r="C109" t="s">
        <v>21</v>
      </c>
      <c r="D109" t="s">
        <v>12</v>
      </c>
      <c r="E109">
        <v>114.782608696</v>
      </c>
      <c r="F109">
        <v>4.9700840376300001E-2</v>
      </c>
      <c r="G109">
        <v>1.62</v>
      </c>
      <c r="H109">
        <f t="shared" si="7"/>
        <v>2.6244000000000005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  <c r="T109">
        <v>32.43</v>
      </c>
      <c r="U109">
        <f t="shared" si="9"/>
        <v>1051.7049</v>
      </c>
    </row>
    <row r="110" spans="1:21" x14ac:dyDescent="0.25">
      <c r="A110">
        <f t="shared" si="10"/>
        <v>109</v>
      </c>
      <c r="B110">
        <v>1870</v>
      </c>
      <c r="C110" t="s">
        <v>10</v>
      </c>
      <c r="D110" t="s">
        <v>13</v>
      </c>
      <c r="E110">
        <v>144.827586207</v>
      </c>
      <c r="F110">
        <v>0.15064083418999999</v>
      </c>
      <c r="G110">
        <v>11.12</v>
      </c>
      <c r="H110">
        <f t="shared" si="7"/>
        <v>123.65439999999998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  <c r="T110">
        <v>32.380000000000003</v>
      </c>
      <c r="U110">
        <f t="shared" si="9"/>
        <v>1048.4644000000001</v>
      </c>
    </row>
    <row r="111" spans="1:21" x14ac:dyDescent="0.25">
      <c r="A111">
        <f t="shared" si="10"/>
        <v>110</v>
      </c>
      <c r="B111">
        <v>1870</v>
      </c>
      <c r="C111" t="s">
        <v>11</v>
      </c>
      <c r="D111" t="s">
        <v>14</v>
      </c>
      <c r="E111">
        <v>131.092436975</v>
      </c>
      <c r="F111">
        <v>0.15182531990299999</v>
      </c>
      <c r="G111">
        <v>16.8</v>
      </c>
      <c r="H111">
        <f t="shared" si="7"/>
        <v>282.24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v>27.4</v>
      </c>
      <c r="U111">
        <f t="shared" si="9"/>
        <v>750.75999999999988</v>
      </c>
    </row>
    <row r="112" spans="1:21" x14ac:dyDescent="0.25">
      <c r="A112">
        <f t="shared" si="10"/>
        <v>111</v>
      </c>
      <c r="B112">
        <v>1870</v>
      </c>
      <c r="C112" t="s">
        <v>12</v>
      </c>
      <c r="D112" t="s">
        <v>15</v>
      </c>
      <c r="E112">
        <v>95.238095238100001</v>
      </c>
      <c r="F112">
        <v>-3.05981158206E-2</v>
      </c>
      <c r="G112">
        <v>15.17</v>
      </c>
      <c r="H112">
        <f t="shared" si="7"/>
        <v>230.12889999999999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v>37.659999999999997</v>
      </c>
      <c r="U112">
        <f t="shared" si="9"/>
        <v>1418.2755999999997</v>
      </c>
    </row>
    <row r="113" spans="1:21" x14ac:dyDescent="0.25">
      <c r="A113">
        <f t="shared" si="10"/>
        <v>112</v>
      </c>
      <c r="B113">
        <v>1870</v>
      </c>
      <c r="C113" t="s">
        <v>13</v>
      </c>
      <c r="D113" t="s">
        <v>16</v>
      </c>
      <c r="E113">
        <v>96.774193548400007</v>
      </c>
      <c r="F113">
        <v>-9.3304451838099999E-3</v>
      </c>
      <c r="G113">
        <v>19.899999999999999</v>
      </c>
      <c r="H113">
        <f t="shared" si="7"/>
        <v>396.00999999999993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v>53.24</v>
      </c>
      <c r="U113">
        <f t="shared" si="9"/>
        <v>2834.4976000000001</v>
      </c>
    </row>
    <row r="114" spans="1:21" x14ac:dyDescent="0.25">
      <c r="A114">
        <f t="shared" si="10"/>
        <v>113</v>
      </c>
      <c r="B114">
        <v>1870</v>
      </c>
      <c r="C114" t="s">
        <v>14</v>
      </c>
      <c r="D114" t="s">
        <v>17</v>
      </c>
      <c r="E114">
        <v>28.8</v>
      </c>
      <c r="F114">
        <v>-0.54986410369899996</v>
      </c>
      <c r="G114">
        <v>17.39</v>
      </c>
      <c r="H114">
        <f t="shared" si="7"/>
        <v>302.41210000000001</v>
      </c>
      <c r="I114">
        <f t="shared" ref="I114:S121" si="13">IF($C114=I$1,1,0)</f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1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  <c r="T114">
        <v>48.44</v>
      </c>
      <c r="U114">
        <f t="shared" si="9"/>
        <v>2346.4335999999998</v>
      </c>
    </row>
    <row r="115" spans="1:21" x14ac:dyDescent="0.25">
      <c r="A115">
        <f t="shared" si="10"/>
        <v>114</v>
      </c>
      <c r="B115">
        <v>1870</v>
      </c>
      <c r="C115" t="s">
        <v>15</v>
      </c>
      <c r="D115" t="s">
        <v>18</v>
      </c>
      <c r="E115">
        <v>48.780487804899998</v>
      </c>
      <c r="F115">
        <v>-0.306688500807</v>
      </c>
      <c r="G115">
        <v>14.66</v>
      </c>
      <c r="H115">
        <f t="shared" si="7"/>
        <v>214.91560000000001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  <c r="T115">
        <v>24.2</v>
      </c>
      <c r="U115">
        <f t="shared" si="9"/>
        <v>585.64</v>
      </c>
    </row>
    <row r="116" spans="1:21" x14ac:dyDescent="0.25">
      <c r="A116">
        <f t="shared" si="10"/>
        <v>115</v>
      </c>
      <c r="B116">
        <v>1870</v>
      </c>
      <c r="C116" t="s">
        <v>16</v>
      </c>
      <c r="D116" t="s">
        <v>19</v>
      </c>
      <c r="E116">
        <v>99.173553718999997</v>
      </c>
      <c r="F116">
        <v>-1.2929240679E-2</v>
      </c>
      <c r="G116">
        <v>6.43</v>
      </c>
      <c r="H116">
        <f t="shared" si="7"/>
        <v>41.344899999999996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  <c r="T116">
        <v>41.17</v>
      </c>
      <c r="U116">
        <f t="shared" si="9"/>
        <v>1694.9689000000001</v>
      </c>
    </row>
    <row r="117" spans="1:21" x14ac:dyDescent="0.25">
      <c r="A117">
        <f t="shared" si="10"/>
        <v>116</v>
      </c>
      <c r="B117">
        <v>1870</v>
      </c>
      <c r="C117" t="s">
        <v>17</v>
      </c>
      <c r="D117" t="s">
        <v>20</v>
      </c>
      <c r="E117">
        <v>122.03389830499999</v>
      </c>
      <c r="F117">
        <v>7.6920879611299994E-2</v>
      </c>
      <c r="G117">
        <v>2.4900000000000002</v>
      </c>
      <c r="H117">
        <f t="shared" si="7"/>
        <v>6.2001000000000008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  <c r="T117">
        <v>80.930000000000007</v>
      </c>
      <c r="U117">
        <f t="shared" si="9"/>
        <v>6549.6649000000007</v>
      </c>
    </row>
    <row r="118" spans="1:21" x14ac:dyDescent="0.25">
      <c r="A118">
        <f t="shared" si="10"/>
        <v>117</v>
      </c>
      <c r="B118">
        <v>1870</v>
      </c>
      <c r="C118" t="s">
        <v>18</v>
      </c>
      <c r="D118" t="s">
        <v>21</v>
      </c>
      <c r="E118">
        <v>94.736842105299999</v>
      </c>
      <c r="F118">
        <v>-1.75330346139E-2</v>
      </c>
      <c r="G118">
        <v>0.03</v>
      </c>
      <c r="H118">
        <f t="shared" si="7"/>
        <v>8.9999999999999998E-4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  <c r="T118">
        <v>64.349999999999994</v>
      </c>
      <c r="U118">
        <f t="shared" si="9"/>
        <v>4140.9224999999997</v>
      </c>
    </row>
    <row r="119" spans="1:21" x14ac:dyDescent="0.25">
      <c r="A119">
        <f t="shared" si="10"/>
        <v>118</v>
      </c>
      <c r="B119">
        <v>1870</v>
      </c>
      <c r="C119" t="s">
        <v>19</v>
      </c>
      <c r="D119" t="s">
        <v>10</v>
      </c>
      <c r="E119">
        <v>136.84210526300001</v>
      </c>
      <c r="F119">
        <v>0.12792736913899999</v>
      </c>
      <c r="G119">
        <v>-2.9</v>
      </c>
      <c r="H119">
        <f t="shared" si="7"/>
        <v>8.41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  <c r="T119">
        <v>41.13</v>
      </c>
      <c r="U119">
        <f t="shared" si="9"/>
        <v>1691.6769000000002</v>
      </c>
    </row>
    <row r="120" spans="1:21" x14ac:dyDescent="0.25">
      <c r="A120">
        <f t="shared" si="10"/>
        <v>119</v>
      </c>
      <c r="B120">
        <v>1870</v>
      </c>
      <c r="C120" t="s">
        <v>20</v>
      </c>
      <c r="D120" t="s">
        <v>11</v>
      </c>
      <c r="E120">
        <v>140.54054054100001</v>
      </c>
      <c r="F120">
        <v>0.153911575297</v>
      </c>
      <c r="G120">
        <v>-8</v>
      </c>
      <c r="H120">
        <f t="shared" si="7"/>
        <v>64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  <c r="T120">
        <v>17.36</v>
      </c>
      <c r="U120">
        <f t="shared" si="9"/>
        <v>301.36959999999999</v>
      </c>
    </row>
    <row r="121" spans="1:21" x14ac:dyDescent="0.25">
      <c r="A121">
        <f t="shared" si="10"/>
        <v>120</v>
      </c>
      <c r="B121">
        <v>1870</v>
      </c>
      <c r="C121" t="s">
        <v>21</v>
      </c>
      <c r="D121" t="s">
        <v>12</v>
      </c>
      <c r="E121">
        <v>97.297297297300005</v>
      </c>
      <c r="F121">
        <v>-2.0029706685499998E-2</v>
      </c>
      <c r="G121">
        <v>-0.3</v>
      </c>
      <c r="H121">
        <f t="shared" si="7"/>
        <v>0.09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  <c r="T121">
        <v>26.45</v>
      </c>
      <c r="U121">
        <f t="shared" si="9"/>
        <v>699.60249999999996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90" zoomScaleNormal="90" workbookViewId="0">
      <selection activeCell="I2" sqref="I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1861</v>
      </c>
      <c r="C2" t="s">
        <v>10</v>
      </c>
      <c r="D2" t="s">
        <v>13</v>
      </c>
      <c r="E2">
        <f>(T_R!E2-AVERAGE(T_R!$E$2:$E$121))/STDEV(T_R!$E$2:$E$121)</f>
        <v>1.2226879066484833</v>
      </c>
      <c r="F2">
        <f>(T_R!F2-AVERAGE(T_R!$F$2:$F$121))/STDEV(T_R!$F$2:$F$121)</f>
        <v>0.9756277470991217</v>
      </c>
      <c r="G2">
        <f>(T_R!G2-AVERAGE(T_R!$G$2:$G$121))/STDEV(T_R!$G$2:$G$121)</f>
        <v>-5.3259160146782473E-3</v>
      </c>
      <c r="H2">
        <f>(T_R!H2-AVERAGE(T_R!$H$2:$H$121))/STDEV(T_R!$H$2:$H$121)</f>
        <v>-0.50440679658327514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1.2491800737380319</v>
      </c>
      <c r="U2">
        <f>(T_R!U2-AVERAGE(T_R!$U$2:$U$121))/STDEV(T_R!$U$2:$U$121)</f>
        <v>1.1423006605225368</v>
      </c>
    </row>
    <row r="3" spans="1:21" x14ac:dyDescent="0.25">
      <c r="A3">
        <f t="shared" ref="A3:A66" si="1">A2+1</f>
        <v>2</v>
      </c>
      <c r="B3">
        <v>1861</v>
      </c>
      <c r="C3" t="s">
        <v>11</v>
      </c>
      <c r="D3" t="s">
        <v>14</v>
      </c>
      <c r="E3">
        <f>(T_R!E3-AVERAGE(T_R!$E$2:$E$121))/STDEV(T_R!$E$2:$E$121)</f>
        <v>0.65385093802877048</v>
      </c>
      <c r="F3">
        <f>(T_R!F3-AVERAGE(T_R!$F$2:$F$121))/STDEV(T_R!$F$2:$F$121)</f>
        <v>0.84024433833713053</v>
      </c>
      <c r="G3">
        <f>(T_R!G3-AVERAGE(T_R!$G$2:$G$121))/STDEV(T_R!$G$2:$G$121)</f>
        <v>0.74571851181794691</v>
      </c>
      <c r="H3">
        <f>(T_R!H3-AVERAGE(T_R!$H$2:$H$121))/STDEV(T_R!$H$2:$H$121)</f>
        <v>0.52651125917443209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0.82598444279346928</v>
      </c>
      <c r="U3">
        <f>(T_R!U3-AVERAGE(T_R!$U$2:$U$121))/STDEV(T_R!$U$2:$U$121)</f>
        <v>0.61387904282347527</v>
      </c>
    </row>
    <row r="4" spans="1:21" x14ac:dyDescent="0.25">
      <c r="A4">
        <f t="shared" si="1"/>
        <v>3</v>
      </c>
      <c r="B4">
        <v>1861</v>
      </c>
      <c r="C4" t="s">
        <v>12</v>
      </c>
      <c r="D4" t="s">
        <v>15</v>
      </c>
      <c r="E4">
        <f>(T_R!E4-AVERAGE(T_R!$E$2:$E$121))/STDEV(T_R!$E$2:$E$121)</f>
        <v>2.6912957107979953</v>
      </c>
      <c r="F4">
        <f>(T_R!F4-AVERAGE(T_R!$F$2:$F$121))/STDEV(T_R!$F$2:$F$121)</f>
        <v>1.633059020115246</v>
      </c>
      <c r="G4">
        <f>(T_R!G4-AVERAGE(T_R!$G$2:$G$121))/STDEV(T_R!$G$2:$G$121)</f>
        <v>1.1308695004500624</v>
      </c>
      <c r="H4">
        <f>(T_R!H4-AVERAGE(T_R!$H$2:$H$121))/STDEV(T_R!$H$2:$H$121)</f>
        <v>1.2754299363831674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1.194321380837811</v>
      </c>
      <c r="U4">
        <f>(T_R!U4-AVERAGE(T_R!$U$2:$U$121))/STDEV(T_R!$U$2:$U$121)</f>
        <v>1.0696325506755266</v>
      </c>
    </row>
    <row r="5" spans="1:21" x14ac:dyDescent="0.25">
      <c r="A5">
        <f t="shared" si="1"/>
        <v>4</v>
      </c>
      <c r="B5">
        <v>1861</v>
      </c>
      <c r="C5" t="s">
        <v>13</v>
      </c>
      <c r="D5" t="s">
        <v>16</v>
      </c>
      <c r="E5">
        <f>(T_R!E5-AVERAGE(T_R!$E$2:$E$121))/STDEV(T_R!$E$2:$E$121)</f>
        <v>-0.76061534951107057</v>
      </c>
      <c r="F5">
        <f>(T_R!F5-AVERAGE(T_R!$F$2:$F$121))/STDEV(T_R!$F$2:$F$121)</f>
        <v>-0.50425003394124879</v>
      </c>
      <c r="G5">
        <f>(T_R!G5-AVERAGE(T_R!$G$2:$G$121))/STDEV(T_R!$G$2:$G$121)</f>
        <v>1.0093062196630511</v>
      </c>
      <c r="H5">
        <f>(T_R!H5-AVERAGE(T_R!$H$2:$H$121))/STDEV(T_R!$H$2:$H$121)</f>
        <v>1.0229257925367661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0.89836103762821462</v>
      </c>
      <c r="U5">
        <f>(T_R!U5-AVERAGE(T_R!$U$2:$U$121))/STDEV(T_R!$U$2:$U$121)</f>
        <v>0.69901310185338839</v>
      </c>
    </row>
    <row r="6" spans="1:21" x14ac:dyDescent="0.25">
      <c r="A6">
        <f t="shared" si="1"/>
        <v>5</v>
      </c>
      <c r="B6">
        <v>1861</v>
      </c>
      <c r="C6" t="s">
        <v>14</v>
      </c>
      <c r="D6" t="s">
        <v>17</v>
      </c>
      <c r="E6">
        <f>(T_R!E6-AVERAGE(T_R!$E$2:$E$121))/STDEV(T_R!$E$2:$E$121)</f>
        <v>-1.5259451086037878</v>
      </c>
      <c r="F6">
        <f>(T_R!F6-AVERAGE(T_R!$F$2:$F$121))/STDEV(T_R!$F$2:$F$121)</f>
        <v>-1.795353275607688</v>
      </c>
      <c r="G6">
        <f>(T_R!G6-AVERAGE(T_R!$G$2:$G$121))/STDEV(T_R!$G$2:$G$121)</f>
        <v>1.1741989866711757</v>
      </c>
      <c r="H6">
        <f>(T_R!H6-AVERAGE(T_R!$H$2:$H$121))/STDEV(T_R!$H$2:$H$121)</f>
        <v>1.3690272729343256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0.61807460667582481</v>
      </c>
      <c r="U6">
        <f>(T_R!U6-AVERAGE(T_R!$U$2:$U$121))/STDEV(T_R!$U$2:$U$121)</f>
        <v>0.38134515154003151</v>
      </c>
    </row>
    <row r="7" spans="1:21" x14ac:dyDescent="0.25">
      <c r="A7">
        <f t="shared" si="1"/>
        <v>6</v>
      </c>
      <c r="B7">
        <v>1861</v>
      </c>
      <c r="C7" t="s">
        <v>15</v>
      </c>
      <c r="D7" t="s">
        <v>18</v>
      </c>
      <c r="E7">
        <f>(T_R!E7-AVERAGE(T_R!$E$2:$E$121))/STDEV(T_R!$E$2:$E$121)</f>
        <v>-2.1050114624476777</v>
      </c>
      <c r="F7">
        <f>(T_R!F7-AVERAGE(T_R!$F$2:$F$121))/STDEV(T_R!$F$2:$F$121)</f>
        <v>-3.9099454657935473</v>
      </c>
      <c r="G7">
        <f>(T_R!G7-AVERAGE(T_R!$G$2:$G$121))/STDEV(T_R!$G$2:$G$121)</f>
        <v>0.74331131813899631</v>
      </c>
      <c r="H7">
        <f>(T_R!H7-AVERAGE(T_R!$H$2:$H$121))/STDEV(T_R!$H$2:$H$121)</f>
        <v>0.52230004979012756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-0.45512738552345761</v>
      </c>
      <c r="U7">
        <f>(T_R!U7-AVERAGE(T_R!$U$2:$U$121))/STDEV(T_R!$U$2:$U$121)</f>
        <v>-0.53529449970272303</v>
      </c>
    </row>
    <row r="8" spans="1:21" x14ac:dyDescent="0.25">
      <c r="A8">
        <f t="shared" si="1"/>
        <v>7</v>
      </c>
      <c r="B8">
        <v>1861</v>
      </c>
      <c r="C8" t="s">
        <v>16</v>
      </c>
      <c r="D8" t="s">
        <v>19</v>
      </c>
      <c r="E8">
        <f>(T_R!E8-AVERAGE(T_R!$E$2:$E$121))/STDEV(T_R!$E$2:$E$121)</f>
        <v>-1.2629504356554744</v>
      </c>
      <c r="F8">
        <f>(T_R!F8-AVERAGE(T_R!$F$2:$F$121))/STDEV(T_R!$F$2:$F$121)</f>
        <v>-1.2796329681016958</v>
      </c>
      <c r="G8">
        <f>(T_R!G8-AVERAGE(T_R!$G$2:$G$121))/STDEV(T_R!$G$2:$G$121)</f>
        <v>-0.18586544193598253</v>
      </c>
      <c r="H8">
        <f>(T_R!H8-AVERAGE(T_R!$H$2:$H$121))/STDEV(T_R!$H$2:$H$121)</f>
        <v>-0.66757657847513174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-0.18267791069967054</v>
      </c>
      <c r="U8">
        <f>(T_R!U8-AVERAGE(T_R!$U$2:$U$121))/STDEV(T_R!$U$2:$U$121)</f>
        <v>-0.34760270237986335</v>
      </c>
    </row>
    <row r="9" spans="1:21" x14ac:dyDescent="0.25">
      <c r="A9">
        <f t="shared" si="1"/>
        <v>8</v>
      </c>
      <c r="B9">
        <v>1861</v>
      </c>
      <c r="C9" t="s">
        <v>17</v>
      </c>
      <c r="D9" t="s">
        <v>20</v>
      </c>
      <c r="E9">
        <f>(T_R!E9-AVERAGE(T_R!$E$2:$E$121))/STDEV(T_R!$E$2:$E$121)</f>
        <v>-0.98316886868776676</v>
      </c>
      <c r="F9">
        <f>(T_R!F9-AVERAGE(T_R!$F$2:$F$121))/STDEV(T_R!$F$2:$F$121)</f>
        <v>-0.84903844398725525</v>
      </c>
      <c r="G9">
        <f>(T_R!G9-AVERAGE(T_R!$G$2:$G$121))/STDEV(T_R!$G$2:$G$121)</f>
        <v>-0.84302931628952971</v>
      </c>
      <c r="H9">
        <f>(T_R!H9-AVERAGE(T_R!$H$2:$H$121))/STDEV(T_R!$H$2:$H$121)</f>
        <v>-0.98444967019412699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0.37420697185047247</v>
      </c>
      <c r="U9">
        <f>(T_R!U9-AVERAGE(T_R!$U$2:$U$121))/STDEV(T_R!$U$2:$U$121)</f>
        <v>0.13132588834373191</v>
      </c>
    </row>
    <row r="10" spans="1:21" x14ac:dyDescent="0.25">
      <c r="A10">
        <f t="shared" si="1"/>
        <v>9</v>
      </c>
      <c r="B10">
        <v>1861</v>
      </c>
      <c r="C10" t="s">
        <v>18</v>
      </c>
      <c r="D10" t="s">
        <v>21</v>
      </c>
      <c r="E10">
        <f>(T_R!E10-AVERAGE(T_R!$E$2:$E$121))/STDEV(T_R!$E$2:$E$121)</f>
        <v>-0.98316886868776676</v>
      </c>
      <c r="F10">
        <f>(T_R!F10-AVERAGE(T_R!$F$2:$F$121))/STDEV(T_R!$F$2:$F$121)</f>
        <v>-0.78576474384444439</v>
      </c>
      <c r="G10">
        <f>(T_R!G10-AVERAGE(T_R!$G$2:$G$121))/STDEV(T_R!$G$2:$G$121)</f>
        <v>-1.2017011744531874</v>
      </c>
      <c r="H10">
        <f>(T_R!H10-AVERAGE(T_R!$H$2:$H$121))/STDEV(T_R!$H$2:$H$121)</f>
        <v>-0.97402080263299606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0.18612002476400039</v>
      </c>
      <c r="U10">
        <f>(T_R!U10-AVERAGE(T_R!$U$2:$U$121))/STDEV(T_R!$U$2:$U$121)</f>
        <v>-4.474309267712788E-2</v>
      </c>
    </row>
    <row r="11" spans="1:21" x14ac:dyDescent="0.25">
      <c r="A11">
        <f t="shared" si="1"/>
        <v>10</v>
      </c>
      <c r="B11">
        <v>1861</v>
      </c>
      <c r="C11" t="s">
        <v>19</v>
      </c>
      <c r="D11" t="s">
        <v>10</v>
      </c>
      <c r="E11">
        <f>(T_R!E11-AVERAGE(T_R!$E$2:$E$121))/STDEV(T_R!$E$2:$E$121)</f>
        <v>2.9687457647144559</v>
      </c>
      <c r="F11">
        <f>(T_R!F11-AVERAGE(T_R!$F$2:$F$121))/STDEV(T_R!$F$2:$F$121)</f>
        <v>1.7375616561790606</v>
      </c>
      <c r="G11">
        <f>(T_R!G11-AVERAGE(T_R!$G$2:$G$121))/STDEV(T_R!$G$2:$G$121)</f>
        <v>-1.7397089616986738</v>
      </c>
      <c r="H11">
        <f>(T_R!H11-AVERAGE(T_R!$H$2:$H$121))/STDEV(T_R!$H$2:$H$121)</f>
        <v>-0.7155804283837186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-0.17345796231307897</v>
      </c>
      <c r="U11">
        <f>(T_R!U11-AVERAGE(T_R!$U$2:$U$121))/STDEV(T_R!$U$2:$U$121)</f>
        <v>-0.34071522445941738</v>
      </c>
    </row>
    <row r="12" spans="1:21" x14ac:dyDescent="0.25">
      <c r="A12">
        <f t="shared" si="1"/>
        <v>11</v>
      </c>
      <c r="B12">
        <v>1861</v>
      </c>
      <c r="C12" t="s">
        <v>20</v>
      </c>
      <c r="D12" t="s">
        <v>11</v>
      </c>
      <c r="E12">
        <f>(T_R!E12-AVERAGE(T_R!$E$2:$E$121))/STDEV(T_R!$E$2:$E$121)</f>
        <v>1.4824061902044545</v>
      </c>
      <c r="F12">
        <f>(T_R!F12-AVERAGE(T_R!$F$2:$F$121))/STDEV(T_R!$F$2:$F$121)</f>
        <v>1.1728758978178511</v>
      </c>
      <c r="G12">
        <f>(T_R!G12-AVERAGE(T_R!$G$2:$G$121))/STDEV(T_R!$G$2:$G$121)</f>
        <v>-0.71905884182356761</v>
      </c>
      <c r="H12">
        <f>(T_R!H12-AVERAGE(T_R!$H$2:$H$121))/STDEV(T_R!$H$2:$H$121)</f>
        <v>-0.95794077788042731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-1.3370154487009605</v>
      </c>
      <c r="U12">
        <f>(T_R!U12-AVERAGE(T_R!$U$2:$U$121))/STDEV(T_R!$U$2:$U$121)</f>
        <v>-0.93279804436616942</v>
      </c>
    </row>
    <row r="13" spans="1:21" x14ac:dyDescent="0.25">
      <c r="A13">
        <f t="shared" si="1"/>
        <v>12</v>
      </c>
      <c r="B13">
        <v>1861</v>
      </c>
      <c r="C13" t="s">
        <v>21</v>
      </c>
      <c r="D13" t="s">
        <v>12</v>
      </c>
      <c r="E13">
        <f>(T_R!E13-AVERAGE(T_R!$E$2:$E$121))/STDEV(T_R!$E$2:$E$121)</f>
        <v>0.5299355240937651</v>
      </c>
      <c r="F13">
        <f>(T_R!F13-AVERAGE(T_R!$F$2:$F$121))/STDEV(T_R!$F$2:$F$121)</f>
        <v>0.56428908814666001</v>
      </c>
      <c r="G13">
        <f>(T_R!G13-AVERAGE(T_R!$G$2:$G$121))/STDEV(T_R!$G$2:$G$121)</f>
        <v>-0.53250133170488656</v>
      </c>
      <c r="H13">
        <f>(T_R!H13-AVERAGE(T_R!$H$2:$H$121))/STDEV(T_R!$H$2:$H$121)</f>
        <v>-0.88889254645027405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0.13218332670243843</v>
      </c>
      <c r="U13">
        <f>(T_R!U13-AVERAGE(T_R!$U$2:$U$121))/STDEV(T_R!$U$2:$U$121)</f>
        <v>-9.2540163716224186E-2</v>
      </c>
    </row>
    <row r="14" spans="1:21" x14ac:dyDescent="0.25">
      <c r="A14">
        <f t="shared" si="1"/>
        <v>13</v>
      </c>
      <c r="B14">
        <v>1862</v>
      </c>
      <c r="C14" t="s">
        <v>10</v>
      </c>
      <c r="D14" t="s">
        <v>13</v>
      </c>
      <c r="E14">
        <f>(T_R!E14-AVERAGE(T_R!$E$2:$E$121))/STDEV(T_R!$E$2:$E$121)</f>
        <v>0.94270618936965445</v>
      </c>
      <c r="F14">
        <f>(T_R!F14-AVERAGE(T_R!$F$2:$F$121))/STDEV(T_R!$F$2:$F$121)</f>
        <v>0.81877868443426038</v>
      </c>
      <c r="G14">
        <f>(T_R!G14-AVERAGE(T_R!$G$2:$G$121))/STDEV(T_R!$G$2:$G$121)</f>
        <v>-0.24484168707027526</v>
      </c>
      <c r="H14">
        <f>(T_R!H14-AVERAGE(T_R!$H$2:$H$121))/STDEV(T_R!$H$2:$H$121)</f>
        <v>-0.71376937504046845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-0.92027378162701234</v>
      </c>
      <c r="U14">
        <f>(T_R!U14-AVERAGE(T_R!$U$2:$U$121))/STDEV(T_R!$U$2:$U$121)</f>
        <v>-0.78494965787832371</v>
      </c>
    </row>
    <row r="15" spans="1:21" x14ac:dyDescent="0.25">
      <c r="A15">
        <f t="shared" si="1"/>
        <v>14</v>
      </c>
      <c r="B15">
        <v>1862</v>
      </c>
      <c r="C15" t="s">
        <v>11</v>
      </c>
      <c r="D15" t="s">
        <v>14</v>
      </c>
      <c r="E15">
        <f>(T_R!E15-AVERAGE(T_R!$E$2:$E$121))/STDEV(T_R!$E$2:$E$121)</f>
        <v>0.33580137558924839</v>
      </c>
      <c r="F15">
        <f>(T_R!F15-AVERAGE(T_R!$F$2:$F$121))/STDEV(T_R!$F$2:$F$121)</f>
        <v>0.62696789764841576</v>
      </c>
      <c r="G15">
        <f>(T_R!G15-AVERAGE(T_R!$G$2:$G$121))/STDEV(T_R!$G$2:$G$121)</f>
        <v>0.33168119903842275</v>
      </c>
      <c r="H15">
        <f>(T_R!H15-AVERAGE(T_R!$H$2:$H$121))/STDEV(T_R!$H$2:$H$121)</f>
        <v>-0.11204106904564547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2.2066717136855876</v>
      </c>
      <c r="U15">
        <f>(T_R!U15-AVERAGE(T_R!$U$2:$U$121))/STDEV(T_R!$U$2:$U$121)</f>
        <v>2.6106239169783616</v>
      </c>
    </row>
    <row r="16" spans="1:21" x14ac:dyDescent="0.25">
      <c r="A16">
        <f t="shared" si="1"/>
        <v>15</v>
      </c>
      <c r="B16">
        <v>1862</v>
      </c>
      <c r="C16" t="s">
        <v>12</v>
      </c>
      <c r="D16" t="s">
        <v>15</v>
      </c>
      <c r="E16">
        <f>(T_R!E16-AVERAGE(T_R!$E$2:$E$121))/STDEV(T_R!$E$2:$E$121)</f>
        <v>0.26030476227136679</v>
      </c>
      <c r="F16">
        <f>(T_R!F16-AVERAGE(T_R!$F$2:$F$121))/STDEV(T_R!$F$2:$F$121)</f>
        <v>0.37722064348586776</v>
      </c>
      <c r="G16">
        <f>(T_R!G16-AVERAGE(T_R!$G$2:$G$121))/STDEV(T_R!$G$2:$G$121)</f>
        <v>1.272893927508155</v>
      </c>
      <c r="H16">
        <f>(T_R!H16-AVERAGE(T_R!$H$2:$H$121))/STDEV(T_R!$H$2:$H$121)</f>
        <v>1.5892758568134453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2.8714299923588542</v>
      </c>
      <c r="U16">
        <f>(T_R!U16-AVERAGE(T_R!$U$2:$U$121))/STDEV(T_R!$U$2:$U$121)</f>
        <v>3.8525344031887494</v>
      </c>
    </row>
    <row r="17" spans="1:21" x14ac:dyDescent="0.25">
      <c r="A17">
        <f t="shared" si="1"/>
        <v>16</v>
      </c>
      <c r="B17">
        <v>1862</v>
      </c>
      <c r="C17" t="s">
        <v>13</v>
      </c>
      <c r="D17" t="s">
        <v>16</v>
      </c>
      <c r="E17">
        <f>(T_R!E17-AVERAGE(T_R!$E$2:$E$121))/STDEV(T_R!$E$2:$E$121)</f>
        <v>-1.1413062761039869</v>
      </c>
      <c r="F17">
        <f>(T_R!F17-AVERAGE(T_R!$F$2:$F$121))/STDEV(T_R!$F$2:$F$121)</f>
        <v>-1.0199062545501203</v>
      </c>
      <c r="G17">
        <f>(T_R!G17-AVERAGE(T_R!$G$2:$G$121))/STDEV(T_R!$G$2:$G$121)</f>
        <v>1.3354809631608742</v>
      </c>
      <c r="H17">
        <f>(T_R!H17-AVERAGE(T_R!$H$2:$H$121))/STDEV(T_R!$H$2:$H$121)</f>
        <v>1.7340259721739539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-0.42009158165440863</v>
      </c>
      <c r="U17">
        <f>(T_R!U17-AVERAGE(T_R!$U$2:$U$121))/STDEV(T_R!$U$2:$U$121)</f>
        <v>-0.51287432966130519</v>
      </c>
    </row>
    <row r="18" spans="1:21" x14ac:dyDescent="0.25">
      <c r="A18">
        <f t="shared" si="1"/>
        <v>17</v>
      </c>
      <c r="B18">
        <v>1862</v>
      </c>
      <c r="C18" t="s">
        <v>14</v>
      </c>
      <c r="D18" t="s">
        <v>17</v>
      </c>
      <c r="E18">
        <f>(T_R!E18-AVERAGE(T_R!$E$2:$E$121))/STDEV(T_R!$E$2:$E$121)</f>
        <v>-1.0231376639685281</v>
      </c>
      <c r="F18">
        <f>(T_R!F18-AVERAGE(T_R!$F$2:$F$121))/STDEV(T_R!$F$2:$F$121)</f>
        <v>-0.91119031722007338</v>
      </c>
      <c r="G18">
        <f>(T_R!G18-AVERAGE(T_R!$G$2:$G$121))/STDEV(T_R!$G$2:$G$121)</f>
        <v>1.3896428209372653</v>
      </c>
      <c r="H18">
        <f>(T_R!H18-AVERAGE(T_R!$H$2:$H$121))/STDEV(T_R!$H$2:$H$121)</f>
        <v>1.8624729620077241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1.5550979612052446E-2</v>
      </c>
      <c r="U18">
        <f>(T_R!U18-AVERAGE(T_R!$U$2:$U$121))/STDEV(T_R!$U$2:$U$121)</f>
        <v>-0.19179171091141545</v>
      </c>
    </row>
    <row r="19" spans="1:21" x14ac:dyDescent="0.25">
      <c r="A19">
        <f t="shared" si="1"/>
        <v>18</v>
      </c>
      <c r="B19">
        <v>1862</v>
      </c>
      <c r="C19" t="s">
        <v>15</v>
      </c>
      <c r="D19" t="s">
        <v>18</v>
      </c>
      <c r="E19">
        <f>(T_R!E19-AVERAGE(T_R!$E$2:$E$121))/STDEV(T_R!$E$2:$E$121)</f>
        <v>-0.73566979021743062</v>
      </c>
      <c r="F19">
        <f>(T_R!F19-AVERAGE(T_R!$F$2:$F$121))/STDEV(T_R!$F$2:$F$121)</f>
        <v>-0.47741682796109958</v>
      </c>
      <c r="G19">
        <f>(T_R!G19-AVERAGE(T_R!$G$2:$G$121))/STDEV(T_R!$G$2:$G$121)</f>
        <v>0.78784440119958477</v>
      </c>
      <c r="H19">
        <f>(T_R!H19-AVERAGE(T_R!$H$2:$H$121))/STDEV(T_R!$H$2:$H$121)</f>
        <v>0.60115159170874344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(T_R!T19-AVERAGE(T_R!$T$2:$T$121))/STDEV(T_R!$T$2:$T$121)</f>
        <v>-1.251269928705657</v>
      </c>
      <c r="U19">
        <f>(T_R!U19-AVERAGE(T_R!$U$2:$U$121))/STDEV(T_R!$U$2:$U$121)</f>
        <v>-0.9082335833887859</v>
      </c>
    </row>
    <row r="20" spans="1:21" x14ac:dyDescent="0.25">
      <c r="A20">
        <f t="shared" si="1"/>
        <v>19</v>
      </c>
      <c r="B20">
        <v>1862</v>
      </c>
      <c r="C20" t="s">
        <v>16</v>
      </c>
      <c r="D20" t="s">
        <v>19</v>
      </c>
      <c r="E20">
        <f>(T_R!E20-AVERAGE(T_R!$E$2:$E$121))/STDEV(T_R!$E$2:$E$121)</f>
        <v>-0.61685692018622895</v>
      </c>
      <c r="F20">
        <f>(T_R!F20-AVERAGE(T_R!$F$2:$F$121))/STDEV(T_R!$F$2:$F$121)</f>
        <v>-0.40916235517426641</v>
      </c>
      <c r="G20">
        <f>(T_R!G20-AVERAGE(T_R!$G$2:$G$121))/STDEV(T_R!$G$2:$G$121)</f>
        <v>0.14151289840131567</v>
      </c>
      <c r="H20">
        <f>(T_R!H20-AVERAGE(T_R!$H$2:$H$121))/STDEV(T_R!$H$2:$H$121)</f>
        <v>-0.34750133446807119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(T_R!T20-AVERAGE(T_R!$T$2:$T$121))/STDEV(T_R!$T$2:$T$121)</f>
        <v>-1.4006330925684438</v>
      </c>
      <c r="U20">
        <f>(T_R!U20-AVERAGE(T_R!$U$2:$U$121))/STDEV(T_R!$U$2:$U$121)</f>
        <v>-0.94906280505958662</v>
      </c>
    </row>
    <row r="21" spans="1:21" x14ac:dyDescent="0.25">
      <c r="A21">
        <f t="shared" si="1"/>
        <v>20</v>
      </c>
      <c r="B21">
        <v>1862</v>
      </c>
      <c r="C21" t="s">
        <v>17</v>
      </c>
      <c r="D21" t="s">
        <v>20</v>
      </c>
      <c r="E21">
        <f>(T_R!E21-AVERAGE(T_R!$E$2:$E$121))/STDEV(T_R!$E$2:$E$121)</f>
        <v>-9.9059117074186659E-2</v>
      </c>
      <c r="F21">
        <f>(T_R!F21-AVERAGE(T_R!$F$2:$F$121))/STDEV(T_R!$F$2:$F$121)</f>
        <v>8.8500195345053378E-2</v>
      </c>
      <c r="G21">
        <f>(T_R!G21-AVERAGE(T_R!$G$2:$G$121))/STDEV(T_R!$G$2:$G$121)</f>
        <v>-0.6251782883444893</v>
      </c>
      <c r="H21">
        <f>(T_R!H21-AVERAGE(T_R!$H$2:$H$121))/STDEV(T_R!$H$2:$H$121)</f>
        <v>-0.9275728254436103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(T_R!T21-AVERAGE(T_R!$T$2:$T$121))/STDEV(T_R!$T$2:$T$121)</f>
        <v>0.11697041186456208</v>
      </c>
      <c r="U21">
        <f>(T_R!U21-AVERAGE(T_R!$U$2:$U$121))/STDEV(T_R!$U$2:$U$121)</f>
        <v>-0.10580434650965481</v>
      </c>
    </row>
    <row r="22" spans="1:21" x14ac:dyDescent="0.25">
      <c r="A22">
        <f t="shared" si="1"/>
        <v>21</v>
      </c>
      <c r="B22">
        <v>1862</v>
      </c>
      <c r="C22" t="s">
        <v>18</v>
      </c>
      <c r="D22" t="s">
        <v>21</v>
      </c>
      <c r="E22">
        <f>(T_R!E22-AVERAGE(T_R!$E$2:$E$121))/STDEV(T_R!$E$2:$E$121)</f>
        <v>0.70308219708942199</v>
      </c>
      <c r="F22">
        <f>(T_R!F22-AVERAGE(T_R!$F$2:$F$121))/STDEV(T_R!$F$2:$F$121)</f>
        <v>0.71701951946036768</v>
      </c>
      <c r="G22">
        <f>(T_R!G22-AVERAGE(T_R!$G$2:$G$121))/STDEV(T_R!$G$2:$G$121)</f>
        <v>-1.5098219653588798</v>
      </c>
      <c r="H22">
        <f>(T_R!H22-AVERAGE(T_R!$H$2:$H$121))/STDEV(T_R!$H$2:$H$121)</f>
        <v>-0.86165967025177259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(T_R!T22-AVERAGE(T_R!$T$2:$T$121))/STDEV(T_R!$T$2:$T$121)</f>
        <v>-1.4868396099830767</v>
      </c>
      <c r="U22">
        <f>(T_R!U22-AVERAGE(T_R!$U$2:$U$121))/STDEV(T_R!$U$2:$U$121)</f>
        <v>-0.96843793640007969</v>
      </c>
    </row>
    <row r="23" spans="1:21" x14ac:dyDescent="0.25">
      <c r="A23">
        <f t="shared" si="1"/>
        <v>22</v>
      </c>
      <c r="B23">
        <v>1862</v>
      </c>
      <c r="C23" t="s">
        <v>19</v>
      </c>
      <c r="D23" t="s">
        <v>10</v>
      </c>
      <c r="E23">
        <f>(T_R!E23-AVERAGE(T_R!$E$2:$E$121))/STDEV(T_R!$E$2:$E$121)</f>
        <v>-0.39684401965344995</v>
      </c>
      <c r="F23">
        <f>(T_R!F23-AVERAGE(T_R!$F$2:$F$121))/STDEV(T_R!$F$2:$F$121)</f>
        <v>-0.19497893308530789</v>
      </c>
      <c r="G23">
        <f>(T_R!G23-AVERAGE(T_R!$G$2:$G$121))/STDEV(T_R!$G$2:$G$121)</f>
        <v>-1.6193492777511376</v>
      </c>
      <c r="H23">
        <f>(T_R!H23-AVERAGE(T_R!$H$2:$H$121))/STDEV(T_R!$H$2:$H$121)</f>
        <v>-0.79869640307394041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(T_R!T23-AVERAGE(T_R!$T$2:$T$121))/STDEV(T_R!$T$2:$T$121)</f>
        <v>0.51112320539136025</v>
      </c>
      <c r="U23">
        <f>(T_R!U23-AVERAGE(T_R!$U$2:$U$121))/STDEV(T_R!$U$2:$U$121)</f>
        <v>0.26867464184005757</v>
      </c>
    </row>
    <row r="24" spans="1:21" x14ac:dyDescent="0.25">
      <c r="A24">
        <f t="shared" si="1"/>
        <v>23</v>
      </c>
      <c r="B24">
        <v>1862</v>
      </c>
      <c r="C24" t="s">
        <v>20</v>
      </c>
      <c r="D24" t="s">
        <v>11</v>
      </c>
      <c r="E24">
        <f>(T_R!E24-AVERAGE(T_R!$E$2:$E$121))/STDEV(T_R!$E$2:$E$121)</f>
        <v>0.49567655669802507</v>
      </c>
      <c r="F24">
        <f>(T_R!F24-AVERAGE(T_R!$F$2:$F$121))/STDEV(T_R!$F$2:$F$121)</f>
        <v>0.5845041973100048</v>
      </c>
      <c r="G24">
        <f>(T_R!G24-AVERAGE(T_R!$G$2:$G$121))/STDEV(T_R!$G$2:$G$121)</f>
        <v>-1.3978874592876711</v>
      </c>
      <c r="H24">
        <f>(T_R!H24-AVERAGE(T_R!$H$2:$H$121))/STDEV(T_R!$H$2:$H$121)</f>
        <v>-0.91353060024594668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(T_R!T24-AVERAGE(T_R!$T$2:$T$121))/STDEV(T_R!$T$2:$T$121)</f>
        <v>-0.11675527973553938</v>
      </c>
      <c r="U24">
        <f>(T_R!U24-AVERAGE(T_R!$U$2:$U$121))/STDEV(T_R!$U$2:$U$121)</f>
        <v>-0.29758601135548057</v>
      </c>
    </row>
    <row r="25" spans="1:21" x14ac:dyDescent="0.25">
      <c r="A25">
        <f t="shared" si="1"/>
        <v>24</v>
      </c>
      <c r="B25">
        <v>1862</v>
      </c>
      <c r="C25" t="s">
        <v>21</v>
      </c>
      <c r="D25" t="s">
        <v>12</v>
      </c>
      <c r="E25">
        <f>(T_R!E25-AVERAGE(T_R!$E$2:$E$121))/STDEV(T_R!$E$2:$E$121)</f>
        <v>-1.69717142758734</v>
      </c>
      <c r="F25">
        <f>(T_R!F25-AVERAGE(T_R!$F$2:$F$121))/STDEV(T_R!$F$2:$F$121)</f>
        <v>-2.2461032161895518</v>
      </c>
      <c r="G25">
        <f>(T_R!G25-AVERAGE(T_R!$G$2:$G$121))/STDEV(T_R!$G$2:$G$121)</f>
        <v>-0.42778840667053009</v>
      </c>
      <c r="H25">
        <f>(T_R!H25-AVERAGE(T_R!$H$2:$H$121))/STDEV(T_R!$H$2:$H$121)</f>
        <v>-0.83478623418943143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(T_R!T25-AVERAGE(T_R!$T$2:$T$121))/STDEV(T_R!$T$2:$T$121)</f>
        <v>-1.1968722332247657</v>
      </c>
      <c r="U25">
        <f>(T_R!U25-AVERAGE(T_R!$U$2:$U$121))/STDEV(T_R!$U$2:$U$121)</f>
        <v>-0.89107680047221138</v>
      </c>
    </row>
    <row r="26" spans="1:21" x14ac:dyDescent="0.25">
      <c r="A26">
        <f t="shared" si="1"/>
        <v>25</v>
      </c>
      <c r="B26">
        <v>1863</v>
      </c>
      <c r="C26" t="s">
        <v>10</v>
      </c>
      <c r="D26" t="s">
        <v>13</v>
      </c>
      <c r="E26">
        <f>(T_R!E26-AVERAGE(T_R!$E$2:$E$121))/STDEV(T_R!$E$2:$E$121)</f>
        <v>1.0152708953550571</v>
      </c>
      <c r="F26">
        <f>(T_R!F26-AVERAGE(T_R!$F$2:$F$121))/STDEV(T_R!$F$2:$F$121)</f>
        <v>0.84413938483395778</v>
      </c>
      <c r="G26">
        <f>(T_R!G26-AVERAGE(T_R!$G$2:$G$121))/STDEV(T_R!$G$2:$G$121)</f>
        <v>0.30159127805153874</v>
      </c>
      <c r="H26">
        <f>(T_R!H26-AVERAGE(T_R!$H$2:$H$121))/STDEV(T_R!$H$2:$H$121)</f>
        <v>-0.15172165608525365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(T_R!T26-AVERAGE(T_R!$T$2:$T$121))/STDEV(T_R!$T$2:$T$121)</f>
        <v>1.2323997676745314E-2</v>
      </c>
      <c r="U26">
        <f>(T_R!U26-AVERAGE(T_R!$U$2:$U$121))/STDEV(T_R!$U$2:$U$121)</f>
        <v>-0.1944579997124366</v>
      </c>
    </row>
    <row r="27" spans="1:21" x14ac:dyDescent="0.25">
      <c r="A27">
        <f t="shared" si="1"/>
        <v>26</v>
      </c>
      <c r="B27">
        <v>1863</v>
      </c>
      <c r="C27" t="s">
        <v>11</v>
      </c>
      <c r="D27" t="s">
        <v>14</v>
      </c>
      <c r="E27">
        <f>(T_R!E27-AVERAGE(T_R!$E$2:$E$121))/STDEV(T_R!$E$2:$E$121)</f>
        <v>2.450924235539532</v>
      </c>
      <c r="F27">
        <f>(T_R!F27-AVERAGE(T_R!$F$2:$F$121))/STDEV(T_R!$F$2:$F$121)</f>
        <v>1.7198439445602178</v>
      </c>
      <c r="G27">
        <f>(T_R!G27-AVERAGE(T_R!$G$2:$G$121))/STDEV(T_R!$G$2:$G$121)</f>
        <v>0.8829285515181382</v>
      </c>
      <c r="H27">
        <f>(T_R!H27-AVERAGE(T_R!$H$2:$H$121))/STDEV(T_R!$H$2:$H$121)</f>
        <v>0.77619164714385869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(T_R!T27-AVERAGE(T_R!$T$2:$T$121))/STDEV(T_R!$T$2:$T$121)</f>
        <v>3.2360789510485586</v>
      </c>
      <c r="U27">
        <f>(T_R!U27-AVERAGE(T_R!$U$2:$U$121))/STDEV(T_R!$U$2:$U$121)</f>
        <v>4.6112235513439552</v>
      </c>
    </row>
    <row r="28" spans="1:21" x14ac:dyDescent="0.25">
      <c r="A28">
        <f t="shared" si="1"/>
        <v>27</v>
      </c>
      <c r="B28">
        <v>1863</v>
      </c>
      <c r="C28" t="s">
        <v>12</v>
      </c>
      <c r="D28" t="s">
        <v>15</v>
      </c>
      <c r="E28">
        <f>(T_R!E28-AVERAGE(T_R!$E$2:$E$121))/STDEV(T_R!$E$2:$E$121)</f>
        <v>0.86611904956208685</v>
      </c>
      <c r="F28">
        <f>(T_R!F28-AVERAGE(T_R!$F$2:$F$121))/STDEV(T_R!$F$2:$F$121)</f>
        <v>0.75620496615164123</v>
      </c>
      <c r="G28">
        <f>(T_R!G28-AVERAGE(T_R!$G$2:$G$121))/STDEV(T_R!$G$2:$G$121)</f>
        <v>1.065875271118393</v>
      </c>
      <c r="H28">
        <f>(T_R!H28-AVERAGE(T_R!$H$2:$H$121))/STDEV(T_R!$H$2:$H$121)</f>
        <v>1.1385772967932257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(T_R!T28-AVERAGE(T_R!$T$2:$T$121))/STDEV(T_R!$T$2:$T$121)</f>
        <v>1.0832210027793796</v>
      </c>
      <c r="U28">
        <f>(T_R!U28-AVERAGE(T_R!$U$2:$U$121))/STDEV(T_R!$U$2:$U$121)</f>
        <v>0.92626852266334758</v>
      </c>
    </row>
    <row r="29" spans="1:21" x14ac:dyDescent="0.25">
      <c r="A29">
        <f t="shared" si="1"/>
        <v>28</v>
      </c>
      <c r="B29">
        <v>1863</v>
      </c>
      <c r="C29" t="s">
        <v>13</v>
      </c>
      <c r="D29" t="s">
        <v>16</v>
      </c>
      <c r="E29">
        <f>(T_R!E29-AVERAGE(T_R!$E$2:$E$121))/STDEV(T_R!$E$2:$E$121)</f>
        <v>-0.22376175835092318</v>
      </c>
      <c r="F29">
        <f>(T_R!F29-AVERAGE(T_R!$F$2:$F$121))/STDEV(T_R!$F$2:$F$121)</f>
        <v>3.0946549765255911E-2</v>
      </c>
      <c r="G29">
        <f>(T_R!G29-AVERAGE(T_R!$G$2:$G$121))/STDEV(T_R!$G$2:$G$121)</f>
        <v>1.3065946390134653</v>
      </c>
      <c r="H29">
        <f>(T_R!H29-AVERAGE(T_R!$H$2:$H$121))/STDEV(T_R!$H$2:$H$121)</f>
        <v>1.6667282798247758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(T_R!T29-AVERAGE(T_R!$T$2:$T$121))/STDEV(T_R!$T$2:$T$121)</f>
        <v>-0.65289527841585115</v>
      </c>
      <c r="U29">
        <f>(T_R!U29-AVERAGE(T_R!$U$2:$U$121))/STDEV(T_R!$U$2:$U$121)</f>
        <v>-0.65235123841830578</v>
      </c>
    </row>
    <row r="30" spans="1:21" x14ac:dyDescent="0.25">
      <c r="A30">
        <f t="shared" si="1"/>
        <v>29</v>
      </c>
      <c r="B30">
        <v>1863</v>
      </c>
      <c r="C30" t="s">
        <v>14</v>
      </c>
      <c r="D30" t="s">
        <v>17</v>
      </c>
      <c r="E30">
        <f>(T_R!E30-AVERAGE(T_R!$E$2:$E$121))/STDEV(T_R!$E$2:$E$121)</f>
        <v>0.1909963959467543</v>
      </c>
      <c r="F30">
        <f>(T_R!F30-AVERAGE(T_R!$F$2:$F$121))/STDEV(T_R!$F$2:$F$121)</f>
        <v>0.30819526924153817</v>
      </c>
      <c r="G30">
        <f>(T_R!G30-AVERAGE(T_R!$G$2:$G$121))/STDEV(T_R!$G$2:$G$121)</f>
        <v>1.1778097771896017</v>
      </c>
      <c r="H30">
        <f>(T_R!H30-AVERAGE(T_R!$H$2:$H$121))/STDEV(T_R!$H$2:$H$121)</f>
        <v>1.3769123542174371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(T_R!T30-AVERAGE(T_R!$T$2:$T$121))/STDEV(T_R!$T$2:$T$121)</f>
        <v>0.73055797699224434</v>
      </c>
      <c r="U30">
        <f>(T_R!U30-AVERAGE(T_R!$U$2:$U$121))/STDEV(T_R!$U$2:$U$121)</f>
        <v>0.50493600565657415</v>
      </c>
    </row>
    <row r="31" spans="1:21" x14ac:dyDescent="0.25">
      <c r="A31">
        <f t="shared" si="1"/>
        <v>30</v>
      </c>
      <c r="B31">
        <v>1863</v>
      </c>
      <c r="C31" t="s">
        <v>15</v>
      </c>
      <c r="D31" t="s">
        <v>18</v>
      </c>
      <c r="E31">
        <f>(T_R!E31-AVERAGE(T_R!$E$2:$E$121))/STDEV(T_R!$E$2:$E$121)</f>
        <v>-0.79664782404342127</v>
      </c>
      <c r="F31">
        <f>(T_R!F31-AVERAGE(T_R!$F$2:$F$121))/STDEV(T_R!$F$2:$F$121)</f>
        <v>-0.56326949172179519</v>
      </c>
      <c r="G31">
        <f>(T_R!G31-AVERAGE(T_R!$G$2:$G$121))/STDEV(T_R!$G$2:$G$121)</f>
        <v>0.84802424317335279</v>
      </c>
      <c r="H31">
        <f>(T_R!H31-AVERAGE(T_R!$H$2:$H$121))/STDEV(T_R!$H$2:$H$121)</f>
        <v>0.71087926004978197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(T_R!T31-AVERAGE(T_R!$T$2:$T$121))/STDEV(T_R!$T$2:$T$121)</f>
        <v>-0.85527314550154054</v>
      </c>
      <c r="U31">
        <f>(T_R!U31-AVERAGE(T_R!$U$2:$U$121))/STDEV(T_R!$U$2:$U$121)</f>
        <v>-0.75542860684134649</v>
      </c>
    </row>
    <row r="32" spans="1:21" x14ac:dyDescent="0.25">
      <c r="A32">
        <f t="shared" si="1"/>
        <v>31</v>
      </c>
      <c r="B32">
        <v>1863</v>
      </c>
      <c r="C32" t="s">
        <v>16</v>
      </c>
      <c r="D32" t="s">
        <v>19</v>
      </c>
      <c r="E32">
        <f>(T_R!E32-AVERAGE(T_R!$E$2:$E$121))/STDEV(T_R!$E$2:$E$121)</f>
        <v>-1.5039930164258606</v>
      </c>
      <c r="F32">
        <f>(T_R!F32-AVERAGE(T_R!$F$2:$F$121))/STDEV(T_R!$F$2:$F$121)</f>
        <v>-1.7650844481870389</v>
      </c>
      <c r="G32">
        <f>(T_R!G32-AVERAGE(T_R!$G$2:$G$121))/STDEV(T_R!$G$2:$G$121)</f>
        <v>0.31001645592786631</v>
      </c>
      <c r="H32">
        <f>(T_R!H32-AVERAGE(T_R!$H$2:$H$121))/STDEV(T_R!$H$2:$H$121)</f>
        <v>-0.14070295673882094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(T_R!T32-AVERAGE(T_R!$T$2:$T$121))/STDEV(T_R!$T$2:$T$121)</f>
        <v>-1.0631829816191849</v>
      </c>
      <c r="U32">
        <f>(T_R!U32-AVERAGE(T_R!$U$2:$U$121))/STDEV(T_R!$U$2:$U$121)</f>
        <v>-0.84372385512611359</v>
      </c>
    </row>
    <row r="33" spans="1:21" x14ac:dyDescent="0.25">
      <c r="A33">
        <f t="shared" si="1"/>
        <v>32</v>
      </c>
      <c r="B33">
        <v>1863</v>
      </c>
      <c r="C33" t="s">
        <v>17</v>
      </c>
      <c r="D33" t="s">
        <v>20</v>
      </c>
      <c r="E33">
        <f>(T_R!E33-AVERAGE(T_R!$E$2:$E$121))/STDEV(T_R!$E$2:$E$121)</f>
        <v>-0.77107639050356658</v>
      </c>
      <c r="F33">
        <f>(T_R!F33-AVERAGE(T_R!$F$2:$F$121))/STDEV(T_R!$F$2:$F$121)</f>
        <v>-0.5965281997441102</v>
      </c>
      <c r="G33">
        <f>(T_R!G33-AVERAGE(T_R!$G$2:$G$121))/STDEV(T_R!$G$2:$G$121)</f>
        <v>-0.59027397999970388</v>
      </c>
      <c r="H33">
        <f>(T_R!H33-AVERAGE(T_R!$H$2:$H$121))/STDEV(T_R!$H$2:$H$121)</f>
        <v>-0.91401981795662324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(T_R!T33-AVERAGE(T_R!$T$2:$T$121))/STDEV(T_R!$T$2:$T$121)</f>
        <v>0.17182910476478302</v>
      </c>
      <c r="U33">
        <f>(T_R!U33-AVERAGE(T_R!$U$2:$U$121))/STDEV(T_R!$U$2:$U$121)</f>
        <v>-5.7524169844588059E-2</v>
      </c>
    </row>
    <row r="34" spans="1:21" x14ac:dyDescent="0.25">
      <c r="A34">
        <f t="shared" si="1"/>
        <v>33</v>
      </c>
      <c r="B34">
        <v>1863</v>
      </c>
      <c r="C34" t="s">
        <v>18</v>
      </c>
      <c r="D34" t="s">
        <v>21</v>
      </c>
      <c r="E34">
        <f>(T_R!E34-AVERAGE(T_R!$E$2:$E$121))/STDEV(T_R!$E$2:$E$121)</f>
        <v>-0.39684401965344995</v>
      </c>
      <c r="F34">
        <f>(T_R!F34-AVERAGE(T_R!$F$2:$F$121))/STDEV(T_R!$F$2:$F$121)</f>
        <v>-0.11113276015426392</v>
      </c>
      <c r="G34">
        <f>(T_R!G34-AVERAGE(T_R!$G$2:$G$121))/STDEV(T_R!$G$2:$G$121)</f>
        <v>-1.4749176570140943</v>
      </c>
      <c r="H34">
        <f>(T_R!H34-AVERAGE(T_R!$H$2:$H$121))/STDEV(T_R!$H$2:$H$121)</f>
        <v>-0.87918766277394478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(T_R!T34-AVERAGE(T_R!$T$2:$T$121))/STDEV(T_R!$T$2:$T$121)</f>
        <v>-0.1476421068306219</v>
      </c>
      <c r="U34">
        <f>(T_R!U34-AVERAGE(T_R!$U$2:$U$121))/STDEV(T_R!$U$2:$U$121)</f>
        <v>-0.32124367368967111</v>
      </c>
    </row>
    <row r="35" spans="1:21" x14ac:dyDescent="0.25">
      <c r="A35">
        <f t="shared" si="1"/>
        <v>34</v>
      </c>
      <c r="B35">
        <v>1863</v>
      </c>
      <c r="C35" t="s">
        <v>19</v>
      </c>
      <c r="D35" t="s">
        <v>10</v>
      </c>
      <c r="E35">
        <f>(T_R!E35-AVERAGE(T_R!$E$2:$E$121))/STDEV(T_R!$E$2:$E$121)</f>
        <v>0.52454290884828014</v>
      </c>
      <c r="F35">
        <f>(T_R!F35-AVERAGE(T_R!$F$2:$F$121))/STDEV(T_R!$F$2:$F$121)</f>
        <v>0.55898561302386174</v>
      </c>
      <c r="G35">
        <f>(T_R!G35-AVERAGE(T_R!$G$2:$G$121))/STDEV(T_R!$G$2:$G$121)</f>
        <v>-0.87793362463431524</v>
      </c>
      <c r="H35">
        <f>(T_R!H35-AVERAGE(T_R!$H$2:$H$121))/STDEV(T_R!$H$2:$H$121)</f>
        <v>-0.98912239196421148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(T_R!T35-AVERAGE(T_R!$T$2:$T$121))/STDEV(T_R!$T$2:$T$121)</f>
        <v>-0.4749502745546299</v>
      </c>
      <c r="U35">
        <f>(T_R!U35-AVERAGE(T_R!$U$2:$U$121))/STDEV(T_R!$U$2:$U$121)</f>
        <v>-0.54775523109932245</v>
      </c>
    </row>
    <row r="36" spans="1:21" x14ac:dyDescent="0.25">
      <c r="A36">
        <f t="shared" si="1"/>
        <v>35</v>
      </c>
      <c r="B36">
        <v>1863</v>
      </c>
      <c r="C36" t="s">
        <v>20</v>
      </c>
      <c r="D36" t="s">
        <v>11</v>
      </c>
      <c r="E36">
        <f>(T_R!E36-AVERAGE(T_R!$E$2:$E$121))/STDEV(T_R!$E$2:$E$121)</f>
        <v>2.0083417319450008</v>
      </c>
      <c r="F36">
        <f>(T_R!F36-AVERAGE(T_R!$F$2:$F$121))/STDEV(T_R!$F$2:$F$121)</f>
        <v>1.4190922368058088</v>
      </c>
      <c r="G36">
        <f>(T_R!G36-AVERAGE(T_R!$G$2:$G$121))/STDEV(T_R!$G$2:$G$121)</f>
        <v>-1.0753235063082744</v>
      </c>
      <c r="H36">
        <f>(T_R!H36-AVERAGE(T_R!$H$2:$H$121))/STDEV(T_R!$H$2:$H$121)</f>
        <v>-0.99247036175173342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(T_R!T36-AVERAGE(T_R!$T$2:$T$121))/STDEV(T_R!$T$2:$T$121)</f>
        <v>-1.4739316822418485</v>
      </c>
      <c r="U36">
        <f>(T_R!U36-AVERAGE(T_R!$U$2:$U$121))/STDEV(T_R!$U$2:$U$121)</f>
        <v>-0.96573205380887428</v>
      </c>
    </row>
    <row r="37" spans="1:21" x14ac:dyDescent="0.25">
      <c r="A37">
        <f t="shared" si="1"/>
        <v>36</v>
      </c>
      <c r="B37">
        <v>1863</v>
      </c>
      <c r="C37" t="s">
        <v>21</v>
      </c>
      <c r="D37" t="s">
        <v>12</v>
      </c>
      <c r="E37">
        <f>(T_R!E37-AVERAGE(T_R!$E$2:$E$121))/STDEV(T_R!$E$2:$E$121)</f>
        <v>-0.30120129920754679</v>
      </c>
      <c r="F37">
        <f>(T_R!F37-AVERAGE(T_R!$F$2:$F$121))/STDEV(T_R!$F$2:$F$121)</f>
        <v>-8.8018681007585725E-2</v>
      </c>
      <c r="G37">
        <f>(T_R!G37-AVERAGE(T_R!$G$2:$G$121))/STDEV(T_R!$G$2:$G$121)</f>
        <v>-0.40853085723892429</v>
      </c>
      <c r="H37">
        <f>(T_R!H37-AVERAGE(T_R!$H$2:$H$121))/STDEV(T_R!$H$2:$H$121)</f>
        <v>-0.82363411183099611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(T_R!T37-AVERAGE(T_R!$T$2:$T$121))/STDEV(T_R!$T$2:$T$121)</f>
        <v>-0.12228724876749465</v>
      </c>
      <c r="U37">
        <f>(T_R!U37-AVERAGE(T_R!$U$2:$U$121))/STDEV(T_R!$U$2:$U$121)</f>
        <v>-0.30185214359222462</v>
      </c>
    </row>
    <row r="38" spans="1:21" x14ac:dyDescent="0.25">
      <c r="A38">
        <f t="shared" si="1"/>
        <v>37</v>
      </c>
      <c r="B38">
        <v>1864</v>
      </c>
      <c r="C38" t="s">
        <v>10</v>
      </c>
      <c r="D38" t="s">
        <v>13</v>
      </c>
      <c r="E38">
        <f>(T_R!E38-AVERAGE(T_R!$E$2:$E$121))/STDEV(T_R!$E$2:$E$121)</f>
        <v>0.32149675410597534</v>
      </c>
      <c r="F38">
        <f>(T_R!F38-AVERAGE(T_R!$F$2:$F$121))/STDEV(T_R!$F$2:$F$121)</f>
        <v>0.41738563627260067</v>
      </c>
      <c r="G38">
        <f>(T_R!G38-AVERAGE(T_R!$G$2:$G$121))/STDEV(T_R!$G$2:$G$121)</f>
        <v>-2.0972674927858037E-2</v>
      </c>
      <c r="H38">
        <f>(T_R!H38-AVERAGE(T_R!$H$2:$H$121))/STDEV(T_R!$H$2:$H$121)</f>
        <v>-0.51984668251322985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(T_R!T38-AVERAGE(T_R!$T$2:$T$121))/STDEV(T_R!$T$2:$T$121)</f>
        <v>-0.59158262164501574</v>
      </c>
      <c r="U38">
        <f>(T_R!U38-AVERAGE(T_R!$U$2:$U$121))/STDEV(T_R!$U$2:$U$121)</f>
        <v>-0.61778708730176357</v>
      </c>
    </row>
    <row r="39" spans="1:21" x14ac:dyDescent="0.25">
      <c r="A39">
        <f t="shared" si="1"/>
        <v>38</v>
      </c>
      <c r="B39">
        <v>1864</v>
      </c>
      <c r="C39" t="s">
        <v>11</v>
      </c>
      <c r="D39" t="s">
        <v>14</v>
      </c>
      <c r="E39">
        <f>(T_R!E39-AVERAGE(T_R!$E$2:$E$121))/STDEV(T_R!$E$2:$E$121)</f>
        <v>1.008543474376695</v>
      </c>
      <c r="F39">
        <f>(T_R!F39-AVERAGE(T_R!$F$2:$F$121))/STDEV(T_R!$F$2:$F$121)</f>
        <v>0.98538929326319891</v>
      </c>
      <c r="G39">
        <f>(T_R!G39-AVERAGE(T_R!$G$2:$G$121))/STDEV(T_R!$G$2:$G$121)</f>
        <v>0.85524582421020479</v>
      </c>
      <c r="H39">
        <f>(T_R!H39-AVERAGE(T_R!$H$2:$H$121))/STDEV(T_R!$H$2:$H$121)</f>
        <v>0.72429155364979336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(T_R!T39-AVERAGE(T_R!$T$2:$T$121))/STDEV(T_R!$T$2:$T$121)</f>
        <v>-0.48785820229585847</v>
      </c>
      <c r="U39">
        <f>(T_R!U39-AVERAGE(T_R!$U$2:$U$121))/STDEV(T_R!$U$2:$U$121)</f>
        <v>-0.55578202800553944</v>
      </c>
    </row>
    <row r="40" spans="1:21" x14ac:dyDescent="0.25">
      <c r="A40">
        <f t="shared" si="1"/>
        <v>39</v>
      </c>
      <c r="B40">
        <v>1864</v>
      </c>
      <c r="C40" t="s">
        <v>12</v>
      </c>
      <c r="D40" t="s">
        <v>15</v>
      </c>
      <c r="E40">
        <f>(T_R!E40-AVERAGE(T_R!$E$2:$E$121))/STDEV(T_R!$E$2:$E$121)</f>
        <v>-0.34366814419320701</v>
      </c>
      <c r="F40">
        <f>(T_R!F40-AVERAGE(T_R!$F$2:$F$121))/STDEV(T_R!$F$2:$F$121)</f>
        <v>-0.12634932400717869</v>
      </c>
      <c r="G40">
        <f>(T_R!G40-AVERAGE(T_R!$G$2:$G$121))/STDEV(T_R!$G$2:$G$121)</f>
        <v>1.1320730972895381</v>
      </c>
      <c r="H40">
        <f>(T_R!H40-AVERAGE(T_R!$H$2:$H$121))/STDEV(T_R!$H$2:$H$121)</f>
        <v>1.2780043443360731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(T_R!T40-AVERAGE(T_R!$T$2:$T$121))/STDEV(T_R!$T$2:$T$121)</f>
        <v>-1.342086420313586</v>
      </c>
      <c r="U40">
        <f>(T_R!U40-AVERAGE(T_R!$U$2:$U$121))/STDEV(T_R!$U$2:$U$121)</f>
        <v>-0.93415576497863839</v>
      </c>
    </row>
    <row r="41" spans="1:21" x14ac:dyDescent="0.25">
      <c r="A41">
        <f t="shared" si="1"/>
        <v>40</v>
      </c>
      <c r="B41">
        <v>1864</v>
      </c>
      <c r="C41" t="s">
        <v>13</v>
      </c>
      <c r="D41" t="s">
        <v>16</v>
      </c>
      <c r="E41">
        <f>(T_R!E41-AVERAGE(T_R!$E$2:$E$121))/STDEV(T_R!$E$2:$E$121)</f>
        <v>-0.89573712901154723</v>
      </c>
      <c r="F41">
        <f>(T_R!F41-AVERAGE(T_R!$F$2:$F$121))/STDEV(T_R!$F$2:$F$121)</f>
        <v>-0.67205752489495518</v>
      </c>
      <c r="G41">
        <f>(T_R!G41-AVERAGE(T_R!$G$2:$G$121))/STDEV(T_R!$G$2:$G$121)</f>
        <v>1.2115104886949117</v>
      </c>
      <c r="H41">
        <f>(T_R!H41-AVERAGE(T_R!$H$2:$H$121))/STDEV(T_R!$H$2:$H$121)</f>
        <v>1.451139294140789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(T_R!T41-AVERAGE(T_R!$T$2:$T$121))/STDEV(T_R!$T$2:$T$121)</f>
        <v>-0.27579938940424759</v>
      </c>
      <c r="U41">
        <f>(T_R!U41-AVERAGE(T_R!$U$2:$U$121))/STDEV(T_R!$U$2:$U$121)</f>
        <v>-0.41519995703193058</v>
      </c>
    </row>
    <row r="42" spans="1:21" x14ac:dyDescent="0.25">
      <c r="A42">
        <f t="shared" si="1"/>
        <v>41</v>
      </c>
      <c r="B42">
        <v>1864</v>
      </c>
      <c r="C42" t="s">
        <v>14</v>
      </c>
      <c r="D42" t="s">
        <v>17</v>
      </c>
      <c r="E42">
        <f>(T_R!E42-AVERAGE(T_R!$E$2:$E$121))/STDEV(T_R!$E$2:$E$121)</f>
        <v>-1.4712984110564529</v>
      </c>
      <c r="F42">
        <f>(T_R!F42-AVERAGE(T_R!$F$2:$F$121))/STDEV(T_R!$F$2:$F$121)</f>
        <v>-1.6812403915986935</v>
      </c>
      <c r="G42">
        <f>(T_R!G42-AVERAGE(T_R!$G$2:$G$121))/STDEV(T_R!$G$2:$G$121)</f>
        <v>1.4534334534294593</v>
      </c>
      <c r="H42">
        <f>(T_R!H42-AVERAGE(T_R!$H$2:$H$121))/STDEV(T_R!$H$2:$H$121)</f>
        <v>2.0175418527172724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(T_R!T42-AVERAGE(T_R!$T$2:$T$121))/STDEV(T_R!$T$2:$T$121)</f>
        <v>-0.71144195067070881</v>
      </c>
      <c r="U42">
        <f>(T_R!U42-AVERAGE(T_R!$U$2:$U$121))/STDEV(T_R!$U$2:$U$121)</f>
        <v>-0.68390827844024604</v>
      </c>
    </row>
    <row r="43" spans="1:21" x14ac:dyDescent="0.25">
      <c r="A43">
        <f t="shared" si="1"/>
        <v>42</v>
      </c>
      <c r="B43">
        <v>1864</v>
      </c>
      <c r="C43" t="s">
        <v>15</v>
      </c>
      <c r="D43" t="s">
        <v>18</v>
      </c>
      <c r="E43">
        <f>(T_R!E43-AVERAGE(T_R!$E$2:$E$121))/STDEV(T_R!$E$2:$E$121)</f>
        <v>-0.41395809451413612</v>
      </c>
      <c r="F43">
        <f>(T_R!F43-AVERAGE(T_R!$F$2:$F$121))/STDEV(T_R!$F$2:$F$121)</f>
        <v>-0.12913430480310137</v>
      </c>
      <c r="G43">
        <f>(T_R!G43-AVERAGE(T_R!$G$2:$G$121))/STDEV(T_R!$G$2:$G$121)</f>
        <v>0.93588681245505423</v>
      </c>
      <c r="H43">
        <f>(T_R!H43-AVERAGE(T_R!$H$2:$H$121))/STDEV(T_R!$H$2:$H$121)</f>
        <v>0.87762813246579918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(T_R!T43-AVERAGE(T_R!$T$2:$T$121))/STDEV(T_R!$T$2:$T$121)</f>
        <v>0.37512896668913182</v>
      </c>
      <c r="U43">
        <f>(T_R!U43-AVERAGE(T_R!$U$2:$U$121))/STDEV(T_R!$U$2:$U$121)</f>
        <v>0.13222492607788564</v>
      </c>
    </row>
    <row r="44" spans="1:21" x14ac:dyDescent="0.25">
      <c r="A44">
        <f t="shared" si="1"/>
        <v>43</v>
      </c>
      <c r="B44">
        <v>1864</v>
      </c>
      <c r="C44" t="s">
        <v>16</v>
      </c>
      <c r="D44" t="s">
        <v>19</v>
      </c>
      <c r="E44">
        <f>(T_R!E44-AVERAGE(T_R!$E$2:$E$121))/STDEV(T_R!$E$2:$E$121)</f>
        <v>1.0152708953550571</v>
      </c>
      <c r="F44">
        <f>(T_R!F44-AVERAGE(T_R!$F$2:$F$121))/STDEV(T_R!$F$2:$F$121)</f>
        <v>0.85971823810229042</v>
      </c>
      <c r="G44">
        <f>(T_R!G44-AVERAGE(T_R!$G$2:$G$121))/STDEV(T_R!$G$2:$G$121)</f>
        <v>0.33649558639632432</v>
      </c>
      <c r="H44">
        <f>(T_R!H44-AVERAGE(T_R!$H$2:$H$121))/STDEV(T_R!$H$2:$H$121)</f>
        <v>-0.10560760096962324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(T_R!T44-AVERAGE(T_R!$T$2:$T$121))/STDEV(T_R!$T$2:$T$121)</f>
        <v>-1.2858447351553761</v>
      </c>
      <c r="U44">
        <f>(T_R!U44-AVERAGE(T_R!$U$2:$U$121))/STDEV(T_R!$U$2:$U$121)</f>
        <v>-0.91850363378295774</v>
      </c>
    </row>
    <row r="45" spans="1:21" x14ac:dyDescent="0.25">
      <c r="A45">
        <f t="shared" si="1"/>
        <v>44</v>
      </c>
      <c r="B45">
        <v>1864</v>
      </c>
      <c r="C45" t="s">
        <v>17</v>
      </c>
      <c r="D45" t="s">
        <v>20</v>
      </c>
      <c r="E45">
        <f>(T_R!E45-AVERAGE(T_R!$E$2:$E$121))/STDEV(T_R!$E$2:$E$121)</f>
        <v>-0.98999280934522571</v>
      </c>
      <c r="F45">
        <f>(T_R!F45-AVERAGE(T_R!$F$2:$F$121))/STDEV(T_R!$F$2:$F$121)</f>
        <v>-0.86285490215957583</v>
      </c>
      <c r="G45">
        <f>(T_R!G45-AVERAGE(T_R!$G$2:$G$121))/STDEV(T_R!$G$2:$G$121)</f>
        <v>-0.47593228024954459</v>
      </c>
      <c r="H45">
        <f>(T_R!H45-AVERAGE(T_R!$H$2:$H$121))/STDEV(T_R!$H$2:$H$121)</f>
        <v>-0.8610333840916069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(T_R!T45-AVERAGE(T_R!$T$2:$T$121))/STDEV(T_R!$T$2:$T$121)</f>
        <v>-6.1158990964381675E-3</v>
      </c>
      <c r="U45">
        <f>(T_R!U45-AVERAGE(T_R!$U$2:$U$121))/STDEV(T_R!$U$2:$U$121)</f>
        <v>-0.20961150346406754</v>
      </c>
    </row>
    <row r="46" spans="1:21" x14ac:dyDescent="0.25">
      <c r="A46">
        <f t="shared" si="1"/>
        <v>45</v>
      </c>
      <c r="B46">
        <v>1864</v>
      </c>
      <c r="C46" t="s">
        <v>18</v>
      </c>
      <c r="D46" t="s">
        <v>21</v>
      </c>
      <c r="E46">
        <f>(T_R!E46-AVERAGE(T_R!$E$2:$E$121))/STDEV(T_R!$E$2:$E$121)</f>
        <v>-0.12909882215814422</v>
      </c>
      <c r="F46">
        <f>(T_R!F46-AVERAGE(T_R!$F$2:$F$121))/STDEV(T_R!$F$2:$F$121)</f>
        <v>0.13097483799483031</v>
      </c>
      <c r="G46">
        <f>(T_R!G46-AVERAGE(T_R!$G$2:$G$121))/STDEV(T_R!$G$2:$G$121)</f>
        <v>-0.99347892122394987</v>
      </c>
      <c r="H46">
        <f>(T_R!H46-AVERAGE(T_R!$H$2:$H$121))/STDEV(T_R!$H$2:$H$121)</f>
        <v>-0.99584166233916838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(T_R!T46-AVERAGE(T_R!$T$2:$T$121))/STDEV(T_R!$T$2:$T$121)</f>
        <v>0.5083572208753826</v>
      </c>
      <c r="U46">
        <f>(T_R!U46-AVERAGE(T_R!$U$2:$U$121))/STDEV(T_R!$U$2:$U$121)</f>
        <v>0.2658233627834572</v>
      </c>
    </row>
    <row r="47" spans="1:21" x14ac:dyDescent="0.25">
      <c r="A47">
        <f t="shared" si="1"/>
        <v>46</v>
      </c>
      <c r="B47">
        <v>1864</v>
      </c>
      <c r="C47" t="s">
        <v>19</v>
      </c>
      <c r="D47" t="s">
        <v>10</v>
      </c>
      <c r="E47">
        <f>(T_R!E47-AVERAGE(T_R!$E$2:$E$121))/STDEV(T_R!$E$2:$E$121)</f>
        <v>0.99739011852474735</v>
      </c>
      <c r="F47">
        <f>(T_R!F47-AVERAGE(T_R!$F$2:$F$121))/STDEV(T_R!$F$2:$F$121)</f>
        <v>0.85011700531941581</v>
      </c>
      <c r="G47">
        <f>(T_R!G47-AVERAGE(T_R!$G$2:$G$121))/STDEV(T_R!$G$2:$G$121)</f>
        <v>-2.2259620848467199</v>
      </c>
      <c r="H47">
        <f>(T_R!H47-AVERAGE(T_R!$H$2:$H$121))/STDEV(T_R!$H$2:$H$121)</f>
        <v>-0.23133801078851868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(T_R!T47-AVERAGE(T_R!$T$2:$T$121))/STDEV(T_R!$T$2:$T$121)</f>
        <v>-1.7256362731958037</v>
      </c>
      <c r="U47">
        <f>(T_R!U47-AVERAGE(T_R!$U$2:$U$121))/STDEV(T_R!$U$2:$U$121)</f>
        <v>-1.0060956209373071</v>
      </c>
    </row>
    <row r="48" spans="1:21" x14ac:dyDescent="0.25">
      <c r="A48">
        <f t="shared" si="1"/>
        <v>47</v>
      </c>
      <c r="B48">
        <v>1864</v>
      </c>
      <c r="C48" t="s">
        <v>20</v>
      </c>
      <c r="D48" t="s">
        <v>11</v>
      </c>
      <c r="E48">
        <f>(T_R!E48-AVERAGE(T_R!$E$2:$E$121))/STDEV(T_R!$E$2:$E$121)</f>
        <v>0.99739011852474735</v>
      </c>
      <c r="F48">
        <f>(T_R!F48-AVERAGE(T_R!$F$2:$F$121))/STDEV(T_R!$F$2:$F$121)</f>
        <v>0.91339070546222667</v>
      </c>
      <c r="G48">
        <f>(T_R!G48-AVERAGE(T_R!$G$2:$G$121))/STDEV(T_R!$G$2:$G$121)</f>
        <v>-1.170407656626828</v>
      </c>
      <c r="H48">
        <f>(T_R!H48-AVERAGE(T_R!$H$2:$H$121))/STDEV(T_R!$H$2:$H$121)</f>
        <v>-0.98008681061038772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(T_R!T48-AVERAGE(T_R!$T$2:$T$121))/STDEV(T_R!$T$2:$T$121)</f>
        <v>-0.46665232100669735</v>
      </c>
      <c r="U48">
        <f>(T_R!U48-AVERAGE(T_R!$U$2:$U$121))/STDEV(T_R!$U$2:$U$121)</f>
        <v>-0.54255884210449234</v>
      </c>
    </row>
    <row r="49" spans="1:21" x14ac:dyDescent="0.25">
      <c r="A49">
        <f t="shared" si="1"/>
        <v>48</v>
      </c>
      <c r="B49">
        <v>1864</v>
      </c>
      <c r="C49" t="s">
        <v>21</v>
      </c>
      <c r="D49" t="s">
        <v>12</v>
      </c>
      <c r="E49">
        <f>(T_R!E49-AVERAGE(T_R!$E$2:$E$121))/STDEV(T_R!$E$2:$E$121)</f>
        <v>-0.93712886399757056</v>
      </c>
      <c r="F49">
        <f>(T_R!F49-AVERAGE(T_R!$F$2:$F$121))/STDEV(T_R!$F$2:$F$121)</f>
        <v>-0.78799349750077208</v>
      </c>
      <c r="G49">
        <f>(T_R!G49-AVERAGE(T_R!$G$2:$G$121))/STDEV(T_R!$G$2:$G$121)</f>
        <v>-0.42778840667053009</v>
      </c>
      <c r="H49">
        <f>(T_R!H49-AVERAGE(T_R!$H$2:$H$121))/STDEV(T_R!$H$2:$H$121)</f>
        <v>-0.83478623418943143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(T_R!T49-AVERAGE(T_R!$T$2:$T$121))/STDEV(T_R!$T$2:$T$121)</f>
        <v>0.83612638601872047</v>
      </c>
      <c r="U49">
        <f>(T_R!U49-AVERAGE(T_R!$U$2:$U$121))/STDEV(T_R!$U$2:$U$121)</f>
        <v>0.62567843076785901</v>
      </c>
    </row>
    <row r="50" spans="1:21" x14ac:dyDescent="0.25">
      <c r="A50">
        <f t="shared" si="1"/>
        <v>49</v>
      </c>
      <c r="B50">
        <v>1865</v>
      </c>
      <c r="C50" t="s">
        <v>10</v>
      </c>
      <c r="D50" t="s">
        <v>13</v>
      </c>
      <c r="E50">
        <f>(T_R!E50-AVERAGE(T_R!$E$2:$E$121))/STDEV(T_R!$E$2:$E$121)</f>
        <v>0.1465820156436291</v>
      </c>
      <c r="F50">
        <f>(T_R!F50-AVERAGE(T_R!$F$2:$F$121))/STDEV(T_R!$F$2:$F$121)</f>
        <v>0.29188307734733232</v>
      </c>
      <c r="G50">
        <f>(T_R!G50-AVERAGE(T_R!$G$2:$G$121))/STDEV(T_R!$G$2:$G$121)</f>
        <v>-0.36399777417833595</v>
      </c>
      <c r="H50">
        <f>(T_R!H50-AVERAGE(T_R!$H$2:$H$121))/STDEV(T_R!$H$2:$H$121)</f>
        <v>-0.79641508829494301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(T_R!T50-AVERAGE(T_R!$T$2:$T$121))/STDEV(T_R!$T$2:$T$121)</f>
        <v>-8.4208861930859802E-3</v>
      </c>
      <c r="U50">
        <f>(T_R!U50-AVERAGE(T_R!$U$2:$U$121))/STDEV(T_R!$U$2:$U$121)</f>
        <v>-0.21149582587068297</v>
      </c>
    </row>
    <row r="51" spans="1:21" x14ac:dyDescent="0.25">
      <c r="A51">
        <f t="shared" si="1"/>
        <v>50</v>
      </c>
      <c r="B51">
        <v>1865</v>
      </c>
      <c r="C51" t="s">
        <v>11</v>
      </c>
      <c r="D51" t="s">
        <v>14</v>
      </c>
      <c r="E51">
        <f>(T_R!E51-AVERAGE(T_R!$E$2:$E$121))/STDEV(T_R!$E$2:$E$121)</f>
        <v>-0.15835827516357426</v>
      </c>
      <c r="F51">
        <f>(T_R!F51-AVERAGE(T_R!$F$2:$F$121))/STDEV(T_R!$F$2:$F$121)</f>
        <v>0.23937191369746577</v>
      </c>
      <c r="G51">
        <f>(T_R!G51-AVERAGE(T_R!$G$2:$G$121))/STDEV(T_R!$G$2:$G$121)</f>
        <v>0.3112200527673416</v>
      </c>
      <c r="H51">
        <f>(T_R!H51-AVERAGE(T_R!$H$2:$H$121))/STDEV(T_R!$H$2:$H$121)</f>
        <v>-0.13912302413220942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(T_R!T51-AVERAGE(T_R!$T$2:$T$121))/STDEV(T_R!$T$2:$T$121)</f>
        <v>0.38803689443035999</v>
      </c>
      <c r="U51">
        <f>(T_R!U51-AVERAGE(T_R!$U$2:$U$121))/STDEV(T_R!$U$2:$U$121)</f>
        <v>0.14484828578876358</v>
      </c>
    </row>
    <row r="52" spans="1:21" x14ac:dyDescent="0.25">
      <c r="A52">
        <f t="shared" si="1"/>
        <v>51</v>
      </c>
      <c r="B52">
        <v>1865</v>
      </c>
      <c r="C52" t="s">
        <v>12</v>
      </c>
      <c r="D52" t="s">
        <v>15</v>
      </c>
      <c r="E52">
        <f>(T_R!E52-AVERAGE(T_R!$E$2:$E$121))/STDEV(T_R!$E$2:$E$121)</f>
        <v>-3.1911541001366187E-2</v>
      </c>
      <c r="F52">
        <f>(T_R!F52-AVERAGE(T_R!$F$2:$F$121))/STDEV(T_R!$F$2:$F$121)</f>
        <v>0.15317992417684903</v>
      </c>
      <c r="G52">
        <f>(T_R!G52-AVERAGE(T_R!$G$2:$G$121))/STDEV(T_R!$G$2:$G$121)</f>
        <v>1.1441090656842918</v>
      </c>
      <c r="H52">
        <f>(T_R!H52-AVERAGE(T_R!$H$2:$H$121))/STDEV(T_R!$H$2:$H$121)</f>
        <v>1.3038286234898249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(T_R!T52-AVERAGE(T_R!$T$2:$T$121))/STDEV(T_R!$T$2:$T$121)</f>
        <v>1.9084063833793437</v>
      </c>
      <c r="U52">
        <f>(T_R!U52-AVERAGE(T_R!$U$2:$U$121))/STDEV(T_R!$U$2:$U$121)</f>
        <v>2.1126633410958711</v>
      </c>
    </row>
    <row r="53" spans="1:21" x14ac:dyDescent="0.25">
      <c r="A53">
        <f t="shared" si="1"/>
        <v>52</v>
      </c>
      <c r="B53">
        <v>1865</v>
      </c>
      <c r="C53" t="s">
        <v>13</v>
      </c>
      <c r="D53" t="s">
        <v>16</v>
      </c>
      <c r="E53">
        <f>(T_R!E53-AVERAGE(T_R!$E$2:$E$121))/STDEV(T_R!$E$2:$E$121)</f>
        <v>-0.83111366925138042</v>
      </c>
      <c r="F53">
        <f>(T_R!F53-AVERAGE(T_R!$F$2:$F$121))/STDEV(T_R!$F$2:$F$121)</f>
        <v>-0.58778318181019973</v>
      </c>
      <c r="G53">
        <f>(T_R!G53-AVERAGE(T_R!$G$2:$G$121))/STDEV(T_R!$G$2:$G$121)</f>
        <v>1.0141206070209525</v>
      </c>
      <c r="H53">
        <f>(T_R!H53-AVERAGE(T_R!$H$2:$H$121))/STDEV(T_R!$H$2:$H$121)</f>
        <v>1.0326430707005489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(T_R!T53-AVERAGE(T_R!$T$2:$T$121))/STDEV(T_R!$T$2:$T$121)</f>
        <v>0.14970122863696292</v>
      </c>
      <c r="U53">
        <f>(T_R!U53-AVERAGE(T_R!$U$2:$U$121))/STDEV(T_R!$U$2:$U$121)</f>
        <v>-7.7147957202949979E-2</v>
      </c>
    </row>
    <row r="54" spans="1:21" x14ac:dyDescent="0.25">
      <c r="A54">
        <f t="shared" si="1"/>
        <v>53</v>
      </c>
      <c r="B54">
        <v>1865</v>
      </c>
      <c r="C54" t="s">
        <v>14</v>
      </c>
      <c r="D54" t="s">
        <v>17</v>
      </c>
      <c r="E54">
        <f>(T_R!E54-AVERAGE(T_R!$E$2:$E$121))/STDEV(T_R!$E$2:$E$121)</f>
        <v>-0.70338730172243735</v>
      </c>
      <c r="F54">
        <f>(T_R!F54-AVERAGE(T_R!$F$2:$F$121))/STDEV(T_R!$F$2:$F$121)</f>
        <v>-0.49482708110812446</v>
      </c>
      <c r="G54">
        <f>(T_R!G54-AVERAGE(T_R!$G$2:$G$121))/STDEV(T_R!$G$2:$G$121)</f>
        <v>0.93227602193662806</v>
      </c>
      <c r="H54">
        <f>(T_R!H54-AVERAGE(T_R!$H$2:$H$121))/STDEV(T_R!$H$2:$H$121)</f>
        <v>0.87062233070440986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(T_R!T54-AVERAGE(T_R!$T$2:$T$121))/STDEV(T_R!$T$2:$T$121)</f>
        <v>0.8771551563390535</v>
      </c>
      <c r="U54">
        <f>(T_R!U54-AVERAGE(T_R!$U$2:$U$121))/STDEV(T_R!$U$2:$U$121)</f>
        <v>0.67384548231811303</v>
      </c>
    </row>
    <row r="55" spans="1:21" x14ac:dyDescent="0.25">
      <c r="A55">
        <f t="shared" si="1"/>
        <v>54</v>
      </c>
      <c r="B55">
        <v>1865</v>
      </c>
      <c r="C55" t="s">
        <v>15</v>
      </c>
      <c r="D55" t="s">
        <v>18</v>
      </c>
      <c r="E55">
        <f>(T_R!E55-AVERAGE(T_R!$E$2:$E$121))/STDEV(T_R!$E$2:$E$121)</f>
        <v>-0.68676661457480492</v>
      </c>
      <c r="F55">
        <f>(T_R!F55-AVERAGE(T_R!$F$2:$F$121))/STDEV(T_R!$F$2:$F$121)</f>
        <v>-0.41223644111200813</v>
      </c>
      <c r="G55">
        <f>(T_R!G55-AVERAGE(T_R!$G$2:$G$121))/STDEV(T_R!$G$2:$G$121)</f>
        <v>0.70238902559683403</v>
      </c>
      <c r="H55">
        <f>(T_R!H55-AVERAGE(T_R!$H$2:$H$121))/STDEV(T_R!$H$2:$H$121)</f>
        <v>0.45160189335362383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(T_R!T55-AVERAGE(T_R!$T$2:$T$121))/STDEV(T_R!$T$2:$T$121)</f>
        <v>1.0431142272977059</v>
      </c>
      <c r="U55">
        <f>(T_R!U55-AVERAGE(T_R!$U$2:$U$121))/STDEV(T_R!$U$2:$U$121)</f>
        <v>0.87576591980859608</v>
      </c>
    </row>
    <row r="56" spans="1:21" x14ac:dyDescent="0.25">
      <c r="A56">
        <f t="shared" si="1"/>
        <v>55</v>
      </c>
      <c r="B56">
        <v>1865</v>
      </c>
      <c r="C56" t="s">
        <v>16</v>
      </c>
      <c r="D56" t="s">
        <v>19</v>
      </c>
      <c r="E56">
        <f>(T_R!E56-AVERAGE(T_R!$E$2:$E$121))/STDEV(T_R!$E$2:$E$121)</f>
        <v>-0.28756515632243951</v>
      </c>
      <c r="F56">
        <f>(T_R!F56-AVERAGE(T_R!$F$2:$F$121))/STDEV(T_R!$F$2:$F$121)</f>
        <v>-6.5112561252498535E-2</v>
      </c>
      <c r="G56">
        <f>(T_R!G56-AVERAGE(T_R!$G$2:$G$121))/STDEV(T_R!$G$2:$G$121)</f>
        <v>-0.1232784062832637</v>
      </c>
      <c r="H56">
        <f>(T_R!H56-AVERAGE(T_R!$H$2:$H$121))/STDEV(T_R!$H$2:$H$121)</f>
        <v>-0.61472648397210716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(T_R!T56-AVERAGE(T_R!$T$2:$T$121))/STDEV(T_R!$T$2:$T$121)</f>
        <v>-0.60310755712825548</v>
      </c>
      <c r="U56">
        <f>(T_R!U56-AVERAGE(T_R!$U$2:$U$121))/STDEV(T_R!$U$2:$U$121)</f>
        <v>-0.62440249493639133</v>
      </c>
    </row>
    <row r="57" spans="1:21" x14ac:dyDescent="0.25">
      <c r="A57">
        <f t="shared" si="1"/>
        <v>56</v>
      </c>
      <c r="B57">
        <v>1865</v>
      </c>
      <c r="C57" t="s">
        <v>17</v>
      </c>
      <c r="D57" t="s">
        <v>20</v>
      </c>
      <c r="E57">
        <f>(T_R!E57-AVERAGE(T_R!$E$2:$E$121))/STDEV(T_R!$E$2:$E$121)</f>
        <v>0.54486892013074484</v>
      </c>
      <c r="F57">
        <f>(T_R!F57-AVERAGE(T_R!$F$2:$F$121))/STDEV(T_R!$F$2:$F$121)</f>
        <v>0.58267053230180788</v>
      </c>
      <c r="G57">
        <f>(T_R!G57-AVERAGE(T_R!$G$2:$G$121))/STDEV(T_R!$G$2:$G$121)</f>
        <v>-0.72868761653937042</v>
      </c>
      <c r="H57">
        <f>(T_R!H57-AVERAGE(T_R!$H$2:$H$121))/STDEV(T_R!$H$2:$H$121)</f>
        <v>-0.96055382747068818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(T_R!T57-AVERAGE(T_R!$T$2:$T$121))/STDEV(T_R!$T$2:$T$121)</f>
        <v>-0.32374312101452479</v>
      </c>
      <c r="U57">
        <f>(T_R!U57-AVERAGE(T_R!$U$2:$U$121))/STDEV(T_R!$U$2:$U$121)</f>
        <v>-0.44860711884438031</v>
      </c>
    </row>
    <row r="58" spans="1:21" x14ac:dyDescent="0.25">
      <c r="A58">
        <f t="shared" si="1"/>
        <v>57</v>
      </c>
      <c r="B58">
        <v>1865</v>
      </c>
      <c r="C58" t="s">
        <v>18</v>
      </c>
      <c r="D58" t="s">
        <v>21</v>
      </c>
      <c r="E58">
        <f>(T_R!E58-AVERAGE(T_R!$E$2:$E$121))/STDEV(T_R!$E$2:$E$121)</f>
        <v>0.65882786859032627</v>
      </c>
      <c r="F58">
        <f>(T_R!F58-AVERAGE(T_R!$F$2:$F$121))/STDEV(T_R!$F$2:$F$121)</f>
        <v>0.71245028958584544</v>
      </c>
      <c r="G58">
        <f>(T_R!G58-AVERAGE(T_R!$G$2:$G$121))/STDEV(T_R!$G$2:$G$121)</f>
        <v>-1.5796305820484509</v>
      </c>
      <c r="H58">
        <f>(T_R!H58-AVERAGE(T_R!$H$2:$H$121))/STDEV(T_R!$H$2:$H$121)</f>
        <v>-0.82292470969614007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(T_R!T58-AVERAGE(T_R!$T$2:$T$121))/STDEV(T_R!$T$2:$T$121)</f>
        <v>-1.450881811275369</v>
      </c>
      <c r="U58">
        <f>(T_R!U58-AVERAGE(T_R!$U$2:$U$121))/STDEV(T_R!$U$2:$U$121)</f>
        <v>-0.96072911752976231</v>
      </c>
    </row>
    <row r="59" spans="1:21" x14ac:dyDescent="0.25">
      <c r="A59">
        <f t="shared" si="1"/>
        <v>58</v>
      </c>
      <c r="B59">
        <v>1865</v>
      </c>
      <c r="C59" t="s">
        <v>19</v>
      </c>
      <c r="D59" t="s">
        <v>10</v>
      </c>
      <c r="E59">
        <f>(T_R!E59-AVERAGE(T_R!$E$2:$E$121))/STDEV(T_R!$E$2:$E$121)</f>
        <v>1.9556567107284391</v>
      </c>
      <c r="F59">
        <f>(T_R!F59-AVERAGE(T_R!$F$2:$F$121))/STDEV(T_R!$F$2:$F$121)</f>
        <v>1.3354283006952952</v>
      </c>
      <c r="G59">
        <f>(T_R!G59-AVERAGE(T_R!$G$2:$G$121))/STDEV(T_R!$G$2:$G$121)</f>
        <v>-1.2004975776137121</v>
      </c>
      <c r="H59">
        <f>(T_R!H59-AVERAGE(T_R!$H$2:$H$121))/STDEV(T_R!$H$2:$H$121)</f>
        <v>-0.97427233781955846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(T_R!T59-AVERAGE(T_R!$T$2:$T$121))/STDEV(T_R!$T$2:$T$121)</f>
        <v>-4.2719094191198525E-3</v>
      </c>
      <c r="U59">
        <f>(T_R!U59-AVERAGE(T_R!$U$2:$U$121))/STDEV(T_R!$U$2:$U$121)</f>
        <v>-0.208102467048801</v>
      </c>
    </row>
    <row r="60" spans="1:21" x14ac:dyDescent="0.25">
      <c r="A60">
        <f t="shared" si="1"/>
        <v>59</v>
      </c>
      <c r="B60">
        <v>1865</v>
      </c>
      <c r="C60" t="s">
        <v>20</v>
      </c>
      <c r="D60" t="s">
        <v>11</v>
      </c>
      <c r="E60">
        <f>(T_R!E60-AVERAGE(T_R!$E$2:$E$121))/STDEV(T_R!$E$2:$E$121)</f>
        <v>-0.52596484462137028</v>
      </c>
      <c r="F60">
        <f>(T_R!F60-AVERAGE(T_R!$F$2:$F$121))/STDEV(T_R!$F$2:$F$121)</f>
        <v>-0.23886357824670218</v>
      </c>
      <c r="G60">
        <f>(T_R!G60-AVERAGE(T_R!$G$2:$G$121))/STDEV(T_R!$G$2:$G$121)</f>
        <v>-1.6879542976012332</v>
      </c>
      <c r="H60">
        <f>(T_R!H60-AVERAGE(T_R!$H$2:$H$121))/STDEV(T_R!$H$2:$H$121)</f>
        <v>-0.75310729095635376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(T_R!T60-AVERAGE(T_R!$T$2:$T$121))/STDEV(T_R!$T$2:$T$121)</f>
        <v>-0.57683070422646887</v>
      </c>
      <c r="U60">
        <f>(T_R!U60-AVERAGE(T_R!$U$2:$U$121))/STDEV(T_R!$U$2:$U$121)</f>
        <v>-0.60923938870408434</v>
      </c>
    </row>
    <row r="61" spans="1:21" x14ac:dyDescent="0.25">
      <c r="A61">
        <f t="shared" si="1"/>
        <v>60</v>
      </c>
      <c r="B61">
        <v>1865</v>
      </c>
      <c r="C61" t="s">
        <v>21</v>
      </c>
      <c r="D61" t="s">
        <v>12</v>
      </c>
      <c r="E61">
        <f>(T_R!E61-AVERAGE(T_R!$E$2:$E$121))/STDEV(T_R!$E$2:$E$121)</f>
        <v>0.47169527953765378</v>
      </c>
      <c r="F61">
        <f>(T_R!F61-AVERAGE(T_R!$F$2:$F$121))/STDEV(T_R!$F$2:$F$121)</f>
        <v>0.5270879004212603</v>
      </c>
      <c r="G61">
        <f>(T_R!G61-AVERAGE(T_R!$G$2:$G$121))/STDEV(T_R!$G$2:$G$121)</f>
        <v>-1.1764256408242046</v>
      </c>
      <c r="H61">
        <f>(T_R!H61-AVERAGE(T_R!$H$2:$H$121))/STDEV(T_R!$H$2:$H$121)</f>
        <v>-0.97899682480195016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(T_R!T61-AVERAGE(T_R!$T$2:$T$121))/STDEV(T_R!$T$2:$T$121)</f>
        <v>0.59225875119336779</v>
      </c>
      <c r="U61">
        <f>(T_R!U61-AVERAGE(T_R!$U$2:$U$121))/STDEV(T_R!$U$2:$U$121)</f>
        <v>0.35371666613509012</v>
      </c>
    </row>
    <row r="62" spans="1:21" x14ac:dyDescent="0.25">
      <c r="A62">
        <f t="shared" si="1"/>
        <v>61</v>
      </c>
      <c r="B62">
        <v>1866</v>
      </c>
      <c r="C62" t="s">
        <v>10</v>
      </c>
      <c r="D62" t="s">
        <v>13</v>
      </c>
      <c r="E62">
        <f>(T_R!E62-AVERAGE(T_R!$E$2:$E$121))/STDEV(T_R!$E$2:$E$121)</f>
        <v>1.0981330319252034</v>
      </c>
      <c r="F62">
        <f>(T_R!F62-AVERAGE(T_R!$F$2:$F$121))/STDEV(T_R!$F$2:$F$121)</f>
        <v>0.90933219082546379</v>
      </c>
      <c r="G62">
        <f>(T_R!G62-AVERAGE(T_R!$G$2:$G$121))/STDEV(T_R!$G$2:$G$121)</f>
        <v>0.10901578373548097</v>
      </c>
      <c r="H62">
        <f>(T_R!H62-AVERAGE(T_R!$H$2:$H$121))/STDEV(T_R!$H$2:$H$121)</f>
        <v>-0.38409642321917903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(T_R!T62-AVERAGE(T_R!$T$2:$T$121))/STDEV(T_R!$T$2:$T$121)</f>
        <v>-1.7505301338396015</v>
      </c>
      <c r="U62">
        <f>(T_R!U62-AVERAGE(T_R!$U$2:$U$121))/STDEV(T_R!$U$2:$U$121)</f>
        <v>-1.0086669811051621</v>
      </c>
    </row>
    <row r="63" spans="1:21" x14ac:dyDescent="0.25">
      <c r="A63">
        <f t="shared" si="1"/>
        <v>62</v>
      </c>
      <c r="B63">
        <v>1866</v>
      </c>
      <c r="C63" t="s">
        <v>11</v>
      </c>
      <c r="D63" t="s">
        <v>14</v>
      </c>
      <c r="E63">
        <f>(T_R!E63-AVERAGE(T_R!$E$2:$E$121))/STDEV(T_R!$E$2:$E$121)</f>
        <v>0.17007710247273647</v>
      </c>
      <c r="F63">
        <f>(T_R!F63-AVERAGE(T_R!$F$2:$F$121))/STDEV(T_R!$F$2:$F$121)</f>
        <v>0.50724150791402012</v>
      </c>
      <c r="G63">
        <f>(T_R!G63-AVERAGE(T_R!$G$2:$G$121))/STDEV(T_R!$G$2:$G$121)</f>
        <v>0.94551558717085693</v>
      </c>
      <c r="H63">
        <f>(T_R!H63-AVERAGE(T_R!$H$2:$H$121))/STDEV(T_R!$H$2:$H$121)</f>
        <v>0.89637443019592999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(T_R!T63-AVERAGE(T_R!$T$2:$T$121))/STDEV(T_R!$T$2:$T$121)</f>
        <v>5.409036386801549E-3</v>
      </c>
      <c r="U63">
        <f>(T_R!U63-AVERAGE(T_R!$U$2:$U$121))/STDEV(T_R!$U$2:$U$121)</f>
        <v>-0.20015700622319538</v>
      </c>
    </row>
    <row r="64" spans="1:21" x14ac:dyDescent="0.25">
      <c r="A64">
        <f t="shared" si="1"/>
        <v>63</v>
      </c>
      <c r="B64">
        <v>1866</v>
      </c>
      <c r="C64" t="s">
        <v>12</v>
      </c>
      <c r="D64" t="s">
        <v>15</v>
      </c>
      <c r="E64">
        <f>(T_R!E64-AVERAGE(T_R!$E$2:$E$121))/STDEV(T_R!$E$2:$E$121)</f>
        <v>-3.9333843055465783E-3</v>
      </c>
      <c r="F64">
        <f>(T_R!F64-AVERAGE(T_R!$F$2:$F$121))/STDEV(T_R!$F$2:$F$121)</f>
        <v>0.1736878140248693</v>
      </c>
      <c r="G64">
        <f>(T_R!G64-AVERAGE(T_R!$G$2:$G$121))/STDEV(T_R!$G$2:$G$121)</f>
        <v>0.81191633798909191</v>
      </c>
      <c r="H64">
        <f>(T_R!H64-AVERAGE(T_R!$H$2:$H$121))/STDEV(T_R!$H$2:$H$121)</f>
        <v>0.6446052065467891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(T_R!T64-AVERAGE(T_R!$T$2:$T$121))/STDEV(T_R!$T$2:$T$121)</f>
        <v>0.45488152023315048</v>
      </c>
      <c r="U64">
        <f>(T_R!U64-AVERAGE(T_R!$U$2:$U$121))/STDEV(T_R!$U$2:$U$121)</f>
        <v>0.21131915630345915</v>
      </c>
    </row>
    <row r="65" spans="1:21" x14ac:dyDescent="0.25">
      <c r="A65">
        <f t="shared" si="1"/>
        <v>64</v>
      </c>
      <c r="B65">
        <v>1866</v>
      </c>
      <c r="C65" t="s">
        <v>13</v>
      </c>
      <c r="D65" t="s">
        <v>16</v>
      </c>
      <c r="E65">
        <f>(T_R!E65-AVERAGE(T_R!$E$2:$E$121))/STDEV(T_R!$E$2:$E$121)</f>
        <v>-1.7026071837462275</v>
      </c>
      <c r="F65">
        <f>(T_R!F65-AVERAGE(T_R!$F$2:$F$121))/STDEV(T_R!$F$2:$F$121)</f>
        <v>-2.1817569976994307</v>
      </c>
      <c r="G65">
        <f>(T_R!G65-AVERAGE(T_R!$G$2:$G$121))/STDEV(T_R!$G$2:$G$121)</f>
        <v>1.5075953112058509</v>
      </c>
      <c r="H65">
        <f>(T_R!H65-AVERAGE(T_R!$H$2:$H$121))/STDEV(T_R!$H$2:$H$121)</f>
        <v>2.1524193942770768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0.2469716841155061</v>
      </c>
      <c r="U65">
        <f>(T_R!U65-AVERAGE(T_R!$U$2:$U$121))/STDEV(T_R!$U$2:$U$121)</f>
        <v>1.0622969328744389E-2</v>
      </c>
    </row>
    <row r="66" spans="1:21" x14ac:dyDescent="0.25">
      <c r="A66">
        <f t="shared" si="1"/>
        <v>65</v>
      </c>
      <c r="B66">
        <v>1866</v>
      </c>
      <c r="C66" t="s">
        <v>14</v>
      </c>
      <c r="D66" t="s">
        <v>17</v>
      </c>
      <c r="E66">
        <f>(T_R!E66-AVERAGE(T_R!$E$2:$E$121))/STDEV(T_R!$E$2:$E$121)</f>
        <v>-1.6686337077567479</v>
      </c>
      <c r="F66">
        <f>(T_R!F66-AVERAGE(T_R!$F$2:$F$121))/STDEV(T_R!$F$2:$F$121)</f>
        <v>-2.1527419790270006</v>
      </c>
      <c r="G66">
        <f>(T_R!G66-AVERAGE(T_R!$G$2:$G$121))/STDEV(T_R!$G$2:$G$121)</f>
        <v>1.1320730972895381</v>
      </c>
      <c r="H66">
        <f>(T_R!H66-AVERAGE(T_R!$H$2:$H$121))/STDEV(T_R!$H$2:$H$121)</f>
        <v>1.2780043443360731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1.7585822220972271</v>
      </c>
      <c r="U66">
        <f>(T_R!U66-AVERAGE(T_R!$U$2:$U$121))/STDEV(T_R!$U$2:$U$121)</f>
        <v>1.8763798345727725</v>
      </c>
    </row>
    <row r="67" spans="1:21" x14ac:dyDescent="0.25">
      <c r="A67">
        <f t="shared" ref="A67:A121" si="6">A66+1</f>
        <v>66</v>
      </c>
      <c r="B67">
        <v>1866</v>
      </c>
      <c r="C67" t="s">
        <v>15</v>
      </c>
      <c r="D67" t="s">
        <v>18</v>
      </c>
      <c r="E67">
        <f>(T_R!E67-AVERAGE(T_R!$E$2:$E$121))/STDEV(T_R!$E$2:$E$121)</f>
        <v>-0.20547095373095378</v>
      </c>
      <c r="F67">
        <f>(T_R!F67-AVERAGE(T_R!$F$2:$F$121))/STDEV(T_R!$F$2:$F$121)</f>
        <v>6.3334945017627153E-2</v>
      </c>
      <c r="G67">
        <f>(T_R!G67-AVERAGE(T_R!$G$2:$G$121))/STDEV(T_R!$G$2:$G$121)</f>
        <v>0.65304155517834417</v>
      </c>
      <c r="H67">
        <f>(T_R!H67-AVERAGE(T_R!$H$2:$H$121))/STDEV(T_R!$H$2:$H$121)</f>
        <v>0.36859017817551332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(T_R!T67-AVERAGE(T_R!$T$2:$T$121))/STDEV(T_R!$T$2:$T$121)</f>
        <v>-1.5504572538505601</v>
      </c>
      <c r="U67">
        <f>(T_R!U67-AVERAGE(T_R!$U$2:$U$121))/STDEV(T_R!$U$2:$U$121)</f>
        <v>-0.98076962624129416</v>
      </c>
    </row>
    <row r="68" spans="1:21" x14ac:dyDescent="0.25">
      <c r="A68">
        <f t="shared" si="6"/>
        <v>67</v>
      </c>
      <c r="B68">
        <v>1866</v>
      </c>
      <c r="C68" t="s">
        <v>16</v>
      </c>
      <c r="D68" t="s">
        <v>19</v>
      </c>
      <c r="E68">
        <f>(T_R!E68-AVERAGE(T_R!$E$2:$E$121))/STDEV(T_R!$E$2:$E$121)</f>
        <v>-0.4473160370404915</v>
      </c>
      <c r="F68">
        <f>(T_R!F68-AVERAGE(T_R!$F$2:$F$121))/STDEV(T_R!$F$2:$F$121)</f>
        <v>-0.22722173008981336</v>
      </c>
      <c r="G68">
        <f>(T_R!G68-AVERAGE(T_R!$G$2:$G$121))/STDEV(T_R!$G$2:$G$121)</f>
        <v>0.14151289840131567</v>
      </c>
      <c r="H68">
        <f>(T_R!H68-AVERAGE(T_R!$H$2:$H$121))/STDEV(T_R!$H$2:$H$121)</f>
        <v>-0.34750133446807119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(T_R!T68-AVERAGE(T_R!$T$2:$T$121))/STDEV(T_R!$T$2:$T$121)</f>
        <v>-3.3775744256213554E-2</v>
      </c>
      <c r="U68">
        <f>(T_R!U68-AVERAGE(T_R!$U$2:$U$121))/STDEV(T_R!$U$2:$U$121)</f>
        <v>-0.23207867742915927</v>
      </c>
    </row>
    <row r="69" spans="1:21" x14ac:dyDescent="0.25">
      <c r="A69">
        <f t="shared" si="6"/>
        <v>68</v>
      </c>
      <c r="B69">
        <v>1866</v>
      </c>
      <c r="C69" t="s">
        <v>17</v>
      </c>
      <c r="D69" t="s">
        <v>20</v>
      </c>
      <c r="E69">
        <f>(T_R!E69-AVERAGE(T_R!$E$2:$E$121))/STDEV(T_R!$E$2:$E$121)</f>
        <v>-0.24174771622714677</v>
      </c>
      <c r="F69">
        <f>(T_R!F69-AVERAGE(T_R!$F$2:$F$121))/STDEV(T_R!$F$2:$F$121)</f>
        <v>-3.1726718652204451E-2</v>
      </c>
      <c r="G69">
        <f>(T_R!G69-AVERAGE(T_R!$G$2:$G$121))/STDEV(T_R!$G$2:$G$121)</f>
        <v>-0.51444737911275606</v>
      </c>
      <c r="H69">
        <f>(T_R!H69-AVERAGE(T_R!$H$2:$H$121))/STDEV(T_R!$H$2:$H$121)</f>
        <v>-0.8803512864196078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(T_R!T69-AVERAGE(T_R!$T$2:$T$121))/STDEV(T_R!$T$2:$T$121)</f>
        <v>-0.8082514087299224</v>
      </c>
      <c r="U69">
        <f>(T_R!U69-AVERAGE(T_R!$U$2:$U$121))/STDEV(T_R!$U$2:$U$121)</f>
        <v>-0.73298616255251603</v>
      </c>
    </row>
    <row r="70" spans="1:21" x14ac:dyDescent="0.25">
      <c r="A70">
        <f t="shared" si="6"/>
        <v>69</v>
      </c>
      <c r="B70">
        <v>1866</v>
      </c>
      <c r="C70" t="s">
        <v>18</v>
      </c>
      <c r="D70" t="s">
        <v>21</v>
      </c>
      <c r="E70">
        <f>(T_R!E70-AVERAGE(T_R!$E$2:$E$121))/STDEV(T_R!$E$2:$E$121)</f>
        <v>2.0261889613776711</v>
      </c>
      <c r="F70">
        <f>(T_R!F70-AVERAGE(T_R!$F$2:$F$121))/STDEV(T_R!$F$2:$F$121)</f>
        <v>1.4217673496890093</v>
      </c>
      <c r="G70">
        <f>(T_R!G70-AVERAGE(T_R!$G$2:$G$121))/STDEV(T_R!$G$2:$G$121)</f>
        <v>-1.2281803049216453</v>
      </c>
      <c r="H70">
        <f>(T_R!H70-AVERAGE(T_R!$H$2:$H$121))/STDEV(T_R!$H$2:$H$121)</f>
        <v>-0.96811811025499561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(T_R!T70-AVERAGE(T_R!$T$2:$T$121))/STDEV(T_R!$T$2:$T$121)</f>
        <v>-1.6066989390087698</v>
      </c>
      <c r="U70">
        <f>(T_R!U70-AVERAGE(T_R!$U$2:$U$121))/STDEV(T_R!$U$2:$U$121)</f>
        <v>-0.99028072988651639</v>
      </c>
    </row>
    <row r="71" spans="1:21" x14ac:dyDescent="0.25">
      <c r="A71">
        <f t="shared" si="6"/>
        <v>70</v>
      </c>
      <c r="B71">
        <v>1866</v>
      </c>
      <c r="C71" t="s">
        <v>19</v>
      </c>
      <c r="D71" t="s">
        <v>10</v>
      </c>
      <c r="E71">
        <f>(T_R!E71-AVERAGE(T_R!$E$2:$E$121))/STDEV(T_R!$E$2:$E$121)</f>
        <v>0.53910721613842294</v>
      </c>
      <c r="F71">
        <f>(T_R!F71-AVERAGE(T_R!$F$2:$F$121))/STDEV(T_R!$F$2:$F$121)</f>
        <v>0.56576885415542766</v>
      </c>
      <c r="G71">
        <f>(T_R!G71-AVERAGE(T_R!$G$2:$G$121))/STDEV(T_R!$G$2:$G$121)</f>
        <v>-1.0717127157898485</v>
      </c>
      <c r="H71">
        <f>(T_R!H71-AVERAGE(T_R!$H$2:$H$121))/STDEV(T_R!$H$2:$H$121)</f>
        <v>-0.99276126766314909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(T_R!T71-AVERAGE(T_R!$T$2:$T$121))/STDEV(T_R!$T$2:$T$121)</f>
        <v>-0.96360753904399377</v>
      </c>
      <c r="U71">
        <f>(T_R!U71-AVERAGE(T_R!$U$2:$U$121))/STDEV(T_R!$U$2:$U$121)</f>
        <v>-0.80366177958273932</v>
      </c>
    </row>
    <row r="72" spans="1:21" x14ac:dyDescent="0.25">
      <c r="A72">
        <f t="shared" si="6"/>
        <v>71</v>
      </c>
      <c r="B72">
        <v>1866</v>
      </c>
      <c r="C72" t="s">
        <v>20</v>
      </c>
      <c r="D72" t="s">
        <v>11</v>
      </c>
      <c r="E72">
        <f>(T_R!E72-AVERAGE(T_R!$E$2:$E$121))/STDEV(T_R!$E$2:$E$121)</f>
        <v>-1.0547408974468371</v>
      </c>
      <c r="F72">
        <f>(T_R!F72-AVERAGE(T_R!$F$2:$F$121))/STDEV(T_R!$F$2:$F$121)</f>
        <v>-0.89346027918480797</v>
      </c>
      <c r="G72">
        <f>(T_R!G72-AVERAGE(T_R!$G$2:$G$121))/STDEV(T_R!$G$2:$G$121)</f>
        <v>-0.75637034384730373</v>
      </c>
      <c r="H72">
        <f>(T_R!H72-AVERAGE(T_R!$H$2:$H$121))/STDEV(T_R!$H$2:$H$121)</f>
        <v>-0.96754650565712619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(T_R!T72-AVERAGE(T_R!$T$2:$T$121))/STDEV(T_R!$T$2:$T$121)</f>
        <v>-0.37399183972144978</v>
      </c>
      <c r="U72">
        <f>(T_R!U72-AVERAGE(T_R!$U$2:$U$121))/STDEV(T_R!$U$2:$U$121)</f>
        <v>-0.48260239971302393</v>
      </c>
    </row>
    <row r="73" spans="1:21" x14ac:dyDescent="0.25">
      <c r="A73">
        <f t="shared" si="6"/>
        <v>72</v>
      </c>
      <c r="B73">
        <v>1866</v>
      </c>
      <c r="C73" t="s">
        <v>21</v>
      </c>
      <c r="D73" t="s">
        <v>12</v>
      </c>
      <c r="E73">
        <f>(T_R!E73-AVERAGE(T_R!$E$2:$E$121))/STDEV(T_R!$E$2:$E$121)</f>
        <v>0.19275516089920633</v>
      </c>
      <c r="F73">
        <f>(T_R!F73-AVERAGE(T_R!$F$2:$F$121))/STDEV(T_R!$F$2:$F$121)</f>
        <v>0.32312214386641397</v>
      </c>
      <c r="G73">
        <f>(T_R!G73-AVERAGE(T_R!$G$2:$G$121))/STDEV(T_R!$G$2:$G$121)</f>
        <v>-0.51204018543380536</v>
      </c>
      <c r="H73">
        <f>(T_R!H73-AVERAGE(T_R!$H$2:$H$121))/STDEV(T_R!$H$2:$H$121)</f>
        <v>-0.87918766277394478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(T_R!T73-AVERAGE(T_R!$T$2:$T$121))/STDEV(T_R!$T$2:$T$121)</f>
        <v>1.3367695834106534</v>
      </c>
      <c r="U73">
        <f>(T_R!U73-AVERAGE(T_R!$U$2:$U$121))/STDEV(T_R!$U$2:$U$121)</f>
        <v>1.2608996277897859</v>
      </c>
    </row>
    <row r="74" spans="1:21" x14ac:dyDescent="0.25">
      <c r="A74">
        <f t="shared" si="6"/>
        <v>73</v>
      </c>
      <c r="B74">
        <v>1867</v>
      </c>
      <c r="C74" t="s">
        <v>10</v>
      </c>
      <c r="D74" t="s">
        <v>13</v>
      </c>
      <c r="E74">
        <f>(T_R!E74-AVERAGE(T_R!$E$2:$E$121))/STDEV(T_R!$E$2:$E$121)</f>
        <v>1.4990531934389664</v>
      </c>
      <c r="F74">
        <f>(T_R!F74-AVERAGE(T_R!$F$2:$F$121))/STDEV(T_R!$F$2:$F$121)</f>
        <v>1.1164349494229979</v>
      </c>
      <c r="G74">
        <f>(T_R!G74-AVERAGE(T_R!$G$2:$G$121))/STDEV(T_R!$G$2:$G$121)</f>
        <v>0.34371716743317632</v>
      </c>
      <c r="H74">
        <f>(T_R!H74-AVERAGE(T_R!$H$2:$H$121))/STDEV(T_R!$H$2:$H$121)</f>
        <v>-9.591365360575338E-2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(T_R!T74-AVERAGE(T_R!$T$2:$T$121))/STDEV(T_R!$T$2:$T$121)</f>
        <v>-1.1092827235521439</v>
      </c>
      <c r="U74">
        <f>(T_R!U74-AVERAGE(T_R!$U$2:$U$121))/STDEV(T_R!$U$2:$U$121)</f>
        <v>-0.86088554890038549</v>
      </c>
    </row>
    <row r="75" spans="1:21" x14ac:dyDescent="0.25">
      <c r="A75">
        <f t="shared" si="6"/>
        <v>74</v>
      </c>
      <c r="B75">
        <v>1867</v>
      </c>
      <c r="C75" t="s">
        <v>11</v>
      </c>
      <c r="D75" t="s">
        <v>14</v>
      </c>
      <c r="E75">
        <f>(T_R!E75-AVERAGE(T_R!$E$2:$E$121))/STDEV(T_R!$E$2:$E$121)</f>
        <v>0.86611904956208685</v>
      </c>
      <c r="F75">
        <f>(T_R!F75-AVERAGE(T_R!$F$2:$F$121))/STDEV(T_R!$F$2:$F$121)</f>
        <v>0.968685759355705</v>
      </c>
      <c r="G75">
        <f>(T_R!G75-AVERAGE(T_R!$G$2:$G$121))/STDEV(T_R!$G$2:$G$121)</f>
        <v>0.35695673266740546</v>
      </c>
      <c r="H75">
        <f>(T_R!H75-AVERAGE(T_R!$H$2:$H$121))/STDEV(T_R!$H$2:$H$121)</f>
        <v>-7.8005077409999499E-2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(T_R!T75-AVERAGE(T_R!$T$2:$T$121))/STDEV(T_R!$T$2:$T$121)</f>
        <v>0.68538022989794478</v>
      </c>
      <c r="U75">
        <f>(T_R!U75-AVERAGE(T_R!$U$2:$U$121))/STDEV(T_R!$U$2:$U$121)</f>
        <v>0.45466969398156054</v>
      </c>
    </row>
    <row r="76" spans="1:21" x14ac:dyDescent="0.25">
      <c r="A76">
        <f t="shared" si="6"/>
        <v>75</v>
      </c>
      <c r="B76">
        <v>1867</v>
      </c>
      <c r="C76" t="s">
        <v>12</v>
      </c>
      <c r="D76" t="s">
        <v>15</v>
      </c>
      <c r="E76">
        <f>(T_R!E76-AVERAGE(T_R!$E$2:$E$121))/STDEV(T_R!$E$2:$E$121)</f>
        <v>0.97530210007191742</v>
      </c>
      <c r="F76">
        <f>(T_R!F76-AVERAGE(T_R!$F$2:$F$121))/STDEV(T_R!$F$2:$F$121)</f>
        <v>0.83476643206952517</v>
      </c>
      <c r="G76">
        <f>(T_R!G76-AVERAGE(T_R!$G$2:$G$121))/STDEV(T_R!$G$2:$G$121)</f>
        <v>1.392050014616216</v>
      </c>
      <c r="H76">
        <f>(T_R!H76-AVERAGE(T_R!$H$2:$H$121))/STDEV(T_R!$H$2:$H$121)</f>
        <v>1.8682502513361916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(T_R!T76-AVERAGE(T_R!$T$2:$T$121))/STDEV(T_R!$T$2:$T$121)</f>
        <v>-0.89491892356388514</v>
      </c>
      <c r="U76">
        <f>(T_R!U76-AVERAGE(T_R!$U$2:$U$121))/STDEV(T_R!$U$2:$U$121)</f>
        <v>-0.77364175032616267</v>
      </c>
    </row>
    <row r="77" spans="1:21" x14ac:dyDescent="0.25">
      <c r="A77">
        <f t="shared" si="6"/>
        <v>76</v>
      </c>
      <c r="B77">
        <v>1867</v>
      </c>
      <c r="C77" t="s">
        <v>13</v>
      </c>
      <c r="D77" t="s">
        <v>16</v>
      </c>
      <c r="E77">
        <f>(T_R!E77-AVERAGE(T_R!$E$2:$E$121))/STDEV(T_R!$E$2:$E$121)</f>
        <v>-1.0849076203117392</v>
      </c>
      <c r="F77">
        <f>(T_R!F77-AVERAGE(T_R!$F$2:$F$121))/STDEV(T_R!$F$2:$F$121)</f>
        <v>-0.93517207958590953</v>
      </c>
      <c r="G77">
        <f>(T_R!G77-AVERAGE(T_R!$G$2:$G$121))/STDEV(T_R!$G$2:$G$121)</f>
        <v>1.2151212792133381</v>
      </c>
      <c r="H77">
        <f>(T_R!H77-AVERAGE(T_R!$H$2:$H$121))/STDEV(T_R!$H$2:$H$121)</f>
        <v>1.4591599856983954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(T_R!T77-AVERAGE(T_R!$T$2:$T$121))/STDEV(T_R!$T$2:$T$121)</f>
        <v>0.52910210474521424</v>
      </c>
      <c r="U77">
        <f>(T_R!U77-AVERAGE(T_R!$U$2:$U$121))/STDEV(T_R!$U$2:$U$121)</f>
        <v>0.28728490709419829</v>
      </c>
    </row>
    <row r="78" spans="1:21" x14ac:dyDescent="0.25">
      <c r="A78">
        <f t="shared" si="6"/>
        <v>77</v>
      </c>
      <c r="B78">
        <v>1867</v>
      </c>
      <c r="C78" t="s">
        <v>14</v>
      </c>
      <c r="D78" t="s">
        <v>17</v>
      </c>
      <c r="E78">
        <f>(T_R!E78-AVERAGE(T_R!$E$2:$E$121))/STDEV(T_R!$E$2:$E$121)</f>
        <v>-0.4236057347547299</v>
      </c>
      <c r="F78">
        <f>(T_R!F78-AVERAGE(T_R!$F$2:$F$121))/STDEV(T_R!$F$2:$F$121)</f>
        <v>-0.2064680057648105</v>
      </c>
      <c r="G78">
        <f>(T_R!G78-AVERAGE(T_R!$G$2:$G$121))/STDEV(T_R!$G$2:$G$121)</f>
        <v>0.96356953976298754</v>
      </c>
      <c r="H78">
        <f>(T_R!H78-AVERAGE(T_R!$H$2:$H$121))/STDEV(T_R!$H$2:$H$121)</f>
        <v>0.93177527362648982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(T_R!T78-AVERAGE(T_R!$T$2:$T$121))/STDEV(T_R!$T$2:$T$121)</f>
        <v>2.7907554439761761</v>
      </c>
      <c r="U78">
        <f>(T_R!U78-AVERAGE(T_R!$U$2:$U$121))/STDEV(T_R!$U$2:$U$121)</f>
        <v>3.6920951475753259</v>
      </c>
    </row>
    <row r="79" spans="1:21" x14ac:dyDescent="0.25">
      <c r="A79">
        <f t="shared" si="6"/>
        <v>78</v>
      </c>
      <c r="B79">
        <v>1867</v>
      </c>
      <c r="C79" t="s">
        <v>15</v>
      </c>
      <c r="D79" t="s">
        <v>18</v>
      </c>
      <c r="E79">
        <f>(T_R!E79-AVERAGE(T_R!$E$2:$E$121))/STDEV(T_R!$E$2:$E$121)</f>
        <v>-2.099525022030821</v>
      </c>
      <c r="F79">
        <f>(T_R!F79-AVERAGE(T_R!$F$2:$F$121))/STDEV(T_R!$F$2:$F$121)</f>
        <v>-3.8789428118854055</v>
      </c>
      <c r="G79">
        <f>(T_R!G79-AVERAGE(T_R!$G$2:$G$121))/STDEV(T_R!$G$2:$G$121)</f>
        <v>1.0189349943788539</v>
      </c>
      <c r="H79">
        <f>(T_R!H79-AVERAGE(T_R!$H$2:$H$121))/STDEV(T_R!$H$2:$H$121)</f>
        <v>1.0423836796642449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(T_R!T79-AVERAGE(T_R!$T$2:$T$121))/STDEV(T_R!$T$2:$T$121)</f>
        <v>0.16353115121685044</v>
      </c>
      <c r="U79">
        <f>(T_R!U79-AVERAGE(T_R!$U$2:$U$121))/STDEV(T_R!$U$2:$U$121)</f>
        <v>-6.4906767453585743E-2</v>
      </c>
    </row>
    <row r="80" spans="1:21" x14ac:dyDescent="0.25">
      <c r="A80">
        <f t="shared" si="6"/>
        <v>79</v>
      </c>
      <c r="B80">
        <v>1867</v>
      </c>
      <c r="C80" t="s">
        <v>16</v>
      </c>
      <c r="D80" t="s">
        <v>19</v>
      </c>
      <c r="E80">
        <f>(T_R!E80-AVERAGE(T_R!$E$2:$E$121))/STDEV(T_R!$E$2:$E$121)</f>
        <v>-0.61685692018622895</v>
      </c>
      <c r="F80">
        <f>(T_R!F80-AVERAGE(T_R!$F$2:$F$121))/STDEV(T_R!$F$2:$F$121)</f>
        <v>-0.40842145481636499</v>
      </c>
      <c r="G80">
        <f>(T_R!G80-AVERAGE(T_R!$G$2:$G$121))/STDEV(T_R!$G$2:$G$121)</f>
        <v>-0.26891362385978251</v>
      </c>
      <c r="H80">
        <f>(T_R!H80-AVERAGE(T_R!$H$2:$H$121))/STDEV(T_R!$H$2:$H$121)</f>
        <v>-0.73161743697394777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(T_R!T80-AVERAGE(T_R!$T$2:$T$121))/STDEV(T_R!$T$2:$T$121)</f>
        <v>-1.5564502203018449</v>
      </c>
      <c r="U80">
        <f>(T_R!U80-AVERAGE(T_R!$U$2:$U$121))/STDEV(T_R!$U$2:$U$121)</f>
        <v>-0.98184523561783144</v>
      </c>
    </row>
    <row r="81" spans="1:21" x14ac:dyDescent="0.25">
      <c r="A81">
        <f t="shared" si="6"/>
        <v>80</v>
      </c>
      <c r="B81">
        <v>1867</v>
      </c>
      <c r="C81" t="s">
        <v>17</v>
      </c>
      <c r="D81" t="s">
        <v>20</v>
      </c>
      <c r="E81">
        <f>(T_R!E81-AVERAGE(T_R!$E$2:$E$121))/STDEV(T_R!$E$2:$E$121)</f>
        <v>-0.68340290408086779</v>
      </c>
      <c r="F81">
        <f>(T_R!F81-AVERAGE(T_R!$F$2:$F$121))/STDEV(T_R!$F$2:$F$121)</f>
        <v>-0.48918553073936127</v>
      </c>
      <c r="G81">
        <f>(T_R!G81-AVERAGE(T_R!$G$2:$G$121))/STDEV(T_R!$G$2:$G$121)</f>
        <v>-0.72026243866304296</v>
      </c>
      <c r="H81">
        <f>(T_R!H81-AVERAGE(T_R!$H$2:$H$121))/STDEV(T_R!$H$2:$H$121)</f>
        <v>-0.95827251269169089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(T_R!T81-AVERAGE(T_R!$T$2:$T$121))/STDEV(T_R!$T$2:$T$121)</f>
        <v>-0.31083519327329623</v>
      </c>
      <c r="U81">
        <f>(T_R!U81-AVERAGE(T_R!$U$2:$U$121))/STDEV(T_R!$U$2:$U$121)</f>
        <v>-0.43970618926804617</v>
      </c>
    </row>
    <row r="82" spans="1:21" x14ac:dyDescent="0.25">
      <c r="A82">
        <f t="shared" si="6"/>
        <v>81</v>
      </c>
      <c r="B82">
        <v>1867</v>
      </c>
      <c r="C82" t="s">
        <v>18</v>
      </c>
      <c r="D82" t="s">
        <v>21</v>
      </c>
      <c r="E82">
        <f>(T_R!E82-AVERAGE(T_R!$E$2:$E$121))/STDEV(T_R!$E$2:$E$121)</f>
        <v>1.4229526072240546</v>
      </c>
      <c r="F82">
        <f>(T_R!F82-AVERAGE(T_R!$F$2:$F$121))/STDEV(T_R!$F$2:$F$121)</f>
        <v>1.1535162338848433</v>
      </c>
      <c r="G82">
        <f>(T_R!G82-AVERAGE(T_R!$G$2:$G$121))/STDEV(T_R!$G$2:$G$121)</f>
        <v>-1.2534558385506278</v>
      </c>
      <c r="H82">
        <f>(T_R!H82-AVERAGE(T_R!$H$2:$H$121))/STDEV(T_R!$H$2:$H$121)</f>
        <v>-0.9618253560659491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(T_R!T82-AVERAGE(T_R!$T$2:$T$121))/STDEV(T_R!$T$2:$T$121)</f>
        <v>0.45488152023315048</v>
      </c>
      <c r="U82">
        <f>(T_R!U82-AVERAGE(T_R!$U$2:$U$121))/STDEV(T_R!$U$2:$U$121)</f>
        <v>0.21131915630345915</v>
      </c>
    </row>
    <row r="83" spans="1:21" x14ac:dyDescent="0.25">
      <c r="A83">
        <f t="shared" si="6"/>
        <v>82</v>
      </c>
      <c r="B83">
        <v>1867</v>
      </c>
      <c r="C83" t="s">
        <v>19</v>
      </c>
      <c r="D83" t="s">
        <v>10</v>
      </c>
      <c r="E83">
        <f>(T_R!E83-AVERAGE(T_R!$E$2:$E$121))/STDEV(T_R!$E$2:$E$121)</f>
        <v>-0.25239611914829946</v>
      </c>
      <c r="F83">
        <f>(T_R!F83-AVERAGE(T_R!$F$2:$F$121))/STDEV(T_R!$F$2:$F$121)</f>
        <v>-3.2810724399220718E-2</v>
      </c>
      <c r="G83">
        <f>(T_R!G83-AVERAGE(T_R!$G$2:$G$121))/STDEV(T_R!$G$2:$G$121)</f>
        <v>-1.2149407396874163</v>
      </c>
      <c r="H83">
        <f>(T_R!H83-AVERAGE(T_R!$H$2:$H$121))/STDEV(T_R!$H$2:$H$121)</f>
        <v>-0.97115767603116698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(T_R!T83-AVERAGE(T_R!$T$2:$T$121))/STDEV(T_R!$T$2:$T$121)</f>
        <v>0.83704838085737943</v>
      </c>
      <c r="U83">
        <f>(T_R!U83-AVERAGE(T_R!$U$2:$U$121))/STDEV(T_R!$U$2:$U$121)</f>
        <v>0.62675320705246518</v>
      </c>
    </row>
    <row r="84" spans="1:21" x14ac:dyDescent="0.25">
      <c r="A84">
        <f t="shared" si="6"/>
        <v>83</v>
      </c>
      <c r="B84">
        <v>1867</v>
      </c>
      <c r="C84" t="s">
        <v>20</v>
      </c>
      <c r="D84" t="s">
        <v>11</v>
      </c>
      <c r="E84">
        <f>(T_R!E84-AVERAGE(T_R!$E$2:$E$121))/STDEV(T_R!$E$2:$E$121)</f>
        <v>-0.22012823150678507</v>
      </c>
      <c r="F84">
        <f>(T_R!F84-AVERAGE(T_R!$F$2:$F$121))/STDEV(T_R!$F$2:$F$121)</f>
        <v>5.9991935887372852E-2</v>
      </c>
      <c r="G84">
        <f>(T_R!G84-AVERAGE(T_R!$G$2:$G$121))/STDEV(T_R!$G$2:$G$121)</f>
        <v>-0.72266963234199366</v>
      </c>
      <c r="H84">
        <f>(T_R!H84-AVERAGE(T_R!$H$2:$H$121))/STDEV(T_R!$H$2:$H$121)</f>
        <v>-0.95893160778923436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(T_R!T84-AVERAGE(T_R!$T$2:$T$121))/STDEV(T_R!$T$2:$T$121)</f>
        <v>-0.53764592358345398</v>
      </c>
      <c r="U84">
        <f>(T_R!U84-AVERAGE(T_R!$U$2:$U$121))/STDEV(T_R!$U$2:$U$121)</f>
        <v>-0.58609850644864603</v>
      </c>
    </row>
    <row r="85" spans="1:21" x14ac:dyDescent="0.25">
      <c r="A85">
        <f t="shared" si="6"/>
        <v>84</v>
      </c>
      <c r="B85">
        <v>1867</v>
      </c>
      <c r="C85" t="s">
        <v>21</v>
      </c>
      <c r="D85" t="s">
        <v>12</v>
      </c>
      <c r="E85">
        <f>(T_R!E85-AVERAGE(T_R!$E$2:$E$121))/STDEV(T_R!$E$2:$E$121)</f>
        <v>1.0770408517125365</v>
      </c>
      <c r="F85">
        <f>(T_R!F85-AVERAGE(T_R!$F$2:$F$121))/STDEV(T_R!$F$2:$F$121)</f>
        <v>0.90367247159628561</v>
      </c>
      <c r="G85">
        <f>(T_R!G85-AVERAGE(T_R!$G$2:$G$121))/STDEV(T_R!$G$2:$G$121)</f>
        <v>-0.72868761653937042</v>
      </c>
      <c r="H85">
        <f>(T_R!H85-AVERAGE(T_R!$H$2:$H$121))/STDEV(T_R!$H$2:$H$121)</f>
        <v>-0.96055382747068818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(T_R!T85-AVERAGE(T_R!$T$2:$T$121))/STDEV(T_R!$T$2:$T$121)</f>
        <v>-0.10569134167162916</v>
      </c>
      <c r="U85">
        <f>(T_R!U85-AVERAGE(T_R!$U$2:$U$121))/STDEV(T_R!$U$2:$U$121)</f>
        <v>-0.28901586312261368</v>
      </c>
    </row>
    <row r="86" spans="1:21" x14ac:dyDescent="0.25">
      <c r="A86">
        <f t="shared" si="6"/>
        <v>85</v>
      </c>
      <c r="B86">
        <v>1868</v>
      </c>
      <c r="C86" t="s">
        <v>10</v>
      </c>
      <c r="D86" t="s">
        <v>13</v>
      </c>
      <c r="E86">
        <f>(T_R!E86-AVERAGE(T_R!$E$2:$E$121))/STDEV(T_R!$E$2:$E$121)</f>
        <v>-0.77431783982662516</v>
      </c>
      <c r="F86">
        <f>(T_R!F86-AVERAGE(T_R!$F$2:$F$121))/STDEV(T_R!$F$2:$F$121)</f>
        <v>-0.57719972986309109</v>
      </c>
      <c r="G86">
        <f>(T_R!G86-AVERAGE(T_R!$G$2:$G$121))/STDEV(T_R!$G$2:$G$121)</f>
        <v>3.0781989169582458E-2</v>
      </c>
      <c r="H86">
        <f>(T_R!H86-AVERAGE(T_R!$H$2:$H$121))/STDEV(T_R!$H$2:$H$121)</f>
        <v>-0.46783576771957763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(T_R!T86-AVERAGE(T_R!$T$2:$T$121))/STDEV(T_R!$T$2:$T$121)</f>
        <v>1.2708469524465225</v>
      </c>
      <c r="U86">
        <f>(T_R!U86-AVERAGE(T_R!$U$2:$U$121))/STDEV(T_R!$U$2:$U$121)</f>
        <v>1.1713436044851282</v>
      </c>
    </row>
    <row r="87" spans="1:21" x14ac:dyDescent="0.25">
      <c r="A87">
        <f t="shared" si="6"/>
        <v>86</v>
      </c>
      <c r="B87">
        <v>1868</v>
      </c>
      <c r="C87" t="s">
        <v>11</v>
      </c>
      <c r="D87" t="s">
        <v>14</v>
      </c>
      <c r="E87">
        <f>(T_R!E87-AVERAGE(T_R!$E$2:$E$121))/STDEV(T_R!$E$2:$E$121)</f>
        <v>-0.47956204814874692</v>
      </c>
      <c r="F87">
        <f>(T_R!F87-AVERAGE(T_R!$F$2:$F$121))/STDEV(T_R!$F$2:$F$121)</f>
        <v>-0.12199398694448411</v>
      </c>
      <c r="G87">
        <f>(T_R!G87-AVERAGE(T_R!$G$2:$G$121))/STDEV(T_R!$G$2:$G$121)</f>
        <v>0.62295163419146016</v>
      </c>
      <c r="H87">
        <f>(T_R!H87-AVERAGE(T_R!$H$2:$H$121))/STDEV(T_R!$H$2:$H$121)</f>
        <v>0.31917627304718205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(T_R!T87-AVERAGE(T_R!$T$2:$T$121))/STDEV(T_R!$T$2:$T$121)</f>
        <v>1.0712350698768107</v>
      </c>
      <c r="U87">
        <f>(T_R!U87-AVERAGE(T_R!$U$2:$U$121))/STDEV(T_R!$U$2:$U$121)</f>
        <v>0.91110624952297192</v>
      </c>
    </row>
    <row r="88" spans="1:21" x14ac:dyDescent="0.25">
      <c r="A88">
        <f t="shared" si="6"/>
        <v>87</v>
      </c>
      <c r="B88">
        <v>1868</v>
      </c>
      <c r="C88" t="s">
        <v>12</v>
      </c>
      <c r="D88" t="s">
        <v>15</v>
      </c>
      <c r="E88">
        <f>(T_R!E88-AVERAGE(T_R!$E$2:$E$121))/STDEV(T_R!$E$2:$E$121)</f>
        <v>-0.24174771622714677</v>
      </c>
      <c r="F88">
        <f>(T_R!F88-AVERAGE(T_R!$F$2:$F$121))/STDEV(T_R!$F$2:$F$121)</f>
        <v>-2.1537530108334729E-2</v>
      </c>
      <c r="G88">
        <f>(T_R!G88-AVERAGE(T_R!$G$2:$G$121))/STDEV(T_R!$G$2:$G$121)</f>
        <v>1.0117134133420018</v>
      </c>
      <c r="H88">
        <f>(T_R!H88-AVERAGE(T_R!$H$2:$H$121))/STDEV(T_R!$H$2:$H$121)</f>
        <v>1.0277815152686685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(T_R!T88-AVERAGE(T_R!$T$2:$T$121))/STDEV(T_R!$T$2:$T$121)</f>
        <v>1.2662369782532263</v>
      </c>
      <c r="U88">
        <f>(T_R!U88-AVERAGE(T_R!$U$2:$U$121))/STDEV(T_R!$U$2:$U$121)</f>
        <v>1.1651480313366742</v>
      </c>
    </row>
    <row r="89" spans="1:21" x14ac:dyDescent="0.25">
      <c r="A89">
        <f t="shared" si="6"/>
        <v>88</v>
      </c>
      <c r="B89">
        <v>1868</v>
      </c>
      <c r="C89" t="s">
        <v>13</v>
      </c>
      <c r="D89" t="s">
        <v>16</v>
      </c>
      <c r="E89">
        <f>(T_R!E89-AVERAGE(T_R!$E$2:$E$121))/STDEV(T_R!$E$2:$E$121)</f>
        <v>-1.0391251820817839</v>
      </c>
      <c r="F89">
        <f>(T_R!F89-AVERAGE(T_R!$F$2:$F$121))/STDEV(T_R!$F$2:$F$121)</f>
        <v>-0.85974574747280486</v>
      </c>
      <c r="G89">
        <f>(T_R!G89-AVERAGE(T_R!$G$2:$G$121))/STDEV(T_R!$G$2:$G$121)</f>
        <v>1.1296659036105874</v>
      </c>
      <c r="H89">
        <f>(T_R!H89-AVERAGE(T_R!$H$2:$H$121))/STDEV(T_R!$H$2:$H$121)</f>
        <v>1.2728569866052575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(T_R!T89-AVERAGE(T_R!$T$2:$T$121))/STDEV(T_R!$T$2:$T$121)</f>
        <v>0.68860721183325191</v>
      </c>
      <c r="U89">
        <f>(T_R!U89-AVERAGE(T_R!$U$2:$U$121))/STDEV(T_R!$U$2:$U$121)</f>
        <v>0.45823221431233685</v>
      </c>
    </row>
    <row r="90" spans="1:21" x14ac:dyDescent="0.25">
      <c r="A90">
        <f t="shared" si="6"/>
        <v>89</v>
      </c>
      <c r="B90">
        <v>1868</v>
      </c>
      <c r="C90" t="s">
        <v>14</v>
      </c>
      <c r="D90" t="s">
        <v>17</v>
      </c>
      <c r="E90">
        <f>(T_R!E90-AVERAGE(T_R!$E$2:$E$121))/STDEV(T_R!$E$2:$E$121)</f>
        <v>-0.2569273544339471</v>
      </c>
      <c r="F90">
        <f>(T_R!F90-AVERAGE(T_R!$F$2:$F$121))/STDEV(T_R!$F$2:$F$121)</f>
        <v>-3.4472425708420427E-2</v>
      </c>
      <c r="G90">
        <f>(T_R!G90-AVERAGE(T_R!$G$2:$G$121))/STDEV(T_R!$G$2:$G$121)</f>
        <v>1.2247500539291407</v>
      </c>
      <c r="H90">
        <f>(T_R!H90-AVERAGE(T_R!$H$2:$H$121))/STDEV(T_R!$H$2:$H$121)</f>
        <v>1.4806126562184398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(T_R!T90-AVERAGE(T_R!$T$2:$T$121))/STDEV(T_R!$T$2:$T$121)</f>
        <v>-0.34126102294904925</v>
      </c>
      <c r="U90">
        <f>(T_R!U90-AVERAGE(T_R!$U$2:$U$121))/STDEV(T_R!$U$2:$U$121)</f>
        <v>-0.46057698370596961</v>
      </c>
    </row>
    <row r="91" spans="1:21" x14ac:dyDescent="0.25">
      <c r="A91">
        <f t="shared" si="6"/>
        <v>90</v>
      </c>
      <c r="B91">
        <v>1868</v>
      </c>
      <c r="C91" t="s">
        <v>15</v>
      </c>
      <c r="D91" t="s">
        <v>18</v>
      </c>
      <c r="E91">
        <f>(T_R!E91-AVERAGE(T_R!$E$2:$E$121))/STDEV(T_R!$E$2:$E$121)</f>
        <v>-0.79664782404342127</v>
      </c>
      <c r="F91">
        <f>(T_R!F91-AVERAGE(T_R!$F$2:$F$121))/STDEV(T_R!$F$2:$F$121)</f>
        <v>-0.54125520426628448</v>
      </c>
      <c r="G91">
        <f>(T_R!G91-AVERAGE(T_R!$G$2:$G$121))/STDEV(T_R!$G$2:$G$121)</f>
        <v>0.74571851181794691</v>
      </c>
      <c r="H91">
        <f>(T_R!H91-AVERAGE(T_R!$H$2:$H$121))/STDEV(T_R!$H$2:$H$121)</f>
        <v>0.52651125917443209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(T_R!T91-AVERAGE(T_R!$T$2:$T$121))/STDEV(T_R!$T$2:$T$121)</f>
        <v>-0.15778405005587279</v>
      </c>
      <c r="U91">
        <f>(T_R!U91-AVERAGE(T_R!$U$2:$U$121))/STDEV(T_R!$U$2:$U$121)</f>
        <v>-0.32892600900597829</v>
      </c>
    </row>
    <row r="92" spans="1:21" x14ac:dyDescent="0.25">
      <c r="A92">
        <f t="shared" si="6"/>
        <v>91</v>
      </c>
      <c r="B92">
        <v>1868</v>
      </c>
      <c r="C92" t="s">
        <v>16</v>
      </c>
      <c r="D92" t="s">
        <v>19</v>
      </c>
      <c r="E92">
        <f>(T_R!E92-AVERAGE(T_R!$E$2:$E$121))/STDEV(T_R!$E$2:$E$121)</f>
        <v>3.6374129573827213E-2</v>
      </c>
      <c r="F92">
        <f>(T_R!F92-AVERAGE(T_R!$F$2:$F$121))/STDEV(T_R!$F$2:$F$121)</f>
        <v>0.21301881139122009</v>
      </c>
      <c r="G92">
        <f>(T_R!G92-AVERAGE(T_R!$G$2:$G$121))/STDEV(T_R!$G$2:$G$121)</f>
        <v>-6.4302161148971082E-2</v>
      </c>
      <c r="H92">
        <f>(T_R!H92-AVERAGE(T_R!$H$2:$H$121))/STDEV(T_R!$H$2:$H$121)</f>
        <v>-0.56131717935866687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(T_R!T92-AVERAGE(T_R!$T$2:$T$121))/STDEV(T_R!$T$2:$T$121)</f>
        <v>1.0753840466507765</v>
      </c>
      <c r="U92">
        <f>(T_R!U92-AVERAGE(T_R!$U$2:$U$121))/STDEV(T_R!$U$2:$U$121)</f>
        <v>0.91634802010455751</v>
      </c>
    </row>
    <row r="93" spans="1:21" x14ac:dyDescent="0.25">
      <c r="A93">
        <f t="shared" si="6"/>
        <v>92</v>
      </c>
      <c r="B93">
        <v>1868</v>
      </c>
      <c r="C93" t="s">
        <v>17</v>
      </c>
      <c r="D93" t="s">
        <v>20</v>
      </c>
      <c r="E93">
        <f>(T_R!E93-AVERAGE(T_R!$E$2:$E$121))/STDEV(T_R!$E$2:$E$121)</f>
        <v>-0.13501214993110119</v>
      </c>
      <c r="F93">
        <f>(T_R!F93-AVERAGE(T_R!$F$2:$F$121))/STDEV(T_R!$F$2:$F$121)</f>
        <v>7.325163495975795E-2</v>
      </c>
      <c r="G93">
        <f>(T_R!G93-AVERAGE(T_R!$G$2:$G$121))/STDEV(T_R!$G$2:$G$121)</f>
        <v>-1.0019040991002774</v>
      </c>
      <c r="H93">
        <f>(T_R!H93-AVERAGE(T_R!$H$2:$H$121))/STDEV(T_R!$H$2:$H$121)</f>
        <v>-0.99580593705180165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(T_R!T93-AVERAGE(T_R!$T$2:$T$121))/STDEV(T_R!$T$2:$T$121)</f>
        <v>-0.53718492616412428</v>
      </c>
      <c r="U93">
        <f>(T_R!U93-AVERAGE(T_R!$U$2:$U$121))/STDEV(T_R!$U$2:$U$121)</f>
        <v>-0.5858224899378921</v>
      </c>
    </row>
    <row r="94" spans="1:21" x14ac:dyDescent="0.25">
      <c r="A94">
        <f t="shared" si="6"/>
        <v>93</v>
      </c>
      <c r="B94">
        <v>1868</v>
      </c>
      <c r="C94" t="s">
        <v>18</v>
      </c>
      <c r="D94" t="s">
        <v>21</v>
      </c>
      <c r="E94">
        <f>(T_R!E94-AVERAGE(T_R!$E$2:$E$121))/STDEV(T_R!$E$2:$E$121)</f>
        <v>0.78878105542519383</v>
      </c>
      <c r="F94">
        <f>(T_R!F94-AVERAGE(T_R!$F$2:$F$121))/STDEV(T_R!$F$2:$F$121)</f>
        <v>0.78794488482031855</v>
      </c>
      <c r="G94">
        <f>(T_R!G94-AVERAGE(T_R!$G$2:$G$121))/STDEV(T_R!$G$2:$G$121)</f>
        <v>-1.4556601075824886</v>
      </c>
      <c r="H94">
        <f>(T_R!H94-AVERAGE(T_R!$H$2:$H$121))/STDEV(T_R!$H$2:$H$121)</f>
        <v>-0.88833333633985834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(T_R!T94-AVERAGE(T_R!$T$2:$T$121))/STDEV(T_R!$T$2:$T$121)</f>
        <v>1.9609600891829166</v>
      </c>
      <c r="U94">
        <f>(T_R!U94-AVERAGE(T_R!$U$2:$U$121))/STDEV(T_R!$U$2:$U$121)</f>
        <v>2.1977386890681347</v>
      </c>
    </row>
    <row r="95" spans="1:21" x14ac:dyDescent="0.25">
      <c r="A95">
        <f t="shared" si="6"/>
        <v>94</v>
      </c>
      <c r="B95">
        <v>1868</v>
      </c>
      <c r="C95" t="s">
        <v>19</v>
      </c>
      <c r="D95" t="s">
        <v>10</v>
      </c>
      <c r="E95">
        <f>(T_R!E95-AVERAGE(T_R!$E$2:$E$121))/STDEV(T_R!$E$2:$E$121)</f>
        <v>0.4118259372471873</v>
      </c>
      <c r="F95">
        <f>(T_R!F95-AVERAGE(T_R!$F$2:$F$121))/STDEV(T_R!$F$2:$F$121)</f>
        <v>0.48268677765730994</v>
      </c>
      <c r="G95">
        <f>(T_R!G95-AVERAGE(T_R!$G$2:$G$121))/STDEV(T_R!$G$2:$G$121)</f>
        <v>-1.4496421233851116</v>
      </c>
      <c r="H95">
        <f>(T_R!H95-AVERAGE(T_R!$H$2:$H$121))/STDEV(T_R!$H$2:$H$121)</f>
        <v>-0.89111480514199148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(T_R!T95-AVERAGE(T_R!$T$2:$T$121))/STDEV(T_R!$T$2:$T$121)</f>
        <v>-0.48232623326390317</v>
      </c>
      <c r="U95">
        <f>(T_R!U95-AVERAGE(T_R!$U$2:$U$121))/STDEV(T_R!$U$2:$U$121)</f>
        <v>-0.5523503908017845</v>
      </c>
    </row>
    <row r="96" spans="1:21" x14ac:dyDescent="0.25">
      <c r="A96">
        <f t="shared" si="6"/>
        <v>95</v>
      </c>
      <c r="B96">
        <v>1868</v>
      </c>
      <c r="C96" t="s">
        <v>20</v>
      </c>
      <c r="D96" t="s">
        <v>11</v>
      </c>
      <c r="E96">
        <f>(T_R!E96-AVERAGE(T_R!$E$2:$E$121))/STDEV(T_R!$E$2:$E$121)</f>
        <v>1.2087622155490148</v>
      </c>
      <c r="F96">
        <f>(T_R!F96-AVERAGE(T_R!$F$2:$F$121))/STDEV(T_R!$F$2:$F$121)</f>
        <v>1.0288692726957103</v>
      </c>
      <c r="G96">
        <f>(T_R!G96-AVERAGE(T_R!$G$2:$G$121))/STDEV(T_R!$G$2:$G$121)</f>
        <v>-0.86950844675798766</v>
      </c>
      <c r="H96">
        <f>(T_R!H96-AVERAGE(T_R!$H$2:$H$121))/STDEV(T_R!$H$2:$H$121)</f>
        <v>-0.98810677308049677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(T_R!T96-AVERAGE(T_R!$T$2:$T$121))/STDEV(T_R!$T$2:$T$121)</f>
        <v>-0.93917467581952552</v>
      </c>
      <c r="U96">
        <f>(T_R!U96-AVERAGE(T_R!$U$2:$U$121))/STDEV(T_R!$U$2:$U$121)</f>
        <v>-0.7932066073921572</v>
      </c>
    </row>
    <row r="97" spans="1:21" x14ac:dyDescent="0.25">
      <c r="A97">
        <f t="shared" si="6"/>
        <v>96</v>
      </c>
      <c r="B97">
        <v>1868</v>
      </c>
      <c r="C97" t="s">
        <v>21</v>
      </c>
      <c r="D97" t="s">
        <v>12</v>
      </c>
      <c r="E97">
        <f>(T_R!E97-AVERAGE(T_R!$E$2:$E$121))/STDEV(T_R!$E$2:$E$121)</f>
        <v>0.99739011852474735</v>
      </c>
      <c r="F97">
        <f>(T_R!F97-AVERAGE(T_R!$F$2:$F$121))/STDEV(T_R!$F$2:$F$121)</f>
        <v>0.84878375320736055</v>
      </c>
      <c r="G97">
        <f>(T_R!G97-AVERAGE(T_R!$G$2:$G$121))/STDEV(T_R!$G$2:$G$121)</f>
        <v>-0.64323224093661979</v>
      </c>
      <c r="H97">
        <f>(T_R!H97-AVERAGE(T_R!$H$2:$H$121))/STDEV(T_R!$H$2:$H$121)</f>
        <v>-0.93410180398177656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(T_R!T97-AVERAGE(T_R!$T$2:$T$121))/STDEV(T_R!$T$2:$T$121)</f>
        <v>0.58534378990342395</v>
      </c>
      <c r="U97">
        <f>(T_R!U97-AVERAGE(T_R!$U$2:$U$121))/STDEV(T_R!$U$2:$U$121)</f>
        <v>0.34636287596812032</v>
      </c>
    </row>
    <row r="98" spans="1:21" x14ac:dyDescent="0.25">
      <c r="A98">
        <f t="shared" si="6"/>
        <v>97</v>
      </c>
      <c r="B98">
        <v>1869</v>
      </c>
      <c r="C98" t="s">
        <v>10</v>
      </c>
      <c r="D98" t="s">
        <v>13</v>
      </c>
      <c r="E98">
        <f>(T_R!E98-AVERAGE(T_R!$E$2:$E$121))/STDEV(T_R!$E$2:$E$121)</f>
        <v>9.1192348463093501E-2</v>
      </c>
      <c r="F98">
        <f>(T_R!F98-AVERAGE(T_R!$F$2:$F$121))/STDEV(T_R!$F$2:$F$121)</f>
        <v>0.24670514848331979</v>
      </c>
      <c r="G98">
        <f>(T_R!G98-AVERAGE(T_R!$G$2:$G$121))/STDEV(T_R!$G$2:$G$121)</f>
        <v>-1.8565481248907365E-2</v>
      </c>
      <c r="H98">
        <f>(T_R!H98-AVERAGE(T_R!$H$2:$H$121))/STDEV(T_R!$H$2:$H$121)</f>
        <v>-0.51748735537202317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(T_R!T98-AVERAGE(T_R!$T$2:$T$121))/STDEV(T_R!$T$2:$T$121)</f>
        <v>0.78541666989246561</v>
      </c>
      <c r="U98">
        <f>(T_R!U98-AVERAGE(T_R!$U$2:$U$121))/STDEV(T_R!$U$2:$U$121)</f>
        <v>0.56710592946120764</v>
      </c>
    </row>
    <row r="99" spans="1:21" x14ac:dyDescent="0.25">
      <c r="A99">
        <f t="shared" si="6"/>
        <v>98</v>
      </c>
      <c r="B99">
        <v>1869</v>
      </c>
      <c r="C99" t="s">
        <v>11</v>
      </c>
      <c r="D99" t="s">
        <v>14</v>
      </c>
      <c r="E99">
        <f>(T_R!E99-AVERAGE(T_R!$E$2:$E$121))/STDEV(T_R!$E$2:$E$121)</f>
        <v>0.1416672270847317</v>
      </c>
      <c r="F99">
        <f>(T_R!F99-AVERAGE(T_R!$F$2:$F$121))/STDEV(T_R!$F$2:$F$121)</f>
        <v>0.48131029075723281</v>
      </c>
      <c r="G99">
        <f>(T_R!G99-AVERAGE(T_R!$G$2:$G$121))/STDEV(T_R!$G$2:$G$121)</f>
        <v>1.0899472079079002</v>
      </c>
      <c r="H99">
        <f>(T_R!H99-AVERAGE(T_R!$H$2:$H$121))/STDEV(T_R!$H$2:$H$121)</f>
        <v>1.1887676801061628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(T_R!T99-AVERAGE(T_R!$T$2:$T$121))/STDEV(T_R!$T$2:$T$121)</f>
        <v>0.35484508023862965</v>
      </c>
      <c r="U99">
        <f>(T_R!U99-AVERAGE(T_R!$U$2:$U$121))/STDEV(T_R!$U$2:$U$121)</f>
        <v>0.11252712507851402</v>
      </c>
    </row>
    <row r="100" spans="1:21" x14ac:dyDescent="0.25">
      <c r="A100">
        <f t="shared" si="6"/>
        <v>99</v>
      </c>
      <c r="B100">
        <v>1869</v>
      </c>
      <c r="C100" t="s">
        <v>12</v>
      </c>
      <c r="D100" t="s">
        <v>15</v>
      </c>
      <c r="E100">
        <f>(T_R!E100-AVERAGE(T_R!$E$2:$E$121))/STDEV(T_R!$E$2:$E$121)</f>
        <v>0.43150130794694536</v>
      </c>
      <c r="F100">
        <f>(T_R!F100-AVERAGE(T_R!$F$2:$F$121))/STDEV(T_R!$F$2:$F$121)</f>
        <v>0.49329965346749366</v>
      </c>
      <c r="G100">
        <f>(T_R!G100-AVERAGE(T_R!$G$2:$G$121))/STDEV(T_R!$G$2:$G$121)</f>
        <v>1.2969658642976627</v>
      </c>
      <c r="H100">
        <f>(T_R!H100-AVERAGE(T_R!$H$2:$H$121))/STDEV(T_R!$H$2:$H$121)</f>
        <v>1.6444823621076881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(T_R!T100-AVERAGE(T_R!$T$2:$T$121))/STDEV(T_R!$T$2:$T$121)</f>
        <v>0.18565902734467055</v>
      </c>
      <c r="U100">
        <f>(T_R!U100-AVERAGE(T_R!$U$2:$U$121))/STDEV(T_R!$U$2:$U$121)</f>
        <v>-4.5156700897293359E-2</v>
      </c>
    </row>
    <row r="101" spans="1:21" x14ac:dyDescent="0.25">
      <c r="A101">
        <f t="shared" si="6"/>
        <v>100</v>
      </c>
      <c r="B101">
        <v>1869</v>
      </c>
      <c r="C101" t="s">
        <v>13</v>
      </c>
      <c r="D101" t="s">
        <v>16</v>
      </c>
      <c r="E101">
        <f>(T_R!E101-AVERAGE(T_R!$E$2:$E$121))/STDEV(T_R!$E$2:$E$121)</f>
        <v>9.9464151313574473E-2</v>
      </c>
      <c r="F101">
        <f>(T_R!F101-AVERAGE(T_R!$F$2:$F$121))/STDEV(T_R!$F$2:$F$121)</f>
        <v>0.31489546948558772</v>
      </c>
      <c r="G101">
        <f>(T_R!G101-AVERAGE(T_R!$G$2:$G$121))/STDEV(T_R!$G$2:$G$121)</f>
        <v>1.3487205283951031</v>
      </c>
      <c r="H101">
        <f>(T_R!H101-AVERAGE(T_R!$H$2:$H$121))/STDEV(T_R!$H$2:$H$121)</f>
        <v>1.7651514465204474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(T_R!T101-AVERAGE(T_R!$T$2:$T$121))/STDEV(T_R!$T$2:$T$121)</f>
        <v>0.4525765331365027</v>
      </c>
      <c r="U101">
        <f>(T_R!U101-AVERAGE(T_R!$U$2:$U$121))/STDEV(T_R!$U$2:$U$121)</f>
        <v>0.20899636445958589</v>
      </c>
    </row>
    <row r="102" spans="1:21" x14ac:dyDescent="0.25">
      <c r="A102">
        <f t="shared" si="6"/>
        <v>101</v>
      </c>
      <c r="B102">
        <v>1869</v>
      </c>
      <c r="C102" t="s">
        <v>14</v>
      </c>
      <c r="D102" t="s">
        <v>17</v>
      </c>
      <c r="E102">
        <f>(T_R!E102-AVERAGE(T_R!$E$2:$E$121))/STDEV(T_R!$E$2:$E$121)</f>
        <v>-0.70338730172243735</v>
      </c>
      <c r="F102">
        <f>(T_R!F102-AVERAGE(T_R!$F$2:$F$121))/STDEV(T_R!$F$2:$F$121)</f>
        <v>-0.50321230217940327</v>
      </c>
      <c r="G102">
        <f>(T_R!G102-AVERAGE(T_R!$G$2:$G$121))/STDEV(T_R!$G$2:$G$121)</f>
        <v>1.3174270105687436</v>
      </c>
      <c r="H102">
        <f>(T_R!H102-AVERAGE(T_R!$H$2:$H$121))/STDEV(T_R!$H$2:$H$121)</f>
        <v>1.6918664876435843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(T_R!T102-AVERAGE(T_R!$T$2:$T$121))/STDEV(T_R!$T$2:$T$121)</f>
        <v>-0.54870986164736402</v>
      </c>
      <c r="U102">
        <f>(T_R!U102-AVERAGE(T_R!$U$2:$U$121))/STDEV(T_R!$U$2:$U$121)</f>
        <v>-0.59269659454050205</v>
      </c>
    </row>
    <row r="103" spans="1:21" x14ac:dyDescent="0.25">
      <c r="A103">
        <f t="shared" si="6"/>
        <v>102</v>
      </c>
      <c r="B103">
        <v>1869</v>
      </c>
      <c r="C103" t="s">
        <v>15</v>
      </c>
      <c r="D103" t="s">
        <v>18</v>
      </c>
      <c r="E103">
        <f>(T_R!E103-AVERAGE(T_R!$E$2:$E$121))/STDEV(T_R!$E$2:$E$121)</f>
        <v>-1.5172973147165942</v>
      </c>
      <c r="F103">
        <f>(T_R!F103-AVERAGE(T_R!$F$2:$F$121))/STDEV(T_R!$F$2:$F$121)</f>
        <v>-1.7192042702568702</v>
      </c>
      <c r="G103">
        <f>(T_R!G103-AVERAGE(T_R!$G$2:$G$121))/STDEV(T_R!$G$2:$G$121)</f>
        <v>0.9467191840103325</v>
      </c>
      <c r="H103">
        <f>(T_R!H103-AVERAGE(T_R!$H$2:$H$121))/STDEV(T_R!$H$2:$H$121)</f>
        <v>0.89872427919967268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(T_R!T103-AVERAGE(T_R!$T$2:$T$121))/STDEV(T_R!$T$2:$T$121)</f>
        <v>-1.2065531790306869</v>
      </c>
      <c r="U103">
        <f>(T_R!U103-AVERAGE(T_R!$U$2:$U$121))/STDEV(T_R!$U$2:$U$121)</f>
        <v>-0.89421944246986951</v>
      </c>
    </row>
    <row r="104" spans="1:21" x14ac:dyDescent="0.25">
      <c r="A104">
        <f t="shared" si="6"/>
        <v>103</v>
      </c>
      <c r="B104">
        <v>1869</v>
      </c>
      <c r="C104" t="s">
        <v>16</v>
      </c>
      <c r="D104" t="s">
        <v>19</v>
      </c>
      <c r="E104">
        <f>(T_R!E104-AVERAGE(T_R!$E$2:$E$121))/STDEV(T_R!$E$2:$E$121)</f>
        <v>-0.78396439300839516</v>
      </c>
      <c r="F104">
        <f>(T_R!F104-AVERAGE(T_R!$F$2:$F$121))/STDEV(T_R!$F$2:$F$121)</f>
        <v>-0.59969461035623806</v>
      </c>
      <c r="G104">
        <f>(T_R!G104-AVERAGE(T_R!$G$2:$G$121))/STDEV(T_R!$G$2:$G$121)</f>
        <v>0.26307617918832715</v>
      </c>
      <c r="H104">
        <f>(T_R!H104-AVERAGE(T_R!$H$2:$H$121))/STDEV(T_R!$H$2:$H$121)</f>
        <v>-0.20118295190090851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(T_R!T104-AVERAGE(T_R!$T$2:$T$121))/STDEV(T_R!$T$2:$T$121)</f>
        <v>5.8423739609704178E-2</v>
      </c>
      <c r="U104">
        <f>(T_R!U104-AVERAGE(T_R!$U$2:$U$121))/STDEV(T_R!$U$2:$U$121)</f>
        <v>-0.15596038312119825</v>
      </c>
    </row>
    <row r="105" spans="1:21" x14ac:dyDescent="0.25">
      <c r="A105">
        <f t="shared" si="6"/>
        <v>104</v>
      </c>
      <c r="B105">
        <v>1869</v>
      </c>
      <c r="C105" t="s">
        <v>17</v>
      </c>
      <c r="D105" t="s">
        <v>20</v>
      </c>
      <c r="E105">
        <f>(T_R!E105-AVERAGE(T_R!$E$2:$E$121))/STDEV(T_R!$E$2:$E$121)</f>
        <v>-1.2496275038960134</v>
      </c>
      <c r="F105">
        <f>(T_R!F105-AVERAGE(T_R!$F$2:$F$121))/STDEV(T_R!$F$2:$F$121)</f>
        <v>-1.2640179094988933</v>
      </c>
      <c r="G105">
        <f>(T_R!G105-AVERAGE(T_R!$G$2:$G$121))/STDEV(T_R!$G$2:$G$121)</f>
        <v>-0.83099334789477619</v>
      </c>
      <c r="H105">
        <f>(T_R!H105-AVERAGE(T_R!$H$2:$H$121))/STDEV(T_R!$H$2:$H$121)</f>
        <v>-0.98255404270119218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(T_R!T105-AVERAGE(T_R!$T$2:$T$121))/STDEV(T_R!$T$2:$T$121)</f>
        <v>-0.72342788357327803</v>
      </c>
      <c r="U105">
        <f>(T_R!U105-AVERAGE(T_R!$U$2:$U$121))/STDEV(T_R!$U$2:$U$121)</f>
        <v>-0.69019435168054932</v>
      </c>
    </row>
    <row r="106" spans="1:21" x14ac:dyDescent="0.25">
      <c r="A106">
        <f t="shared" si="6"/>
        <v>105</v>
      </c>
      <c r="B106">
        <v>1869</v>
      </c>
      <c r="C106" t="s">
        <v>18</v>
      </c>
      <c r="D106" t="s">
        <v>21</v>
      </c>
      <c r="E106">
        <f>(T_R!E106-AVERAGE(T_R!$E$2:$E$121))/STDEV(T_R!$E$2:$E$121)</f>
        <v>0.10931153565938509</v>
      </c>
      <c r="F106">
        <f>(T_R!F106-AVERAGE(T_R!$F$2:$F$121))/STDEV(T_R!$F$2:$F$121)</f>
        <v>0.32072221828949127</v>
      </c>
      <c r="G106">
        <f>(T_R!G106-AVERAGE(T_R!$G$2:$G$121))/STDEV(T_R!$G$2:$G$121)</f>
        <v>-0.75035235964992697</v>
      </c>
      <c r="H106">
        <f>(T_R!H106-AVERAGE(T_R!$H$2:$H$121))/STDEV(T_R!$H$2:$H$121)</f>
        <v>-0.96609197610004727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(T_R!T106-AVERAGE(T_R!$T$2:$T$121))/STDEV(T_R!$T$2:$T$121)</f>
        <v>1.1804914582579229</v>
      </c>
      <c r="U106">
        <f>(T_R!U106-AVERAGE(T_R!$U$2:$U$121))/STDEV(T_R!$U$2:$U$121)</f>
        <v>1.0515088549559104</v>
      </c>
    </row>
    <row r="107" spans="1:21" x14ac:dyDescent="0.25">
      <c r="A107">
        <f t="shared" si="6"/>
        <v>106</v>
      </c>
      <c r="B107">
        <v>1869</v>
      </c>
      <c r="C107" t="s">
        <v>19</v>
      </c>
      <c r="D107" t="s">
        <v>10</v>
      </c>
      <c r="E107">
        <f>(T_R!E107-AVERAGE(T_R!$E$2:$E$121))/STDEV(T_R!$E$2:$E$121)</f>
        <v>0.42491213226854013</v>
      </c>
      <c r="F107">
        <f>(T_R!F107-AVERAGE(T_R!$F$2:$F$121))/STDEV(T_R!$F$2:$F$121)</f>
        <v>0.48623369998679383</v>
      </c>
      <c r="G107">
        <f>(T_R!G107-AVERAGE(T_R!$G$2:$G$121))/STDEV(T_R!$G$2:$G$121)</f>
        <v>-1.6819363134038563</v>
      </c>
      <c r="H107">
        <f>(T_R!H107-AVERAGE(T_R!$H$2:$H$121))/STDEV(T_R!$H$2:$H$121)</f>
        <v>-0.75729589862824254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(T_R!T107-AVERAGE(T_R!$T$2:$T$121))/STDEV(T_R!$T$2:$T$121)</f>
        <v>-1.273858802252807</v>
      </c>
      <c r="U107">
        <f>(T_R!U107-AVERAGE(T_R!$U$2:$U$121))/STDEV(T_R!$U$2:$U$121)</f>
        <v>-0.91499921065261813</v>
      </c>
    </row>
    <row r="108" spans="1:21" x14ac:dyDescent="0.25">
      <c r="A108">
        <f t="shared" si="6"/>
        <v>107</v>
      </c>
      <c r="B108">
        <v>1869</v>
      </c>
      <c r="C108" t="s">
        <v>20</v>
      </c>
      <c r="D108" t="s">
        <v>11</v>
      </c>
      <c r="E108">
        <f>(T_R!E108-AVERAGE(T_R!$E$2:$E$121))/STDEV(T_R!$E$2:$E$121)</f>
        <v>1.1851382753024544</v>
      </c>
      <c r="F108">
        <f>(T_R!F108-AVERAGE(T_R!$F$2:$F$121))/STDEV(T_R!$F$2:$F$121)</f>
        <v>1.0123264147556417</v>
      </c>
      <c r="G108">
        <f>(T_R!G108-AVERAGE(T_R!$G$2:$G$121))/STDEV(T_R!$G$2:$G$121)</f>
        <v>-0.63962145041819374</v>
      </c>
      <c r="H108">
        <f>(T_R!H108-AVERAGE(T_R!$H$2:$H$121))/STDEV(T_R!$H$2:$H$121)</f>
        <v>-0.93282225542404551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(T_R!T108-AVERAGE(T_R!$T$2:$T$121))/STDEV(T_R!$T$2:$T$121)</f>
        <v>-0.35970091972223273</v>
      </c>
      <c r="U108">
        <f>(T_R!U108-AVERAGE(T_R!$U$2:$U$121))/STDEV(T_R!$U$2:$U$121)</f>
        <v>-0.4730400389905865</v>
      </c>
    </row>
    <row r="109" spans="1:21" x14ac:dyDescent="0.25">
      <c r="A109">
        <f t="shared" si="6"/>
        <v>108</v>
      </c>
      <c r="B109">
        <v>1869</v>
      </c>
      <c r="C109" t="s">
        <v>21</v>
      </c>
      <c r="D109" t="s">
        <v>12</v>
      </c>
      <c r="E109">
        <f>(T_R!E109-AVERAGE(T_R!$E$2:$E$121))/STDEV(T_R!$E$2:$E$121)</f>
        <v>0.3476182368042211</v>
      </c>
      <c r="F109">
        <f>(T_R!F109-AVERAGE(T_R!$F$2:$F$121))/STDEV(T_R!$F$2:$F$121)</f>
        <v>0.43081793977841287</v>
      </c>
      <c r="G109">
        <f>(T_R!G109-AVERAGE(T_R!$G$2:$G$121))/STDEV(T_R!$G$2:$G$121)</f>
        <v>-0.79849623322894137</v>
      </c>
      <c r="H109">
        <f>(T_R!H109-AVERAGE(T_R!$H$2:$H$121))/STDEV(T_R!$H$2:$H$121)</f>
        <v>-0.97670749006048252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(T_R!T109-AVERAGE(T_R!$T$2:$T$121))/STDEV(T_R!$T$2:$T$121)</f>
        <v>-0.49339017132781338</v>
      </c>
      <c r="U109">
        <f>(T_R!U109-AVERAGE(T_R!$U$2:$U$121))/STDEV(T_R!$U$2:$U$121)</f>
        <v>-0.5592010372895011</v>
      </c>
    </row>
    <row r="110" spans="1:21" x14ac:dyDescent="0.25">
      <c r="A110">
        <f t="shared" si="6"/>
        <v>109</v>
      </c>
      <c r="B110">
        <v>1870</v>
      </c>
      <c r="C110" t="s">
        <v>10</v>
      </c>
      <c r="D110" t="s">
        <v>13</v>
      </c>
      <c r="E110">
        <f>(T_R!E110-AVERAGE(T_R!$E$2:$E$121))/STDEV(T_R!$E$2:$E$121)</f>
        <v>1.0621308622420178</v>
      </c>
      <c r="F110">
        <f>(T_R!F110-AVERAGE(T_R!$F$2:$F$121))/STDEV(T_R!$F$2:$F$121)</f>
        <v>0.87931863904812313</v>
      </c>
      <c r="G110">
        <f>(T_R!G110-AVERAGE(T_R!$G$2:$G$121))/STDEV(T_R!$G$2:$G$121)</f>
        <v>0.34492076427265167</v>
      </c>
      <c r="H110">
        <f>(T_R!H110-AVERAGE(T_R!$H$2:$H$121))/STDEV(T_R!$H$2:$H$121)</f>
        <v>-9.4292892099294118E-2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(T_R!T110-AVERAGE(T_R!$T$2:$T$121))/STDEV(T_R!$T$2:$T$121)</f>
        <v>-0.49569515842446121</v>
      </c>
      <c r="U110">
        <f>(T_R!U110-AVERAGE(T_R!$U$2:$U$121))/STDEV(T_R!$U$2:$U$121)</f>
        <v>-0.56062189750093505</v>
      </c>
    </row>
    <row r="111" spans="1:21" x14ac:dyDescent="0.25">
      <c r="A111">
        <f t="shared" si="6"/>
        <v>110</v>
      </c>
      <c r="B111">
        <v>1870</v>
      </c>
      <c r="C111" t="s">
        <v>11</v>
      </c>
      <c r="D111" t="s">
        <v>14</v>
      </c>
      <c r="E111">
        <f>(T_R!E111-AVERAGE(T_R!$E$2:$E$121))/STDEV(T_R!$E$2:$E$121)</f>
        <v>0.73548932839686187</v>
      </c>
      <c r="F111">
        <f>(T_R!F111-AVERAGE(T_R!$F$2:$F$121))/STDEV(T_R!$F$2:$F$121)</f>
        <v>0.88458159429989347</v>
      </c>
      <c r="G111">
        <f>(T_R!G111-AVERAGE(T_R!$G$2:$G$121))/STDEV(T_R!$G$2:$G$121)</f>
        <v>1.028563769094657</v>
      </c>
      <c r="H111">
        <f>(T_R!H111-AVERAGE(T_R!$H$2:$H$121))/STDEV(T_R!$H$2:$H$121)</f>
        <v>1.0619348899913768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(T_R!T111-AVERAGE(T_R!$T$2:$T$121))/STDEV(T_R!$T$2:$T$121)</f>
        <v>-0.7252718732505965</v>
      </c>
      <c r="U111">
        <f>(T_R!U111-AVERAGE(T_R!$U$2:$U$121))/STDEV(T_R!$U$2:$U$121)</f>
        <v>-0.69115617823811815</v>
      </c>
    </row>
    <row r="112" spans="1:21" x14ac:dyDescent="0.25">
      <c r="A112">
        <f t="shared" si="6"/>
        <v>111</v>
      </c>
      <c r="B112">
        <v>1870</v>
      </c>
      <c r="C112" t="s">
        <v>12</v>
      </c>
      <c r="D112" t="s">
        <v>15</v>
      </c>
      <c r="E112">
        <f>(T_R!E112-AVERAGE(T_R!$E$2:$E$121))/STDEV(T_R!$E$2:$E$121)</f>
        <v>-0.11717830426810005</v>
      </c>
      <c r="F112">
        <f>(T_R!F112-AVERAGE(T_R!$F$2:$F$121))/STDEV(T_R!$F$2:$F$121)</f>
        <v>7.4030341084806592E-2</v>
      </c>
      <c r="G112">
        <f>(T_R!G112-AVERAGE(T_R!$G$2:$G$121))/STDEV(T_R!$G$2:$G$121)</f>
        <v>0.832377484260173</v>
      </c>
      <c r="H112">
        <f>(T_R!H112-AVERAGE(T_R!$H$2:$H$121))/STDEV(T_R!$H$2:$H$121)</f>
        <v>0.68199937519491871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-0.25228852101843868</v>
      </c>
      <c r="U112">
        <f>(T_R!U112-AVERAGE(T_R!$U$2:$U$121))/STDEV(T_R!$U$2:$U$121)</f>
        <v>-0.39847098874528858</v>
      </c>
    </row>
    <row r="113" spans="1:21" x14ac:dyDescent="0.25">
      <c r="A113">
        <f t="shared" si="6"/>
        <v>112</v>
      </c>
      <c r="B113">
        <v>1870</v>
      </c>
      <c r="C113" t="s">
        <v>13</v>
      </c>
      <c r="D113" t="s">
        <v>16</v>
      </c>
      <c r="E113">
        <f>(T_R!E113-AVERAGE(T_R!$E$2:$E$121))/STDEV(T_R!$E$2:$E$121)</f>
        <v>-8.0647684925110596E-2</v>
      </c>
      <c r="F113">
        <f>(T_R!F113-AVERAGE(T_R!$F$2:$F$121))/STDEV(T_R!$F$2:$F$121)</f>
        <v>0.16852772306447128</v>
      </c>
      <c r="G113">
        <f>(T_R!G113-AVERAGE(T_R!$G$2:$G$121))/STDEV(T_R!$G$2:$G$121)</f>
        <v>1.4016787893320186</v>
      </c>
      <c r="H113">
        <f>(T_R!H113-AVERAGE(T_R!$H$2:$H$121))/STDEV(T_R!$H$2:$H$121)</f>
        <v>1.8914177356498445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0.46594545829706069</v>
      </c>
      <c r="U113">
        <f>(T_R!U113-AVERAGE(T_R!$U$2:$U$121))/STDEV(T_R!$U$2:$U$121)</f>
        <v>0.22249907462688473</v>
      </c>
    </row>
    <row r="114" spans="1:21" x14ac:dyDescent="0.25">
      <c r="A114">
        <f t="shared" si="6"/>
        <v>113</v>
      </c>
      <c r="B114">
        <v>1870</v>
      </c>
      <c r="C114" t="s">
        <v>14</v>
      </c>
      <c r="D114" t="s">
        <v>17</v>
      </c>
      <c r="E114">
        <f>(T_R!E114-AVERAGE(T_R!$E$2:$E$121))/STDEV(T_R!$E$2:$E$121)</f>
        <v>-1.69717142758734</v>
      </c>
      <c r="F114">
        <f>(T_R!F114-AVERAGE(T_R!$F$2:$F$121))/STDEV(T_R!$F$2:$F$121)</f>
        <v>-2.2331934843918928</v>
      </c>
      <c r="G114">
        <f>(T_R!G114-AVERAGE(T_R!$G$2:$G$121))/STDEV(T_R!$G$2:$G$121)</f>
        <v>1.0995759826237033</v>
      </c>
      <c r="H114">
        <f>(T_R!H114-AVERAGE(T_R!$H$2:$H$121))/STDEV(T_R!$H$2:$H$121)</f>
        <v>1.2090071490307297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0.24466669701885796</v>
      </c>
      <c r="U114">
        <f>(T_R!U114-AVERAGE(T_R!$U$2:$U$121))/STDEV(T_R!$U$2:$U$121)</f>
        <v>8.4979272010740192E-3</v>
      </c>
    </row>
    <row r="115" spans="1:21" x14ac:dyDescent="0.25">
      <c r="A115">
        <f t="shared" si="6"/>
        <v>114</v>
      </c>
      <c r="B115">
        <v>1870</v>
      </c>
      <c r="C115" t="s">
        <v>15</v>
      </c>
      <c r="D115" t="s">
        <v>18</v>
      </c>
      <c r="E115">
        <f>(T_R!E115-AVERAGE(T_R!$E$2:$E$121))/STDEV(T_R!$E$2:$E$121)</f>
        <v>-1.2220067917083426</v>
      </c>
      <c r="F115">
        <f>(T_R!F115-AVERAGE(T_R!$F$2:$F$121))/STDEV(T_R!$F$2:$F$121)</f>
        <v>-1.1527057230820377</v>
      </c>
      <c r="G115">
        <f>(T_R!G115-AVERAGE(T_R!$G$2:$G$121))/STDEV(T_R!$G$2:$G$121)</f>
        <v>0.77099404544692962</v>
      </c>
      <c r="H115">
        <f>(T_R!H115-AVERAGE(T_R!$H$2:$H$121))/STDEV(T_R!$H$2:$H$121)</f>
        <v>0.57108110697081782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(T_R!T115-AVERAGE(T_R!$T$2:$T$121))/STDEV(T_R!$T$2:$T$121)</f>
        <v>-0.87279104743606484</v>
      </c>
      <c r="U115">
        <f>(T_R!U115-AVERAGE(T_R!$U$2:$U$121))/STDEV(T_R!$U$2:$U$121)</f>
        <v>-0.76355625171813279</v>
      </c>
    </row>
    <row r="116" spans="1:21" x14ac:dyDescent="0.25">
      <c r="A116">
        <f t="shared" si="6"/>
        <v>115</v>
      </c>
      <c r="B116">
        <v>1870</v>
      </c>
      <c r="C116" t="s">
        <v>16</v>
      </c>
      <c r="D116" t="s">
        <v>19</v>
      </c>
      <c r="E116">
        <f>(T_R!E116-AVERAGE(T_R!$E$2:$E$121))/STDEV(T_R!$E$2:$E$121)</f>
        <v>-2.3587461324057247E-2</v>
      </c>
      <c r="F116">
        <f>(T_R!F116-AVERAGE(T_R!$F$2:$F$121))/STDEV(T_R!$F$2:$F$121)</f>
        <v>0.15253740807494998</v>
      </c>
      <c r="G116">
        <f>(T_R!G116-AVERAGE(T_R!$G$2:$G$121))/STDEV(T_R!$G$2:$G$121)</f>
        <v>-0.21956615344129268</v>
      </c>
      <c r="H116">
        <f>(T_R!H116-AVERAGE(T_R!$H$2:$H$121))/STDEV(T_R!$H$2:$H$121)</f>
        <v>-0.69440116567515497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(T_R!T116-AVERAGE(T_R!$T$2:$T$121))/STDEV(T_R!$T$2:$T$121)</f>
        <v>-9.0478426833752817E-2</v>
      </c>
      <c r="U116">
        <f>(T_R!U116-AVERAGE(T_R!$U$2:$U$121))/STDEV(T_R!$U$2:$U$121)</f>
        <v>-0.27714943320127366</v>
      </c>
    </row>
    <row r="117" spans="1:21" x14ac:dyDescent="0.25">
      <c r="A117">
        <f t="shared" si="6"/>
        <v>116</v>
      </c>
      <c r="B117">
        <v>1870</v>
      </c>
      <c r="C117" t="s">
        <v>17</v>
      </c>
      <c r="D117" t="s">
        <v>20</v>
      </c>
      <c r="E117">
        <f>(T_R!E117-AVERAGE(T_R!$E$2:$E$121))/STDEV(T_R!$E$2:$E$121)</f>
        <v>0.52006429619765859</v>
      </c>
      <c r="F117">
        <f>(T_R!F117-AVERAGE(T_R!$F$2:$F$121))/STDEV(T_R!$F$2:$F$121)</f>
        <v>0.55176312879416156</v>
      </c>
      <c r="G117">
        <f>(T_R!G117-AVERAGE(T_R!$G$2:$G$121))/STDEV(T_R!$G$2:$G$121)</f>
        <v>-0.69378330819458489</v>
      </c>
      <c r="H117">
        <f>(T_R!H117-AVERAGE(T_R!$H$2:$H$121))/STDEV(T_R!$H$2:$H$121)</f>
        <v>-0.95063750842014705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  <c r="T117">
        <f>(T_R!T117-AVERAGE(T_R!$T$2:$T$121))/STDEV(T_R!$T$2:$T$121)</f>
        <v>1.7424473124206918</v>
      </c>
      <c r="U117">
        <f>(T_R!U117-AVERAGE(T_R!$U$2:$U$121))/STDEV(T_R!$U$2:$U$121)</f>
        <v>1.8514863899766147</v>
      </c>
    </row>
    <row r="118" spans="1:21" x14ac:dyDescent="0.25">
      <c r="A118">
        <f t="shared" si="6"/>
        <v>117</v>
      </c>
      <c r="B118">
        <v>1870</v>
      </c>
      <c r="C118" t="s">
        <v>18</v>
      </c>
      <c r="D118" t="s">
        <v>21</v>
      </c>
      <c r="E118">
        <f>(T_R!E118-AVERAGE(T_R!$E$2:$E$121))/STDEV(T_R!$E$2:$E$121)</f>
        <v>-0.12909882215814422</v>
      </c>
      <c r="F118">
        <f>(T_R!F118-AVERAGE(T_R!$F$2:$F$121))/STDEV(T_R!$F$2:$F$121)</f>
        <v>0.13208164301014116</v>
      </c>
      <c r="G118">
        <f>(T_R!G118-AVERAGE(T_R!$G$2:$G$121))/STDEV(T_R!$G$2:$G$121)</f>
        <v>-0.98986813070552393</v>
      </c>
      <c r="H118">
        <f>(T_R!H118-AVERAGE(T_R!$H$2:$H$121))/STDEV(T_R!$H$2:$H$121)</f>
        <v>-0.99583510055169289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  <c r="T118">
        <f>(T_R!T118-AVERAGE(T_R!$T$2:$T$121))/STDEV(T_R!$T$2:$T$121)</f>
        <v>0.9781135911722334</v>
      </c>
      <c r="U118">
        <f>(T_R!U118-AVERAGE(T_R!$U$2:$U$121))/STDEV(T_R!$U$2:$U$121)</f>
        <v>0.79532646534951479</v>
      </c>
    </row>
    <row r="119" spans="1:21" x14ac:dyDescent="0.25">
      <c r="A119">
        <f t="shared" si="6"/>
        <v>118</v>
      </c>
      <c r="B119">
        <v>1870</v>
      </c>
      <c r="C119" t="s">
        <v>19</v>
      </c>
      <c r="D119" t="s">
        <v>10</v>
      </c>
      <c r="E119">
        <f>(T_R!E119-AVERAGE(T_R!$E$2:$E$121))/STDEV(T_R!$E$2:$E$121)</f>
        <v>0.87222468066501513</v>
      </c>
      <c r="F119">
        <f>(T_R!F119-AVERAGE(T_R!$F$2:$F$121))/STDEV(T_R!$F$2:$F$121)</f>
        <v>0.77839724433302848</v>
      </c>
      <c r="G119">
        <f>(T_R!G119-AVERAGE(T_R!$G$2:$G$121))/STDEV(T_R!$G$2:$G$121)</f>
        <v>-1.3425220046718047</v>
      </c>
      <c r="H119">
        <f>(T_R!H119-AVERAGE(T_R!$H$2:$H$121))/STDEV(T_R!$H$2:$H$121)</f>
        <v>-0.93452540381769778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  <c r="T119">
        <f>(T_R!T119-AVERAGE(T_R!$T$2:$T$121))/STDEV(T_R!$T$2:$T$121)</f>
        <v>-9.2322416511071134E-2</v>
      </c>
      <c r="U119">
        <f>(T_R!U119-AVERAGE(T_R!$U$2:$U$121))/STDEV(T_R!$U$2:$U$121)</f>
        <v>-0.27859287458872639</v>
      </c>
    </row>
    <row r="120" spans="1:21" x14ac:dyDescent="0.25">
      <c r="A120">
        <f t="shared" si="6"/>
        <v>119</v>
      </c>
      <c r="B120">
        <v>1870</v>
      </c>
      <c r="C120" t="s">
        <v>20</v>
      </c>
      <c r="D120" t="s">
        <v>11</v>
      </c>
      <c r="E120">
        <f>(T_R!E120-AVERAGE(T_R!$E$2:$E$121))/STDEV(T_R!$E$2:$E$121)</f>
        <v>0.96017877214430003</v>
      </c>
      <c r="F120">
        <f>(T_R!F120-AVERAGE(T_R!$F$2:$F$121))/STDEV(T_R!$F$2:$F$121)</f>
        <v>0.89385132939410361</v>
      </c>
      <c r="G120">
        <f>(T_R!G120-AVERAGE(T_R!$G$2:$G$121))/STDEV(T_R!$G$2:$G$121)</f>
        <v>-1.9563563928042389</v>
      </c>
      <c r="H120">
        <f>(T_R!H120-AVERAGE(T_R!$H$2:$H$121))/STDEV(T_R!$H$2:$H$121)</f>
        <v>-0.52922566407827387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  <c r="T120">
        <f>(T_R!T120-AVERAGE(T_R!$T$2:$T$121))/STDEV(T_R!$T$2:$T$121)</f>
        <v>-1.1881132822575036</v>
      </c>
      <c r="U120">
        <f>(T_R!U120-AVERAGE(T_R!$U$2:$U$121))/STDEV(T_R!$U$2:$U$121)</f>
        <v>-0.88820013403519382</v>
      </c>
    </row>
    <row r="121" spans="1:21" x14ac:dyDescent="0.25">
      <c r="A121">
        <f t="shared" si="6"/>
        <v>120</v>
      </c>
      <c r="B121">
        <v>1870</v>
      </c>
      <c r="C121" t="s">
        <v>21</v>
      </c>
      <c r="D121" t="s">
        <v>12</v>
      </c>
      <c r="E121">
        <f>(T_R!E121-AVERAGE(T_R!$E$2:$E$121))/STDEV(T_R!$E$2:$E$121)</f>
        <v>-6.8207528068076825E-2</v>
      </c>
      <c r="F121">
        <f>(T_R!F121-AVERAGE(T_R!$F$2:$F$121))/STDEV(T_R!$F$2:$F$121)</f>
        <v>0.12098832778737187</v>
      </c>
      <c r="G121">
        <f>(T_R!G121-AVERAGE(T_R!$G$2:$G$121))/STDEV(T_R!$G$2:$G$121)</f>
        <v>-1.0295868264082109</v>
      </c>
      <c r="H121">
        <f>(T_R!H121-AVERAGE(T_R!$H$2:$H$121))/STDEV(T_R!$H$2:$H$121)</f>
        <v>-0.99518548359161396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  <c r="T121">
        <f>(T_R!T121-AVERAGE(T_R!$T$2:$T$121))/STDEV(T_R!$T$2:$T$121)</f>
        <v>-0.7690666280869074</v>
      </c>
      <c r="U121">
        <f>(T_R!U121-AVERAGE(T_R!$U$2:$U$121))/STDEV(T_R!$U$2:$U$121)</f>
        <v>-0.71358717847463604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2015-11-08T14:45:10Z</dcterms:modified>
</cp:coreProperties>
</file>