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2" i="2" l="1"/>
  <c r="H3" i="2"/>
  <c r="H11" i="2"/>
  <c r="H15" i="2"/>
  <c r="H19" i="2"/>
  <c r="H23" i="2"/>
  <c r="H27" i="2"/>
  <c r="H31" i="2"/>
  <c r="H39" i="2"/>
  <c r="H43" i="2"/>
  <c r="U46" i="2"/>
  <c r="U50" i="2"/>
  <c r="U58" i="2"/>
  <c r="H63" i="2"/>
  <c r="H67" i="2"/>
  <c r="U70" i="2"/>
  <c r="U74" i="2"/>
  <c r="U82" i="2"/>
  <c r="U86" i="2"/>
  <c r="H91" i="2"/>
  <c r="U94" i="2"/>
  <c r="U102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U6" i="2"/>
  <c r="U30" i="2"/>
  <c r="H35" i="2"/>
  <c r="U54" i="2"/>
  <c r="H71" i="2"/>
  <c r="H79" i="2"/>
  <c r="H95" i="2"/>
  <c r="H99" i="2"/>
  <c r="H103" i="2"/>
  <c r="H107" i="2"/>
  <c r="H115" i="2"/>
  <c r="U118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H7" i="2"/>
  <c r="U10" i="2"/>
  <c r="U14" i="2"/>
  <c r="U18" i="2"/>
  <c r="U22" i="2"/>
  <c r="U26" i="2"/>
  <c r="U34" i="2"/>
  <c r="U38" i="2"/>
  <c r="U42" i="2"/>
  <c r="H47" i="2"/>
  <c r="H51" i="2"/>
  <c r="H55" i="2"/>
  <c r="H59" i="2"/>
  <c r="U62" i="2"/>
  <c r="U66" i="2"/>
  <c r="H75" i="2"/>
  <c r="U78" i="2"/>
  <c r="H83" i="2"/>
  <c r="H87" i="2"/>
  <c r="U90" i="2"/>
  <c r="U98" i="2"/>
  <c r="U106" i="2"/>
  <c r="U110" i="2"/>
  <c r="H111" i="2"/>
  <c r="U114" i="2"/>
  <c r="H119" i="2"/>
  <c r="U3" i="2"/>
  <c r="H4" i="2"/>
  <c r="U7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<sst xmlns="http://schemas.openxmlformats.org/spreadsheetml/2006/main" count="522" uniqueCount="22">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</sst>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1881</v>
      </c>
      <c r="C2" t="s">
        <v>10</v>
      </c>
      <c r="D2" t="s">
        <v>13</v>
      </c>
      <c r="E2">
        <v>148.57142857100001</v>
      </c>
      <c r="F2">
        <v>0.163827804242</v>
      </c>
      <c r="G2">
        <v>10.91</v>
      </c>
      <c r="H2">
        <f t="shared" ref="H2:H65" si="0">G2^2</f>
        <v>119.02810000000001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42.57</v>
      </c>
      <c r="U2">
        <f t="shared" ref="U2:U65" si="2">T2^2</f>
        <v>1812.2049</v>
      </c>
    </row>
    <row r="3" spans="1:21" x14ac:dyDescent="0.25">
      <c r="A3">
        <f t="shared" ref="A3:A18" si="3">A2+1</f>
        <v>2</v>
      </c>
      <c r="B3">
        <v>1881</v>
      </c>
      <c r="C3" t="s">
        <v>11</v>
      </c>
      <c r="D3" t="s">
        <v>14</v>
      </c>
      <c r="E3">
        <v>136.08247422700001</v>
      </c>
      <c r="F3">
        <v>0.16923641241000001</v>
      </c>
      <c r="G3">
        <v>12.84</v>
      </c>
      <c r="H3">
        <f t="shared" si="0"/>
        <v>164.8656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140</v>
      </c>
      <c r="U3">
        <f t="shared" si="2"/>
        <v>19600</v>
      </c>
    </row>
    <row r="4" spans="1:21" x14ac:dyDescent="0.25">
      <c r="A4">
        <f t="shared" si="3"/>
        <v>3</v>
      </c>
      <c r="B4">
        <v>1881</v>
      </c>
      <c r="C4" t="s">
        <v>12</v>
      </c>
      <c r="D4" t="s">
        <v>15</v>
      </c>
      <c r="E4">
        <v>122.448979592</v>
      </c>
      <c r="F4">
        <v>7.9274319123399994E-2</v>
      </c>
      <c r="G4">
        <v>17.12</v>
      </c>
      <c r="H4">
        <f t="shared" si="0"/>
        <v>293.09440000000001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62.23</v>
      </c>
      <c r="U4">
        <f t="shared" si="2"/>
        <v>3872.5728999999997</v>
      </c>
    </row>
    <row r="5" spans="1:21" x14ac:dyDescent="0.25">
      <c r="A5">
        <f t="shared" si="3"/>
        <v>4</v>
      </c>
      <c r="B5">
        <v>1881</v>
      </c>
      <c r="C5" t="s">
        <v>13</v>
      </c>
      <c r="D5" t="s">
        <v>16</v>
      </c>
      <c r="E5">
        <v>11.6504854369</v>
      </c>
      <c r="F5">
        <v>-0.92836792361700005</v>
      </c>
      <c r="G5">
        <v>20.399999999999999</v>
      </c>
      <c r="H5">
        <f t="shared" si="0"/>
        <v>416.15999999999997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44.65</v>
      </c>
      <c r="U5">
        <f t="shared" si="2"/>
        <v>1993.6224999999999</v>
      </c>
    </row>
    <row r="6" spans="1:21" x14ac:dyDescent="0.25">
      <c r="A6">
        <f t="shared" si="3"/>
        <v>5</v>
      </c>
      <c r="B6">
        <v>1881</v>
      </c>
      <c r="C6" t="s">
        <v>14</v>
      </c>
      <c r="D6" t="s">
        <v>17</v>
      </c>
      <c r="E6">
        <v>69.230769230800007</v>
      </c>
      <c r="F6">
        <v>-0.16856801911899999</v>
      </c>
      <c r="G6">
        <v>16.72</v>
      </c>
      <c r="H6">
        <f t="shared" si="0"/>
        <v>279.55839999999995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125.03</v>
      </c>
      <c r="U6">
        <f t="shared" si="2"/>
        <v>15632.500900000001</v>
      </c>
    </row>
    <row r="7" spans="1:21" x14ac:dyDescent="0.25">
      <c r="A7">
        <f t="shared" si="3"/>
        <v>6</v>
      </c>
      <c r="B7">
        <v>1881</v>
      </c>
      <c r="C7" t="s">
        <v>15</v>
      </c>
      <c r="D7" t="s">
        <v>18</v>
      </c>
      <c r="E7">
        <v>58.2524271845</v>
      </c>
      <c r="F7">
        <v>-0.22926021663099999</v>
      </c>
      <c r="G7">
        <v>14.34</v>
      </c>
      <c r="H7">
        <f t="shared" si="0"/>
        <v>205.63559999999998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95.54</v>
      </c>
      <c r="U7">
        <f t="shared" si="2"/>
        <v>9127.8916000000008</v>
      </c>
    </row>
    <row r="8" spans="1:21" x14ac:dyDescent="0.25">
      <c r="A8">
        <f t="shared" si="3"/>
        <v>7</v>
      </c>
      <c r="B8">
        <v>1881</v>
      </c>
      <c r="C8" t="s">
        <v>16</v>
      </c>
      <c r="D8" t="s">
        <v>19</v>
      </c>
      <c r="E8">
        <v>48</v>
      </c>
      <c r="F8">
        <v>-0.327835140079</v>
      </c>
      <c r="G8">
        <v>8.41</v>
      </c>
      <c r="H8">
        <f t="shared" si="0"/>
        <v>70.728099999999998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49.03</v>
      </c>
      <c r="U8">
        <f t="shared" si="2"/>
        <v>2403.9409000000001</v>
      </c>
    </row>
    <row r="9" spans="1:21" x14ac:dyDescent="0.25">
      <c r="A9">
        <f t="shared" si="3"/>
        <v>8</v>
      </c>
      <c r="B9">
        <v>1881</v>
      </c>
      <c r="C9" t="s">
        <v>17</v>
      </c>
      <c r="D9" t="s">
        <v>20</v>
      </c>
      <c r="E9">
        <v>142.574257426</v>
      </c>
      <c r="F9">
        <v>0.14505368254500001</v>
      </c>
      <c r="G9">
        <v>3.66</v>
      </c>
      <c r="H9">
        <f t="shared" si="0"/>
        <v>13.395600000000002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43.14</v>
      </c>
      <c r="U9">
        <f t="shared" si="2"/>
        <v>1861.0596</v>
      </c>
    </row>
    <row r="10" spans="1:21" x14ac:dyDescent="0.25">
      <c r="A10">
        <f t="shared" si="3"/>
        <v>9</v>
      </c>
      <c r="B10">
        <v>1881</v>
      </c>
      <c r="C10" t="s">
        <v>18</v>
      </c>
      <c r="D10" t="s">
        <v>21</v>
      </c>
      <c r="E10">
        <v>129.41176470600001</v>
      </c>
      <c r="F10">
        <v>0.116867270168</v>
      </c>
      <c r="G10">
        <v>1.5</v>
      </c>
      <c r="H10">
        <f t="shared" si="0"/>
        <v>2.25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94.45</v>
      </c>
      <c r="U10">
        <f t="shared" si="2"/>
        <v>8920.8024999999998</v>
      </c>
    </row>
    <row r="11" spans="1:21" x14ac:dyDescent="0.25">
      <c r="A11">
        <f t="shared" si="3"/>
        <v>10</v>
      </c>
      <c r="B11">
        <v>1881</v>
      </c>
      <c r="C11" t="s">
        <v>19</v>
      </c>
      <c r="D11" t="s">
        <v>10</v>
      </c>
      <c r="E11">
        <v>90.566037735799995</v>
      </c>
      <c r="F11">
        <v>-5.20324745683E-2</v>
      </c>
      <c r="G11">
        <v>-6.86</v>
      </c>
      <c r="H11">
        <f t="shared" si="0"/>
        <v>47.059600000000003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22.32</v>
      </c>
      <c r="U11">
        <f t="shared" si="2"/>
        <v>498.18240000000003</v>
      </c>
    </row>
    <row r="12" spans="1:21" x14ac:dyDescent="0.25">
      <c r="A12">
        <f t="shared" si="3"/>
        <v>11</v>
      </c>
      <c r="B12">
        <v>1881</v>
      </c>
      <c r="C12" t="s">
        <v>20</v>
      </c>
      <c r="D12" t="s">
        <v>11</v>
      </c>
      <c r="E12">
        <v>117.857142857</v>
      </c>
      <c r="F12">
        <v>7.6316041779099994E-2</v>
      </c>
      <c r="G12">
        <v>-2.59</v>
      </c>
      <c r="H12">
        <f t="shared" si="0"/>
        <v>6.7080999999999991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7.31</v>
      </c>
      <c r="U12">
        <f t="shared" si="2"/>
        <v>53.436099999999996</v>
      </c>
    </row>
    <row r="13" spans="1:21" x14ac:dyDescent="0.25">
      <c r="A13">
        <f t="shared" si="3"/>
        <v>12</v>
      </c>
      <c r="B13">
        <v>1881</v>
      </c>
      <c r="C13" t="s">
        <v>21</v>
      </c>
      <c r="D13" t="s">
        <v>12</v>
      </c>
      <c r="E13">
        <v>88.888888888899999</v>
      </c>
      <c r="F13">
        <v>-6.07727639252E-2</v>
      </c>
      <c r="G13">
        <v>2.3199999999999998</v>
      </c>
      <c r="H13">
        <f t="shared" si="0"/>
        <v>5.3823999999999996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78.709999999999994</v>
      </c>
      <c r="U13">
        <f t="shared" si="2"/>
        <v>6195.2640999999994</v>
      </c>
    </row>
    <row r="14" spans="1:21" x14ac:dyDescent="0.25">
      <c r="A14">
        <f t="shared" si="3"/>
        <v>13</v>
      </c>
      <c r="B14">
        <v>1882</v>
      </c>
      <c r="C14" t="s">
        <v>10</v>
      </c>
      <c r="D14" t="s">
        <v>13</v>
      </c>
      <c r="E14">
        <v>141.176470588</v>
      </c>
      <c r="F14">
        <v>0.13971293407599999</v>
      </c>
      <c r="G14">
        <v>5.8</v>
      </c>
      <c r="H14">
        <f t="shared" si="0"/>
        <v>33.64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47.3</v>
      </c>
      <c r="U14">
        <f t="shared" si="2"/>
        <v>2237.2899999999995</v>
      </c>
    </row>
    <row r="15" spans="1:21" x14ac:dyDescent="0.25">
      <c r="A15">
        <f t="shared" si="3"/>
        <v>14</v>
      </c>
      <c r="B15">
        <v>1882</v>
      </c>
      <c r="C15" t="s">
        <v>11</v>
      </c>
      <c r="D15" t="s">
        <v>14</v>
      </c>
      <c r="E15">
        <v>111.62790697699999</v>
      </c>
      <c r="F15">
        <v>8.2697819770500003E-2</v>
      </c>
      <c r="G15">
        <v>13.37</v>
      </c>
      <c r="H15">
        <f t="shared" si="0"/>
        <v>178.75689999999997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80.349999999999994</v>
      </c>
      <c r="U15">
        <f t="shared" si="2"/>
        <v>6456.1224999999995</v>
      </c>
    </row>
    <row r="16" spans="1:21" x14ac:dyDescent="0.25">
      <c r="A16">
        <f t="shared" si="3"/>
        <v>15</v>
      </c>
      <c r="B16">
        <v>1882</v>
      </c>
      <c r="C16" t="s">
        <v>12</v>
      </c>
      <c r="D16" t="s">
        <v>15</v>
      </c>
      <c r="E16">
        <v>133.33333333300001</v>
      </c>
      <c r="F16">
        <v>0.11544159068199999</v>
      </c>
      <c r="G16">
        <v>16.36</v>
      </c>
      <c r="H16">
        <f t="shared" si="0"/>
        <v>267.64959999999996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56.25</v>
      </c>
      <c r="U16">
        <f t="shared" si="2"/>
        <v>3164.0625</v>
      </c>
    </row>
    <row r="17" spans="1:21" x14ac:dyDescent="0.25">
      <c r="A17">
        <f t="shared" si="3"/>
        <v>16</v>
      </c>
      <c r="B17">
        <v>1882</v>
      </c>
      <c r="C17" t="s">
        <v>13</v>
      </c>
      <c r="D17" t="s">
        <v>16</v>
      </c>
      <c r="E17">
        <v>66.141732283500005</v>
      </c>
      <c r="F17">
        <v>-0.17481869355099999</v>
      </c>
      <c r="G17">
        <v>19.3</v>
      </c>
      <c r="H17">
        <f t="shared" si="0"/>
        <v>372.49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48.92</v>
      </c>
      <c r="U17">
        <f t="shared" si="2"/>
        <v>2393.1664000000001</v>
      </c>
    </row>
    <row r="18" spans="1:21" x14ac:dyDescent="0.25">
      <c r="A18">
        <f t="shared" si="3"/>
        <v>17</v>
      </c>
      <c r="B18">
        <v>1882</v>
      </c>
      <c r="C18" t="s">
        <v>14</v>
      </c>
      <c r="D18" t="s">
        <v>17</v>
      </c>
      <c r="E18">
        <v>18.181818181800001</v>
      </c>
      <c r="F18">
        <v>-0.74954001318399999</v>
      </c>
      <c r="G18">
        <v>18.45</v>
      </c>
      <c r="H18">
        <f t="shared" si="0"/>
        <v>340.40249999999997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88.78</v>
      </c>
      <c r="U18">
        <f t="shared" si="2"/>
        <v>7881.8883999999998</v>
      </c>
    </row>
    <row r="19" spans="1:21" x14ac:dyDescent="0.25">
      <c r="A19">
        <f t="shared" ref="A19:A82" si="5">A18+1</f>
        <v>18</v>
      </c>
      <c r="B19">
        <v>1882</v>
      </c>
      <c r="C19" t="s">
        <v>15</v>
      </c>
      <c r="D19" t="s">
        <v>18</v>
      </c>
      <c r="E19">
        <v>143.28358209000001</v>
      </c>
      <c r="F19">
        <v>0.16118354131000001</v>
      </c>
      <c r="G19">
        <v>12.6</v>
      </c>
      <c r="H19">
        <f t="shared" si="0"/>
        <v>158.76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80.95</v>
      </c>
      <c r="U19">
        <f t="shared" si="2"/>
        <v>6552.9025000000001</v>
      </c>
    </row>
    <row r="20" spans="1:21" x14ac:dyDescent="0.25">
      <c r="A20">
        <f t="shared" si="5"/>
        <v>19</v>
      </c>
      <c r="B20">
        <v>1882</v>
      </c>
      <c r="C20" t="s">
        <v>16</v>
      </c>
      <c r="D20" t="s">
        <v>19</v>
      </c>
      <c r="E20">
        <v>124.444444444</v>
      </c>
      <c r="F20">
        <v>8.5790008503400003E-2</v>
      </c>
      <c r="G20">
        <v>5.88</v>
      </c>
      <c r="H20">
        <f t="shared" si="0"/>
        <v>34.574399999999997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80</v>
      </c>
      <c r="U20">
        <f t="shared" si="2"/>
        <v>6400</v>
      </c>
    </row>
    <row r="21" spans="1:21" x14ac:dyDescent="0.25">
      <c r="A21">
        <f t="shared" si="5"/>
        <v>20</v>
      </c>
      <c r="B21">
        <v>1882</v>
      </c>
      <c r="C21" t="s">
        <v>17</v>
      </c>
      <c r="D21" t="s">
        <v>20</v>
      </c>
      <c r="E21">
        <v>78.260869565199997</v>
      </c>
      <c r="F21">
        <v>-0.11544320269400001</v>
      </c>
      <c r="G21">
        <v>1.62</v>
      </c>
      <c r="H21">
        <f t="shared" si="0"/>
        <v>2.6244000000000005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25.71</v>
      </c>
      <c r="U21">
        <f t="shared" si="2"/>
        <v>661.00409999999999</v>
      </c>
    </row>
    <row r="22" spans="1:21" x14ac:dyDescent="0.25">
      <c r="A22">
        <f t="shared" si="5"/>
        <v>21</v>
      </c>
      <c r="B22">
        <v>1882</v>
      </c>
      <c r="C22" t="s">
        <v>18</v>
      </c>
      <c r="D22" t="s">
        <v>21</v>
      </c>
      <c r="E22">
        <v>107.46268656700001</v>
      </c>
      <c r="F22">
        <v>3.7606657438799998E-2</v>
      </c>
      <c r="G22">
        <v>-1.75</v>
      </c>
      <c r="H22">
        <f t="shared" si="0"/>
        <v>3.0625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19.14</v>
      </c>
      <c r="U22">
        <f t="shared" si="2"/>
        <v>366.33960000000002</v>
      </c>
    </row>
    <row r="23" spans="1:21" x14ac:dyDescent="0.25">
      <c r="A23">
        <f t="shared" si="5"/>
        <v>22</v>
      </c>
      <c r="B23">
        <v>1882</v>
      </c>
      <c r="C23" t="s">
        <v>19</v>
      </c>
      <c r="D23" t="s">
        <v>10</v>
      </c>
      <c r="E23">
        <v>120</v>
      </c>
      <c r="F23">
        <v>7.1049215413200001E-2</v>
      </c>
      <c r="G23">
        <v>-0.85</v>
      </c>
      <c r="H23">
        <f t="shared" si="0"/>
        <v>0.72249999999999992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6.34</v>
      </c>
      <c r="U23">
        <f t="shared" si="2"/>
        <v>40.195599999999999</v>
      </c>
    </row>
    <row r="24" spans="1:21" x14ac:dyDescent="0.25">
      <c r="A24">
        <f t="shared" si="5"/>
        <v>23</v>
      </c>
      <c r="B24">
        <v>1882</v>
      </c>
      <c r="C24" t="s">
        <v>20</v>
      </c>
      <c r="D24" t="s">
        <v>11</v>
      </c>
      <c r="E24">
        <v>120.930232558</v>
      </c>
      <c r="F24">
        <v>8.8690985730199998E-2</v>
      </c>
      <c r="G24">
        <v>-0.7</v>
      </c>
      <c r="H24">
        <f t="shared" si="0"/>
        <v>0.48999999999999994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34.200000000000003</v>
      </c>
      <c r="U24">
        <f t="shared" si="2"/>
        <v>1169.6400000000001</v>
      </c>
    </row>
    <row r="25" spans="1:21" x14ac:dyDescent="0.25">
      <c r="A25">
        <f t="shared" si="5"/>
        <v>24</v>
      </c>
      <c r="B25">
        <v>1882</v>
      </c>
      <c r="C25" t="s">
        <v>21</v>
      </c>
      <c r="D25" t="s">
        <v>12</v>
      </c>
      <c r="E25">
        <v>80.597014925400003</v>
      </c>
      <c r="F25">
        <v>-0.101466417197</v>
      </c>
      <c r="G25">
        <v>6.58</v>
      </c>
      <c r="H25">
        <f t="shared" si="0"/>
        <v>43.296399999999998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20.38</v>
      </c>
      <c r="U25">
        <f t="shared" si="2"/>
        <v>415.34439999999995</v>
      </c>
    </row>
    <row r="26" spans="1:21" x14ac:dyDescent="0.25">
      <c r="A26">
        <f t="shared" si="5"/>
        <v>25</v>
      </c>
      <c r="B26">
        <v>1883</v>
      </c>
      <c r="C26" t="s">
        <v>10</v>
      </c>
      <c r="D26" t="s">
        <v>13</v>
      </c>
      <c r="E26">
        <v>158.139534884</v>
      </c>
      <c r="F26">
        <v>0.19150722091700001</v>
      </c>
      <c r="G26">
        <v>9.02</v>
      </c>
      <c r="H26">
        <f t="shared" si="0"/>
        <v>81.360399999999998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36.880000000000003</v>
      </c>
      <c r="U26">
        <f t="shared" si="2"/>
        <v>1360.1344000000001</v>
      </c>
    </row>
    <row r="27" spans="1:21" x14ac:dyDescent="0.25">
      <c r="A27">
        <f t="shared" si="5"/>
        <v>26</v>
      </c>
      <c r="B27">
        <v>1883</v>
      </c>
      <c r="C27" t="s">
        <v>11</v>
      </c>
      <c r="D27" t="s">
        <v>14</v>
      </c>
      <c r="E27">
        <v>76.8</v>
      </c>
      <c r="F27">
        <v>-7.8207272816100001E-2</v>
      </c>
      <c r="G27">
        <v>13.75</v>
      </c>
      <c r="H27">
        <f t="shared" si="0"/>
        <v>189.0625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49</v>
      </c>
      <c r="U27">
        <f t="shared" si="2"/>
        <v>2401</v>
      </c>
    </row>
    <row r="28" spans="1:21" x14ac:dyDescent="0.25">
      <c r="A28">
        <f t="shared" si="5"/>
        <v>27</v>
      </c>
      <c r="B28">
        <v>1883</v>
      </c>
      <c r="C28" t="s">
        <v>12</v>
      </c>
      <c r="D28" t="s">
        <v>15</v>
      </c>
      <c r="E28">
        <v>94.488188976399996</v>
      </c>
      <c r="F28">
        <v>-3.2273305855499999E-2</v>
      </c>
      <c r="G28">
        <v>15.04</v>
      </c>
      <c r="H28">
        <f t="shared" si="0"/>
        <v>226.20159999999998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64.44</v>
      </c>
      <c r="U28">
        <f t="shared" si="2"/>
        <v>4152.5135999999993</v>
      </c>
    </row>
    <row r="29" spans="1:21" x14ac:dyDescent="0.25">
      <c r="A29">
        <f t="shared" si="5"/>
        <v>28</v>
      </c>
      <c r="B29">
        <v>1883</v>
      </c>
      <c r="C29" t="s">
        <v>13</v>
      </c>
      <c r="D29" t="s">
        <v>16</v>
      </c>
      <c r="E29">
        <v>56.25</v>
      </c>
      <c r="F29">
        <v>-0.24333973581500001</v>
      </c>
      <c r="G29">
        <v>19.239999999999998</v>
      </c>
      <c r="H29">
        <f t="shared" si="0"/>
        <v>370.17759999999993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104.58</v>
      </c>
      <c r="U29">
        <f t="shared" si="2"/>
        <v>10936.9764</v>
      </c>
    </row>
    <row r="30" spans="1:21" x14ac:dyDescent="0.25">
      <c r="A30">
        <f t="shared" si="5"/>
        <v>29</v>
      </c>
      <c r="B30">
        <v>1883</v>
      </c>
      <c r="C30" t="s">
        <v>14</v>
      </c>
      <c r="D30" t="s">
        <v>17</v>
      </c>
      <c r="E30">
        <v>64.615384615400004</v>
      </c>
      <c r="F30">
        <v>-0.19724929367499999</v>
      </c>
      <c r="G30">
        <v>15.76</v>
      </c>
      <c r="H30">
        <f t="shared" si="0"/>
        <v>248.3776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133.76</v>
      </c>
      <c r="U30">
        <f t="shared" si="2"/>
        <v>17891.737599999997</v>
      </c>
    </row>
    <row r="31" spans="1:21" x14ac:dyDescent="0.25">
      <c r="A31">
        <f t="shared" si="5"/>
        <v>30</v>
      </c>
      <c r="B31">
        <v>1883</v>
      </c>
      <c r="C31" t="s">
        <v>15</v>
      </c>
      <c r="D31" t="s">
        <v>18</v>
      </c>
      <c r="E31">
        <v>103.125</v>
      </c>
      <c r="F31">
        <v>2.0123974418099998E-2</v>
      </c>
      <c r="G31">
        <v>14.75</v>
      </c>
      <c r="H31">
        <f t="shared" si="0"/>
        <v>217.5625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109.13</v>
      </c>
      <c r="U31">
        <f t="shared" si="2"/>
        <v>11909.356899999999</v>
      </c>
    </row>
    <row r="32" spans="1:21" x14ac:dyDescent="0.25">
      <c r="A32">
        <f t="shared" si="5"/>
        <v>31</v>
      </c>
      <c r="B32">
        <v>1883</v>
      </c>
      <c r="C32" t="s">
        <v>16</v>
      </c>
      <c r="D32" t="s">
        <v>19</v>
      </c>
      <c r="E32">
        <v>86.3309352518</v>
      </c>
      <c r="F32">
        <v>-7.0726676398300006E-2</v>
      </c>
      <c r="G32">
        <v>8.93</v>
      </c>
      <c r="H32">
        <f t="shared" si="0"/>
        <v>79.744900000000001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48.92</v>
      </c>
      <c r="U32">
        <f t="shared" si="2"/>
        <v>2393.1664000000001</v>
      </c>
    </row>
    <row r="33" spans="1:21" x14ac:dyDescent="0.25">
      <c r="A33">
        <f t="shared" si="5"/>
        <v>32</v>
      </c>
      <c r="B33">
        <v>1883</v>
      </c>
      <c r="C33" t="s">
        <v>17</v>
      </c>
      <c r="D33" t="s">
        <v>20</v>
      </c>
      <c r="E33">
        <v>96.350364963499999</v>
      </c>
      <c r="F33">
        <v>-2.31395818027E-2</v>
      </c>
      <c r="G33">
        <v>3.31</v>
      </c>
      <c r="H33">
        <f t="shared" si="0"/>
        <v>10.956100000000001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86.87</v>
      </c>
      <c r="U33">
        <f t="shared" si="2"/>
        <v>7546.3969000000006</v>
      </c>
    </row>
    <row r="34" spans="1:21" x14ac:dyDescent="0.25">
      <c r="A34">
        <f t="shared" si="5"/>
        <v>33</v>
      </c>
      <c r="B34">
        <v>1883</v>
      </c>
      <c r="C34" t="s">
        <v>18</v>
      </c>
      <c r="D34" t="s">
        <v>21</v>
      </c>
      <c r="E34">
        <v>106.12244898</v>
      </c>
      <c r="F34">
        <v>3.2410086791900002E-2</v>
      </c>
      <c r="G34">
        <v>-0.01</v>
      </c>
      <c r="H34">
        <f t="shared" si="0"/>
        <v>1E-4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76.28</v>
      </c>
      <c r="U34">
        <f t="shared" si="2"/>
        <v>5818.6383999999998</v>
      </c>
    </row>
    <row r="35" spans="1:21" x14ac:dyDescent="0.25">
      <c r="A35">
        <f t="shared" si="5"/>
        <v>34</v>
      </c>
      <c r="B35">
        <v>1883</v>
      </c>
      <c r="C35" t="s">
        <v>19</v>
      </c>
      <c r="D35" t="s">
        <v>10</v>
      </c>
      <c r="E35">
        <v>120</v>
      </c>
      <c r="F35">
        <v>7.1695073507399995E-2</v>
      </c>
      <c r="G35">
        <v>-3.71</v>
      </c>
      <c r="H35">
        <f t="shared" si="0"/>
        <v>13.764099999999999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36.75</v>
      </c>
      <c r="U35">
        <f t="shared" si="2"/>
        <v>1350.5625</v>
      </c>
    </row>
    <row r="36" spans="1:21" x14ac:dyDescent="0.25">
      <c r="A36">
        <f t="shared" si="5"/>
        <v>35</v>
      </c>
      <c r="B36">
        <v>1883</v>
      </c>
      <c r="C36" t="s">
        <v>20</v>
      </c>
      <c r="D36" t="s">
        <v>11</v>
      </c>
      <c r="E36">
        <v>85.714285714300004</v>
      </c>
      <c r="F36">
        <v>-6.0369293881500002E-2</v>
      </c>
      <c r="G36">
        <v>-0.94</v>
      </c>
      <c r="H36">
        <f t="shared" si="0"/>
        <v>0.88359999999999994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23.71</v>
      </c>
      <c r="U36">
        <f t="shared" si="2"/>
        <v>562.16410000000008</v>
      </c>
    </row>
    <row r="37" spans="1:21" x14ac:dyDescent="0.25">
      <c r="A37">
        <f t="shared" si="5"/>
        <v>36</v>
      </c>
      <c r="B37">
        <v>1883</v>
      </c>
      <c r="C37" t="s">
        <v>21</v>
      </c>
      <c r="D37" t="s">
        <v>12</v>
      </c>
      <c r="E37">
        <v>156.862745098</v>
      </c>
      <c r="F37">
        <v>0.18780722504200001</v>
      </c>
      <c r="G37">
        <v>-2</v>
      </c>
      <c r="H37">
        <f t="shared" si="0"/>
        <v>4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38.78</v>
      </c>
      <c r="U37">
        <f t="shared" si="2"/>
        <v>1503.8884</v>
      </c>
    </row>
    <row r="38" spans="1:21" x14ac:dyDescent="0.25">
      <c r="A38">
        <f t="shared" si="5"/>
        <v>37</v>
      </c>
      <c r="B38">
        <v>1884</v>
      </c>
      <c r="C38" t="s">
        <v>10</v>
      </c>
      <c r="D38" t="s">
        <v>13</v>
      </c>
      <c r="E38">
        <v>124.137931034</v>
      </c>
      <c r="F38">
        <v>8.6554946489500004E-2</v>
      </c>
      <c r="G38">
        <v>6.07</v>
      </c>
      <c r="H38">
        <f t="shared" si="0"/>
        <v>36.844900000000003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45.08</v>
      </c>
      <c r="U38">
        <f t="shared" si="2"/>
        <v>2032.2063999999998</v>
      </c>
    </row>
    <row r="39" spans="1:21" x14ac:dyDescent="0.25">
      <c r="A39">
        <f t="shared" si="5"/>
        <v>38</v>
      </c>
      <c r="B39">
        <v>1884</v>
      </c>
      <c r="C39" t="s">
        <v>11</v>
      </c>
      <c r="D39" t="s">
        <v>14</v>
      </c>
      <c r="E39">
        <v>147.94520547900001</v>
      </c>
      <c r="F39">
        <v>0.19176495366499999</v>
      </c>
      <c r="G39">
        <v>13.37</v>
      </c>
      <c r="H39">
        <f t="shared" si="0"/>
        <v>178.75689999999997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61.72</v>
      </c>
      <c r="U39">
        <f t="shared" si="2"/>
        <v>3809.3584000000001</v>
      </c>
    </row>
    <row r="40" spans="1:21" x14ac:dyDescent="0.25">
      <c r="A40">
        <f t="shared" si="5"/>
        <v>39</v>
      </c>
      <c r="B40">
        <v>1884</v>
      </c>
      <c r="C40" t="s">
        <v>12</v>
      </c>
      <c r="D40" t="s">
        <v>15</v>
      </c>
      <c r="E40">
        <v>105.405405405</v>
      </c>
      <c r="F40">
        <v>1.5661075713900002E-2</v>
      </c>
      <c r="G40">
        <v>17.38</v>
      </c>
      <c r="H40">
        <f t="shared" si="0"/>
        <v>302.06439999999998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136.13999999999999</v>
      </c>
      <c r="U40">
        <f t="shared" si="2"/>
        <v>18534.099599999998</v>
      </c>
    </row>
    <row r="41" spans="1:21" x14ac:dyDescent="0.25">
      <c r="A41">
        <f t="shared" si="5"/>
        <v>40</v>
      </c>
      <c r="B41">
        <v>1884</v>
      </c>
      <c r="C41" t="s">
        <v>13</v>
      </c>
      <c r="D41" t="s">
        <v>16</v>
      </c>
      <c r="E41">
        <v>82.191780821899997</v>
      </c>
      <c r="F41">
        <v>-7.8035761796200004E-2</v>
      </c>
      <c r="G41">
        <v>18.649999999999999</v>
      </c>
      <c r="H41">
        <f t="shared" si="0"/>
        <v>347.82249999999993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75.81</v>
      </c>
      <c r="U41">
        <f t="shared" si="2"/>
        <v>5747.1561000000002</v>
      </c>
    </row>
    <row r="42" spans="1:21" x14ac:dyDescent="0.25">
      <c r="A42">
        <f t="shared" si="5"/>
        <v>41</v>
      </c>
      <c r="B42">
        <v>1884</v>
      </c>
      <c r="C42" t="s">
        <v>14</v>
      </c>
      <c r="D42" t="s">
        <v>17</v>
      </c>
      <c r="E42">
        <v>51.798561151100003</v>
      </c>
      <c r="F42">
        <v>-0.29314162465600002</v>
      </c>
      <c r="G42">
        <v>16.809999999999999</v>
      </c>
      <c r="H42">
        <f t="shared" si="0"/>
        <v>282.57609999999994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54.71</v>
      </c>
      <c r="U42">
        <f t="shared" si="2"/>
        <v>2993.1840999999999</v>
      </c>
    </row>
    <row r="43" spans="1:21" x14ac:dyDescent="0.25">
      <c r="A43">
        <f t="shared" si="5"/>
        <v>42</v>
      </c>
      <c r="B43">
        <v>1884</v>
      </c>
      <c r="C43" t="s">
        <v>15</v>
      </c>
      <c r="D43" t="s">
        <v>18</v>
      </c>
      <c r="E43">
        <v>25.5319148936</v>
      </c>
      <c r="F43">
        <v>-0.58623242371700002</v>
      </c>
      <c r="G43">
        <v>13.67</v>
      </c>
      <c r="H43">
        <f t="shared" si="0"/>
        <v>186.8689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81.83</v>
      </c>
      <c r="U43">
        <f t="shared" si="2"/>
        <v>6696.1489000000001</v>
      </c>
    </row>
    <row r="44" spans="1:21" x14ac:dyDescent="0.25">
      <c r="A44">
        <f t="shared" si="5"/>
        <v>43</v>
      </c>
      <c r="B44">
        <v>1884</v>
      </c>
      <c r="C44" t="s">
        <v>16</v>
      </c>
      <c r="D44" t="s">
        <v>19</v>
      </c>
      <c r="E44">
        <v>99.248120300799997</v>
      </c>
      <c r="F44">
        <v>-1.1284307294599999E-2</v>
      </c>
      <c r="G44">
        <v>8.36</v>
      </c>
      <c r="H44">
        <f t="shared" si="0"/>
        <v>69.889599999999987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47.15</v>
      </c>
      <c r="U44">
        <f t="shared" si="2"/>
        <v>2223.1224999999999</v>
      </c>
    </row>
    <row r="45" spans="1:21" x14ac:dyDescent="0.25">
      <c r="A45">
        <f t="shared" si="5"/>
        <v>44</v>
      </c>
      <c r="B45">
        <v>1884</v>
      </c>
      <c r="C45" t="s">
        <v>17</v>
      </c>
      <c r="D45" t="s">
        <v>20</v>
      </c>
      <c r="E45">
        <v>122.834645669</v>
      </c>
      <c r="F45">
        <v>8.0939642537099996E-2</v>
      </c>
      <c r="G45">
        <v>2.54</v>
      </c>
      <c r="H45">
        <f t="shared" si="0"/>
        <v>6.4516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64.94</v>
      </c>
      <c r="U45">
        <f t="shared" si="2"/>
        <v>4217.2035999999998</v>
      </c>
    </row>
    <row r="46" spans="1:21" x14ac:dyDescent="0.25">
      <c r="A46">
        <f t="shared" si="5"/>
        <v>45</v>
      </c>
      <c r="B46">
        <v>1884</v>
      </c>
      <c r="C46" t="s">
        <v>18</v>
      </c>
      <c r="D46" t="s">
        <v>21</v>
      </c>
      <c r="E46">
        <v>107.317073171</v>
      </c>
      <c r="F46">
        <v>3.5363940974800001E-2</v>
      </c>
      <c r="G46">
        <v>-2.09</v>
      </c>
      <c r="H46">
        <f t="shared" si="0"/>
        <v>4.3680999999999992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58.43</v>
      </c>
      <c r="U46">
        <f t="shared" si="2"/>
        <v>3414.0648999999999</v>
      </c>
    </row>
    <row r="47" spans="1:21" x14ac:dyDescent="0.25">
      <c r="A47">
        <f t="shared" si="5"/>
        <v>46</v>
      </c>
      <c r="B47">
        <v>1884</v>
      </c>
      <c r="C47" t="s">
        <v>19</v>
      </c>
      <c r="D47" t="s">
        <v>10</v>
      </c>
      <c r="E47">
        <v>78.688524590200004</v>
      </c>
      <c r="F47">
        <v>-0.113711295405</v>
      </c>
      <c r="G47">
        <v>-1.43</v>
      </c>
      <c r="H47">
        <f t="shared" si="0"/>
        <v>2.0448999999999997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44.64</v>
      </c>
      <c r="U47">
        <f t="shared" si="2"/>
        <v>1992.7296000000001</v>
      </c>
    </row>
    <row r="48" spans="1:21" x14ac:dyDescent="0.25">
      <c r="A48">
        <f t="shared" si="5"/>
        <v>47</v>
      </c>
      <c r="B48">
        <v>1884</v>
      </c>
      <c r="C48" t="s">
        <v>20</v>
      </c>
      <c r="D48" t="s">
        <v>11</v>
      </c>
      <c r="E48">
        <v>128.92561983499999</v>
      </c>
      <c r="F48">
        <v>0.11499533784</v>
      </c>
      <c r="G48">
        <v>0.15</v>
      </c>
      <c r="H48">
        <f t="shared" si="0"/>
        <v>2.2499999999999999E-2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3.57</v>
      </c>
      <c r="U48">
        <f t="shared" si="2"/>
        <v>12.744899999999999</v>
      </c>
    </row>
    <row r="49" spans="1:21" x14ac:dyDescent="0.25">
      <c r="A49">
        <f t="shared" si="5"/>
        <v>48</v>
      </c>
      <c r="B49">
        <v>1884</v>
      </c>
      <c r="C49" t="s">
        <v>21</v>
      </c>
      <c r="D49" t="s">
        <v>12</v>
      </c>
      <c r="E49">
        <v>111.62790697699999</v>
      </c>
      <c r="F49">
        <v>3.8776717133499998E-2</v>
      </c>
      <c r="G49">
        <v>3.66</v>
      </c>
      <c r="H49">
        <f t="shared" si="0"/>
        <v>13.395600000000002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28.71</v>
      </c>
      <c r="U49">
        <f t="shared" si="2"/>
        <v>824.2641000000001</v>
      </c>
    </row>
    <row r="50" spans="1:21" x14ac:dyDescent="0.25">
      <c r="A50">
        <f t="shared" si="5"/>
        <v>49</v>
      </c>
      <c r="B50">
        <v>1885</v>
      </c>
      <c r="C50" t="s">
        <v>10</v>
      </c>
      <c r="D50" t="s">
        <v>13</v>
      </c>
      <c r="E50">
        <v>81.818181818200003</v>
      </c>
      <c r="F50">
        <v>-9.6266136712299999E-2</v>
      </c>
      <c r="G50">
        <v>7.09</v>
      </c>
      <c r="H50">
        <f t="shared" si="0"/>
        <v>50.268099999999997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55.43</v>
      </c>
      <c r="U50">
        <f t="shared" si="2"/>
        <v>3072.4848999999999</v>
      </c>
    </row>
    <row r="51" spans="1:21" x14ac:dyDescent="0.25">
      <c r="A51">
        <f t="shared" si="5"/>
        <v>50</v>
      </c>
      <c r="B51">
        <v>1885</v>
      </c>
      <c r="C51" t="s">
        <v>11</v>
      </c>
      <c r="D51" t="s">
        <v>14</v>
      </c>
      <c r="E51">
        <v>129.23076923100001</v>
      </c>
      <c r="F51">
        <v>0.14631486918600001</v>
      </c>
      <c r="G51">
        <v>14.17</v>
      </c>
      <c r="H51">
        <f t="shared" si="0"/>
        <v>200.78889999999998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49.59</v>
      </c>
      <c r="U51">
        <f t="shared" si="2"/>
        <v>2459.1681000000003</v>
      </c>
    </row>
    <row r="52" spans="1:21" x14ac:dyDescent="0.25">
      <c r="A52">
        <f t="shared" si="5"/>
        <v>51</v>
      </c>
      <c r="B52">
        <v>1885</v>
      </c>
      <c r="C52" t="s">
        <v>12</v>
      </c>
      <c r="D52" t="s">
        <v>15</v>
      </c>
      <c r="E52">
        <v>115.2</v>
      </c>
      <c r="F52">
        <v>5.1831638272900001E-2</v>
      </c>
      <c r="G52">
        <v>14.62</v>
      </c>
      <c r="H52">
        <f t="shared" si="0"/>
        <v>213.74439999999998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115.54</v>
      </c>
      <c r="U52">
        <f t="shared" si="2"/>
        <v>13349.491600000001</v>
      </c>
    </row>
    <row r="53" spans="1:21" x14ac:dyDescent="0.25">
      <c r="A53">
        <f t="shared" si="5"/>
        <v>52</v>
      </c>
      <c r="B53">
        <v>1885</v>
      </c>
      <c r="C53" t="s">
        <v>13</v>
      </c>
      <c r="D53" t="s">
        <v>16</v>
      </c>
      <c r="E53">
        <v>84.375</v>
      </c>
      <c r="F53">
        <v>-6.9275451949199998E-2</v>
      </c>
      <c r="G53">
        <v>19</v>
      </c>
      <c r="H53">
        <f t="shared" si="0"/>
        <v>361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77.86</v>
      </c>
      <c r="U53">
        <f t="shared" si="2"/>
        <v>6062.1795999999995</v>
      </c>
    </row>
    <row r="54" spans="1:21" x14ac:dyDescent="0.25">
      <c r="A54">
        <f t="shared" si="5"/>
        <v>53</v>
      </c>
      <c r="B54">
        <v>1885</v>
      </c>
      <c r="C54" t="s">
        <v>14</v>
      </c>
      <c r="D54" t="s">
        <v>17</v>
      </c>
      <c r="E54">
        <v>128.24427480899999</v>
      </c>
      <c r="F54">
        <v>9.8528704713900003E-2</v>
      </c>
      <c r="G54">
        <v>16.54</v>
      </c>
      <c r="H54">
        <f t="shared" si="0"/>
        <v>273.57159999999999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75.88</v>
      </c>
      <c r="U54">
        <f t="shared" si="2"/>
        <v>5757.7743999999993</v>
      </c>
    </row>
    <row r="55" spans="1:21" x14ac:dyDescent="0.25">
      <c r="A55">
        <f t="shared" si="5"/>
        <v>54</v>
      </c>
      <c r="B55">
        <v>1885</v>
      </c>
      <c r="C55" t="s">
        <v>15</v>
      </c>
      <c r="D55" t="s">
        <v>18</v>
      </c>
      <c r="E55">
        <v>54.5454545455</v>
      </c>
      <c r="F55">
        <v>-0.258546313566</v>
      </c>
      <c r="G55">
        <v>14.26</v>
      </c>
      <c r="H55">
        <f t="shared" si="0"/>
        <v>203.3476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30.17</v>
      </c>
      <c r="U55">
        <f t="shared" si="2"/>
        <v>910.22890000000007</v>
      </c>
    </row>
    <row r="56" spans="1:21" x14ac:dyDescent="0.25">
      <c r="A56">
        <f t="shared" si="5"/>
        <v>55</v>
      </c>
      <c r="B56">
        <v>1885</v>
      </c>
      <c r="C56" t="s">
        <v>16</v>
      </c>
      <c r="D56" t="s">
        <v>19</v>
      </c>
      <c r="E56">
        <v>77.697841726600004</v>
      </c>
      <c r="F56">
        <v>-0.118660646896</v>
      </c>
      <c r="G56">
        <v>7.59</v>
      </c>
      <c r="H56">
        <f t="shared" si="0"/>
        <v>57.6081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120.93</v>
      </c>
      <c r="U56">
        <f t="shared" si="2"/>
        <v>14624.064900000001</v>
      </c>
    </row>
    <row r="57" spans="1:21" x14ac:dyDescent="0.25">
      <c r="A57">
        <f t="shared" si="5"/>
        <v>56</v>
      </c>
      <c r="B57">
        <v>1885</v>
      </c>
      <c r="C57" t="s">
        <v>17</v>
      </c>
      <c r="D57" t="s">
        <v>20</v>
      </c>
      <c r="E57">
        <v>65.306122449</v>
      </c>
      <c r="F57">
        <v>-0.19362696334000001</v>
      </c>
      <c r="G57">
        <v>0.13</v>
      </c>
      <c r="H57">
        <f t="shared" si="0"/>
        <v>1.6900000000000002E-2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36.770000000000003</v>
      </c>
      <c r="U57">
        <f t="shared" si="2"/>
        <v>1352.0329000000002</v>
      </c>
    </row>
    <row r="58" spans="1:21" x14ac:dyDescent="0.25">
      <c r="A58">
        <f t="shared" si="5"/>
        <v>57</v>
      </c>
      <c r="B58">
        <v>1885</v>
      </c>
      <c r="C58" t="s">
        <v>18</v>
      </c>
      <c r="D58" t="s">
        <v>21</v>
      </c>
      <c r="E58">
        <v>110.52631578899999</v>
      </c>
      <c r="F58">
        <v>4.79057826949E-2</v>
      </c>
      <c r="G58">
        <v>0.28999999999999998</v>
      </c>
      <c r="H58">
        <f t="shared" si="0"/>
        <v>8.4099999999999994E-2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49.59</v>
      </c>
      <c r="U58">
        <f t="shared" si="2"/>
        <v>2459.1681000000003</v>
      </c>
    </row>
    <row r="59" spans="1:21" x14ac:dyDescent="0.25">
      <c r="A59">
        <f t="shared" si="5"/>
        <v>58</v>
      </c>
      <c r="B59">
        <v>1885</v>
      </c>
      <c r="C59" t="s">
        <v>19</v>
      </c>
      <c r="D59" t="s">
        <v>10</v>
      </c>
      <c r="E59">
        <v>86.274509803900003</v>
      </c>
      <c r="F59">
        <v>-7.38545079435E-2</v>
      </c>
      <c r="G59">
        <v>-4.4000000000000004</v>
      </c>
      <c r="H59">
        <f t="shared" si="0"/>
        <v>19.360000000000003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20.53</v>
      </c>
      <c r="U59">
        <f t="shared" si="2"/>
        <v>421.48090000000002</v>
      </c>
    </row>
    <row r="60" spans="1:21" x14ac:dyDescent="0.25">
      <c r="A60">
        <f t="shared" si="5"/>
        <v>59</v>
      </c>
      <c r="B60">
        <v>1885</v>
      </c>
      <c r="C60" t="s">
        <v>20</v>
      </c>
      <c r="D60" t="s">
        <v>11</v>
      </c>
      <c r="E60">
        <v>111.25827814599999</v>
      </c>
      <c r="F60">
        <v>5.0895727777900003E-2</v>
      </c>
      <c r="G60">
        <v>0.53</v>
      </c>
      <c r="H60">
        <f t="shared" si="0"/>
        <v>0.28090000000000004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15.14</v>
      </c>
      <c r="U60">
        <f t="shared" si="2"/>
        <v>229.21960000000001</v>
      </c>
    </row>
    <row r="61" spans="1:21" x14ac:dyDescent="0.25">
      <c r="A61">
        <f t="shared" si="5"/>
        <v>60</v>
      </c>
      <c r="B61">
        <v>1885</v>
      </c>
      <c r="C61" t="s">
        <v>21</v>
      </c>
      <c r="D61" t="s">
        <v>12</v>
      </c>
      <c r="E61">
        <v>158.33333333300001</v>
      </c>
      <c r="F61">
        <v>0.189430348375</v>
      </c>
      <c r="G61">
        <v>3.79</v>
      </c>
      <c r="H61">
        <f t="shared" si="0"/>
        <v>14.364100000000001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32.64</v>
      </c>
      <c r="U61">
        <f t="shared" si="2"/>
        <v>1065.3696</v>
      </c>
    </row>
    <row r="62" spans="1:21" x14ac:dyDescent="0.25">
      <c r="A62">
        <f t="shared" si="5"/>
        <v>61</v>
      </c>
      <c r="B62">
        <v>1886</v>
      </c>
      <c r="C62" t="s">
        <v>10</v>
      </c>
      <c r="D62" t="s">
        <v>13</v>
      </c>
      <c r="E62">
        <v>133.33333333300001</v>
      </c>
      <c r="F62">
        <v>0.114554572191</v>
      </c>
      <c r="G62">
        <v>10.57</v>
      </c>
      <c r="H62">
        <f t="shared" si="0"/>
        <v>111.72490000000001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23.86</v>
      </c>
      <c r="U62">
        <f t="shared" si="2"/>
        <v>569.29959999999994</v>
      </c>
    </row>
    <row r="63" spans="1:21" x14ac:dyDescent="0.25">
      <c r="A63">
        <f t="shared" si="5"/>
        <v>62</v>
      </c>
      <c r="B63">
        <v>1886</v>
      </c>
      <c r="C63" t="s">
        <v>11</v>
      </c>
      <c r="D63" t="s">
        <v>14</v>
      </c>
      <c r="E63">
        <v>144.303797468</v>
      </c>
      <c r="F63">
        <v>0.19342209486199999</v>
      </c>
      <c r="G63">
        <v>12.06</v>
      </c>
      <c r="H63">
        <f t="shared" si="0"/>
        <v>145.4436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126.61</v>
      </c>
      <c r="U63">
        <f t="shared" si="2"/>
        <v>16030.0921</v>
      </c>
    </row>
    <row r="64" spans="1:21" x14ac:dyDescent="0.25">
      <c r="A64">
        <f t="shared" si="5"/>
        <v>63</v>
      </c>
      <c r="B64">
        <v>1886</v>
      </c>
      <c r="C64" t="s">
        <v>12</v>
      </c>
      <c r="D64" t="s">
        <v>15</v>
      </c>
      <c r="E64">
        <v>99.363057324799996</v>
      </c>
      <c r="F64">
        <v>-1.28977129255E-2</v>
      </c>
      <c r="G64">
        <v>18.23</v>
      </c>
      <c r="H64">
        <f t="shared" si="0"/>
        <v>332.3329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37.28</v>
      </c>
      <c r="U64">
        <f t="shared" si="2"/>
        <v>1389.7984000000001</v>
      </c>
    </row>
    <row r="65" spans="1:21" x14ac:dyDescent="0.25">
      <c r="A65">
        <f t="shared" si="5"/>
        <v>64</v>
      </c>
      <c r="B65">
        <v>1886</v>
      </c>
      <c r="C65" t="s">
        <v>13</v>
      </c>
      <c r="D65" t="s">
        <v>16</v>
      </c>
      <c r="E65">
        <v>55.263157894700001</v>
      </c>
      <c r="F65">
        <v>-0.253310402825</v>
      </c>
      <c r="G65">
        <v>18.850000000000001</v>
      </c>
      <c r="H65">
        <f t="shared" si="0"/>
        <v>355.32250000000005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136.06</v>
      </c>
      <c r="U65">
        <f t="shared" si="2"/>
        <v>18512.3236</v>
      </c>
    </row>
    <row r="66" spans="1:21" x14ac:dyDescent="0.25">
      <c r="A66">
        <f t="shared" si="5"/>
        <v>65</v>
      </c>
      <c r="B66">
        <v>1886</v>
      </c>
      <c r="C66" t="s">
        <v>14</v>
      </c>
      <c r="D66" t="s">
        <v>17</v>
      </c>
      <c r="E66">
        <v>55.263157894700001</v>
      </c>
      <c r="F66">
        <v>-0.26755084194000001</v>
      </c>
      <c r="G66">
        <v>16</v>
      </c>
      <c r="H66">
        <f t="shared" ref="H66:H121" si="8">G66^2</f>
        <v>256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68.08</v>
      </c>
      <c r="U66">
        <f t="shared" ref="U66:U121" si="10">T66^2</f>
        <v>4634.8863999999994</v>
      </c>
    </row>
    <row r="67" spans="1:21" x14ac:dyDescent="0.25">
      <c r="A67">
        <f t="shared" si="5"/>
        <v>66</v>
      </c>
      <c r="B67">
        <v>1886</v>
      </c>
      <c r="C67" t="s">
        <v>15</v>
      </c>
      <c r="D67" t="s">
        <v>18</v>
      </c>
      <c r="E67">
        <v>123.287671233</v>
      </c>
      <c r="F67">
        <v>9.5349260656600002E-2</v>
      </c>
      <c r="G67">
        <v>14.49</v>
      </c>
      <c r="H67">
        <f t="shared" si="8"/>
        <v>209.96010000000001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44.34</v>
      </c>
      <c r="U67">
        <f t="shared" si="10"/>
        <v>1966.0356000000004</v>
      </c>
    </row>
    <row r="68" spans="1:21" x14ac:dyDescent="0.25">
      <c r="A68">
        <f t="shared" si="5"/>
        <v>67</v>
      </c>
      <c r="B68">
        <v>1886</v>
      </c>
      <c r="C68" t="s">
        <v>16</v>
      </c>
      <c r="D68" t="s">
        <v>19</v>
      </c>
      <c r="E68">
        <v>125.37313432800001</v>
      </c>
      <c r="F68">
        <v>8.7525791100399999E-2</v>
      </c>
      <c r="G68">
        <v>9.06</v>
      </c>
      <c r="H68">
        <f t="shared" si="8"/>
        <v>82.083600000000004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56.73</v>
      </c>
      <c r="U68">
        <f t="shared" si="10"/>
        <v>3218.2928999999995</v>
      </c>
    </row>
    <row r="69" spans="1:21" x14ac:dyDescent="0.25">
      <c r="A69">
        <f t="shared" si="5"/>
        <v>68</v>
      </c>
      <c r="B69">
        <v>1886</v>
      </c>
      <c r="C69" t="s">
        <v>17</v>
      </c>
      <c r="D69" t="s">
        <v>20</v>
      </c>
      <c r="E69">
        <v>65.116279069800001</v>
      </c>
      <c r="F69">
        <v>-0.197397779774</v>
      </c>
      <c r="G69">
        <v>3.32</v>
      </c>
      <c r="H69">
        <f t="shared" si="8"/>
        <v>11.022399999999999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62.24</v>
      </c>
      <c r="U69">
        <f t="shared" si="10"/>
        <v>3873.8176000000003</v>
      </c>
    </row>
    <row r="70" spans="1:21" x14ac:dyDescent="0.25">
      <c r="A70">
        <f t="shared" si="5"/>
        <v>69</v>
      </c>
      <c r="B70">
        <v>1886</v>
      </c>
      <c r="C70" t="s">
        <v>18</v>
      </c>
      <c r="D70" t="s">
        <v>21</v>
      </c>
      <c r="E70">
        <v>93.913043478299997</v>
      </c>
      <c r="F70">
        <v>-1.9911423400399999E-2</v>
      </c>
      <c r="G70">
        <v>-4.1399999999999997</v>
      </c>
      <c r="H70">
        <f t="shared" si="8"/>
        <v>17.139599999999998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26.82</v>
      </c>
      <c r="U70">
        <f t="shared" si="10"/>
        <v>719.31240000000003</v>
      </c>
    </row>
    <row r="71" spans="1:21" x14ac:dyDescent="0.25">
      <c r="A71">
        <f t="shared" si="5"/>
        <v>70</v>
      </c>
      <c r="B71">
        <v>1886</v>
      </c>
      <c r="C71" t="s">
        <v>19</v>
      </c>
      <c r="D71" t="s">
        <v>10</v>
      </c>
      <c r="E71">
        <v>117.857142857</v>
      </c>
      <c r="F71">
        <v>6.4295394244700002E-2</v>
      </c>
      <c r="G71">
        <v>-2.63</v>
      </c>
      <c r="H71">
        <f t="shared" si="8"/>
        <v>6.9168999999999992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90.86</v>
      </c>
      <c r="U71">
        <f t="shared" si="10"/>
        <v>8255.5396000000001</v>
      </c>
    </row>
    <row r="72" spans="1:21" x14ac:dyDescent="0.25">
      <c r="A72">
        <f t="shared" si="5"/>
        <v>71</v>
      </c>
      <c r="B72">
        <v>1886</v>
      </c>
      <c r="C72" t="s">
        <v>20</v>
      </c>
      <c r="D72" t="s">
        <v>11</v>
      </c>
      <c r="E72">
        <v>85.714285714300004</v>
      </c>
      <c r="F72">
        <v>-5.9766864806999997E-2</v>
      </c>
      <c r="G72">
        <v>-4.72</v>
      </c>
      <c r="H72">
        <f t="shared" si="8"/>
        <v>22.278399999999998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26.67</v>
      </c>
      <c r="U72">
        <f t="shared" si="10"/>
        <v>711.28890000000013</v>
      </c>
    </row>
    <row r="73" spans="1:21" x14ac:dyDescent="0.25">
      <c r="A73">
        <f t="shared" si="5"/>
        <v>72</v>
      </c>
      <c r="B73">
        <v>1886</v>
      </c>
      <c r="C73" t="s">
        <v>21</v>
      </c>
      <c r="D73" t="s">
        <v>12</v>
      </c>
      <c r="E73">
        <v>70</v>
      </c>
      <c r="F73">
        <v>-0.16149532771700001</v>
      </c>
      <c r="G73">
        <v>-1.1000000000000001</v>
      </c>
      <c r="H73">
        <f t="shared" si="8"/>
        <v>1.2100000000000002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43.57</v>
      </c>
      <c r="U73">
        <f t="shared" si="10"/>
        <v>1898.3449000000001</v>
      </c>
    </row>
    <row r="74" spans="1:21" x14ac:dyDescent="0.25">
      <c r="A74">
        <f t="shared" si="5"/>
        <v>73</v>
      </c>
      <c r="B74">
        <v>1887</v>
      </c>
      <c r="C74" t="s">
        <v>10</v>
      </c>
      <c r="D74" t="s">
        <v>13</v>
      </c>
      <c r="E74">
        <v>128.57142857100001</v>
      </c>
      <c r="F74">
        <v>0.103102508255</v>
      </c>
      <c r="G74">
        <v>9.99</v>
      </c>
      <c r="H74">
        <f t="shared" si="8"/>
        <v>99.8001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44.82</v>
      </c>
      <c r="U74">
        <f t="shared" si="10"/>
        <v>2008.8324</v>
      </c>
    </row>
    <row r="75" spans="1:21" x14ac:dyDescent="0.25">
      <c r="A75">
        <f t="shared" si="5"/>
        <v>74</v>
      </c>
      <c r="B75">
        <v>1887</v>
      </c>
      <c r="C75" t="s">
        <v>11</v>
      </c>
      <c r="D75" t="s">
        <v>14</v>
      </c>
      <c r="E75">
        <v>56.074766355100003</v>
      </c>
      <c r="F75">
        <v>-0.213351115285</v>
      </c>
      <c r="G75">
        <v>13.77</v>
      </c>
      <c r="H75">
        <f t="shared" si="8"/>
        <v>189.6129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40.700000000000003</v>
      </c>
      <c r="U75">
        <f t="shared" si="10"/>
        <v>1656.4900000000002</v>
      </c>
    </row>
    <row r="76" spans="1:21" x14ac:dyDescent="0.25">
      <c r="A76">
        <f t="shared" si="5"/>
        <v>75</v>
      </c>
      <c r="B76">
        <v>1887</v>
      </c>
      <c r="C76" t="s">
        <v>12</v>
      </c>
      <c r="D76" t="s">
        <v>15</v>
      </c>
      <c r="E76">
        <v>105.26315789500001</v>
      </c>
      <c r="F76">
        <v>1.63397116881E-2</v>
      </c>
      <c r="G76">
        <v>16.04</v>
      </c>
      <c r="H76">
        <f t="shared" si="8"/>
        <v>257.28159999999997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110.98</v>
      </c>
      <c r="U76">
        <f t="shared" si="10"/>
        <v>12316.5604</v>
      </c>
    </row>
    <row r="77" spans="1:21" x14ac:dyDescent="0.25">
      <c r="A77">
        <f t="shared" si="5"/>
        <v>76</v>
      </c>
      <c r="B77">
        <v>1887</v>
      </c>
      <c r="C77" t="s">
        <v>13</v>
      </c>
      <c r="D77" t="s">
        <v>16</v>
      </c>
      <c r="E77">
        <v>73.684210526300006</v>
      </c>
      <c r="F77">
        <v>-0.124321809183</v>
      </c>
      <c r="G77">
        <v>17.920000000000002</v>
      </c>
      <c r="H77">
        <f t="shared" si="8"/>
        <v>321.12640000000005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63.23</v>
      </c>
      <c r="U77">
        <f t="shared" si="10"/>
        <v>3998.0328999999997</v>
      </c>
    </row>
    <row r="78" spans="1:21" x14ac:dyDescent="0.25">
      <c r="A78">
        <f t="shared" si="5"/>
        <v>77</v>
      </c>
      <c r="B78">
        <v>1887</v>
      </c>
      <c r="C78" t="s">
        <v>14</v>
      </c>
      <c r="D78" t="s">
        <v>17</v>
      </c>
      <c r="E78">
        <v>157.89473684199999</v>
      </c>
      <c r="F78">
        <v>0.19243097074400001</v>
      </c>
      <c r="G78">
        <v>19.68</v>
      </c>
      <c r="H78">
        <f t="shared" si="8"/>
        <v>387.30239999999998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28.95</v>
      </c>
      <c r="U78">
        <f t="shared" si="10"/>
        <v>838.10249999999996</v>
      </c>
    </row>
    <row r="79" spans="1:21" x14ac:dyDescent="0.25">
      <c r="A79">
        <f t="shared" si="5"/>
        <v>78</v>
      </c>
      <c r="B79">
        <v>1887</v>
      </c>
      <c r="C79" t="s">
        <v>15</v>
      </c>
      <c r="D79" t="s">
        <v>18</v>
      </c>
      <c r="E79">
        <v>69.421487603299994</v>
      </c>
      <c r="F79">
        <v>-0.150687062023</v>
      </c>
      <c r="G79">
        <v>15.54</v>
      </c>
      <c r="H79">
        <f t="shared" si="8"/>
        <v>241.49159999999998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15.34</v>
      </c>
      <c r="U79">
        <f t="shared" si="10"/>
        <v>235.31559999999999</v>
      </c>
    </row>
    <row r="80" spans="1:21" x14ac:dyDescent="0.25">
      <c r="A80">
        <f t="shared" si="5"/>
        <v>79</v>
      </c>
      <c r="B80">
        <v>1887</v>
      </c>
      <c r="C80" t="s">
        <v>16</v>
      </c>
      <c r="D80" t="s">
        <v>19</v>
      </c>
      <c r="E80">
        <v>88.524590163900001</v>
      </c>
      <c r="F80">
        <v>-5.9305241576300002E-2</v>
      </c>
      <c r="G80">
        <v>9.7200000000000006</v>
      </c>
      <c r="H80">
        <f t="shared" si="8"/>
        <v>94.478400000000008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54.32</v>
      </c>
      <c r="U80">
        <f t="shared" si="10"/>
        <v>2950.6624000000002</v>
      </c>
    </row>
    <row r="81" spans="1:21" x14ac:dyDescent="0.25">
      <c r="A81">
        <f t="shared" si="5"/>
        <v>80</v>
      </c>
      <c r="B81">
        <v>1887</v>
      </c>
      <c r="C81" t="s">
        <v>17</v>
      </c>
      <c r="D81" t="s">
        <v>20</v>
      </c>
      <c r="E81">
        <v>134.4</v>
      </c>
      <c r="F81">
        <v>0.12218187341099999</v>
      </c>
      <c r="G81">
        <v>4.42</v>
      </c>
      <c r="H81">
        <f t="shared" si="8"/>
        <v>19.5364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26</v>
      </c>
      <c r="U81">
        <f t="shared" si="10"/>
        <v>676</v>
      </c>
    </row>
    <row r="82" spans="1:21" x14ac:dyDescent="0.25">
      <c r="A82">
        <f t="shared" si="5"/>
        <v>81</v>
      </c>
      <c r="B82">
        <v>1887</v>
      </c>
      <c r="C82" t="s">
        <v>18</v>
      </c>
      <c r="D82" t="s">
        <v>21</v>
      </c>
      <c r="E82">
        <v>81.203007518800007</v>
      </c>
      <c r="F82">
        <v>-8.3194329672700004E-2</v>
      </c>
      <c r="G82">
        <v>0.4</v>
      </c>
      <c r="H82">
        <f t="shared" si="8"/>
        <v>0.16000000000000003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79.22</v>
      </c>
      <c r="U82">
        <f t="shared" si="10"/>
        <v>6275.8083999999999</v>
      </c>
    </row>
    <row r="83" spans="1:21" x14ac:dyDescent="0.25">
      <c r="A83">
        <f t="shared" ref="A83:A121" si="12">A82+1</f>
        <v>82</v>
      </c>
      <c r="B83">
        <v>1887</v>
      </c>
      <c r="C83" t="s">
        <v>19</v>
      </c>
      <c r="D83" t="s">
        <v>10</v>
      </c>
      <c r="E83">
        <v>94.964028776999996</v>
      </c>
      <c r="F83">
        <v>-2.9147620107400001E-2</v>
      </c>
      <c r="G83">
        <v>-4.97</v>
      </c>
      <c r="H83">
        <f t="shared" si="8"/>
        <v>24.700899999999997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32.5</v>
      </c>
      <c r="U83">
        <f t="shared" si="10"/>
        <v>1056.25</v>
      </c>
    </row>
    <row r="84" spans="1:21" x14ac:dyDescent="0.25">
      <c r="A84">
        <f t="shared" si="12"/>
        <v>83</v>
      </c>
      <c r="B84">
        <v>1887</v>
      </c>
      <c r="C84" t="s">
        <v>20</v>
      </c>
      <c r="D84" t="s">
        <v>11</v>
      </c>
      <c r="E84">
        <v>126.76056337999999</v>
      </c>
      <c r="F84">
        <v>0.110357327512</v>
      </c>
      <c r="G84">
        <v>-4.1399999999999997</v>
      </c>
      <c r="H84">
        <f t="shared" si="8"/>
        <v>17.139599999999998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14.92</v>
      </c>
      <c r="U84">
        <f t="shared" si="10"/>
        <v>222.60640000000001</v>
      </c>
    </row>
    <row r="85" spans="1:21" x14ac:dyDescent="0.25">
      <c r="A85">
        <f t="shared" si="12"/>
        <v>84</v>
      </c>
      <c r="B85">
        <v>1887</v>
      </c>
      <c r="C85" t="s">
        <v>21</v>
      </c>
      <c r="D85" t="s">
        <v>12</v>
      </c>
      <c r="E85">
        <v>72.727272727300004</v>
      </c>
      <c r="F85">
        <v>-0.145685820301</v>
      </c>
      <c r="G85">
        <v>0.84</v>
      </c>
      <c r="H85">
        <f t="shared" si="8"/>
        <v>0.70559999999999989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55.28</v>
      </c>
      <c r="U85">
        <f t="shared" si="10"/>
        <v>3055.8784000000001</v>
      </c>
    </row>
    <row r="86" spans="1:21" x14ac:dyDescent="0.25">
      <c r="A86">
        <f t="shared" si="12"/>
        <v>85</v>
      </c>
      <c r="B86">
        <v>1888</v>
      </c>
      <c r="C86" t="s">
        <v>10</v>
      </c>
      <c r="D86" t="s">
        <v>13</v>
      </c>
      <c r="E86">
        <v>136.363636364</v>
      </c>
      <c r="F86">
        <v>0.12731545176299999</v>
      </c>
      <c r="G86">
        <v>7.91</v>
      </c>
      <c r="H86">
        <f t="shared" si="8"/>
        <v>62.568100000000001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24.71</v>
      </c>
      <c r="U86">
        <f t="shared" si="10"/>
        <v>610.58410000000003</v>
      </c>
    </row>
    <row r="87" spans="1:21" x14ac:dyDescent="0.25">
      <c r="A87">
        <f t="shared" si="12"/>
        <v>86</v>
      </c>
      <c r="B87">
        <v>1888</v>
      </c>
      <c r="C87" t="s">
        <v>11</v>
      </c>
      <c r="D87" t="s">
        <v>14</v>
      </c>
      <c r="E87">
        <v>117.293233083</v>
      </c>
      <c r="F87">
        <v>9.0908577674399998E-2</v>
      </c>
      <c r="G87">
        <v>12.49</v>
      </c>
      <c r="H87">
        <f t="shared" si="8"/>
        <v>156.0001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98.06</v>
      </c>
      <c r="U87">
        <f t="shared" si="10"/>
        <v>9615.7636000000002</v>
      </c>
    </row>
    <row r="88" spans="1:21" x14ac:dyDescent="0.25">
      <c r="A88">
        <f t="shared" si="12"/>
        <v>87</v>
      </c>
      <c r="B88">
        <v>1888</v>
      </c>
      <c r="C88" t="s">
        <v>12</v>
      </c>
      <c r="D88" t="s">
        <v>15</v>
      </c>
      <c r="E88">
        <v>151.18110236199999</v>
      </c>
      <c r="F88">
        <v>0.171826263934</v>
      </c>
      <c r="G88">
        <v>15.28</v>
      </c>
      <c r="H88">
        <f t="shared" si="8"/>
        <v>233.47839999999999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46.24</v>
      </c>
      <c r="U88">
        <f t="shared" si="10"/>
        <v>2138.1376</v>
      </c>
    </row>
    <row r="89" spans="1:21" x14ac:dyDescent="0.25">
      <c r="A89">
        <f t="shared" si="12"/>
        <v>88</v>
      </c>
      <c r="B89">
        <v>1888</v>
      </c>
      <c r="C89" t="s">
        <v>13</v>
      </c>
      <c r="D89" t="s">
        <v>16</v>
      </c>
      <c r="E89">
        <v>90.225563909800002</v>
      </c>
      <c r="F89">
        <v>-3.83997043774E-2</v>
      </c>
      <c r="G89">
        <v>20.21</v>
      </c>
      <c r="H89">
        <f t="shared" si="8"/>
        <v>408.44410000000005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40.36</v>
      </c>
      <c r="U89">
        <f t="shared" si="10"/>
        <v>1628.9295999999999</v>
      </c>
    </row>
    <row r="90" spans="1:21" x14ac:dyDescent="0.25">
      <c r="A90">
        <f t="shared" si="12"/>
        <v>89</v>
      </c>
      <c r="B90">
        <v>1888</v>
      </c>
      <c r="C90" t="s">
        <v>14</v>
      </c>
      <c r="D90" t="s">
        <v>17</v>
      </c>
      <c r="E90">
        <v>44.117647058800003</v>
      </c>
      <c r="F90">
        <v>-0.36318317159899999</v>
      </c>
      <c r="G90">
        <v>16.91</v>
      </c>
      <c r="H90">
        <f t="shared" si="8"/>
        <v>285.94810000000001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81.849999999999994</v>
      </c>
      <c r="U90">
        <f t="shared" si="10"/>
        <v>6699.4224999999988</v>
      </c>
    </row>
    <row r="91" spans="1:21" x14ac:dyDescent="0.25">
      <c r="A91">
        <f t="shared" si="12"/>
        <v>90</v>
      </c>
      <c r="B91">
        <v>1888</v>
      </c>
      <c r="C91" t="s">
        <v>15</v>
      </c>
      <c r="D91" t="s">
        <v>18</v>
      </c>
      <c r="E91">
        <v>64.122137404599997</v>
      </c>
      <c r="F91">
        <v>-0.18629918952999999</v>
      </c>
      <c r="G91">
        <v>14.86</v>
      </c>
      <c r="H91">
        <f t="shared" si="8"/>
        <v>220.81959999999998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56.67</v>
      </c>
      <c r="U91">
        <f t="shared" si="10"/>
        <v>3211.4889000000003</v>
      </c>
    </row>
    <row r="92" spans="1:21" x14ac:dyDescent="0.25">
      <c r="A92">
        <f t="shared" si="12"/>
        <v>91</v>
      </c>
      <c r="B92">
        <v>1888</v>
      </c>
      <c r="C92" t="s">
        <v>16</v>
      </c>
      <c r="D92" t="s">
        <v>19</v>
      </c>
      <c r="E92">
        <v>90.909090909100001</v>
      </c>
      <c r="F92">
        <v>-4.8883615568199999E-2</v>
      </c>
      <c r="G92">
        <v>6.27</v>
      </c>
      <c r="H92">
        <f t="shared" si="8"/>
        <v>39.312899999999992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73.37</v>
      </c>
      <c r="U92">
        <f t="shared" si="10"/>
        <v>5383.1569000000009</v>
      </c>
    </row>
    <row r="93" spans="1:21" x14ac:dyDescent="0.25">
      <c r="A93">
        <f t="shared" si="12"/>
        <v>92</v>
      </c>
      <c r="B93">
        <v>1888</v>
      </c>
      <c r="C93" t="s">
        <v>17</v>
      </c>
      <c r="D93" t="s">
        <v>20</v>
      </c>
      <c r="E93">
        <v>75</v>
      </c>
      <c r="F93">
        <v>-0.132661689296</v>
      </c>
      <c r="G93">
        <v>3.92</v>
      </c>
      <c r="H93">
        <f t="shared" si="8"/>
        <v>15.366399999999999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63.84</v>
      </c>
      <c r="U93">
        <f t="shared" si="10"/>
        <v>4075.5456000000004</v>
      </c>
    </row>
    <row r="94" spans="1:21" x14ac:dyDescent="0.25">
      <c r="A94">
        <f t="shared" si="12"/>
        <v>93</v>
      </c>
      <c r="B94">
        <v>1888</v>
      </c>
      <c r="C94" t="s">
        <v>18</v>
      </c>
      <c r="D94" t="s">
        <v>21</v>
      </c>
      <c r="E94">
        <v>147.54098360699999</v>
      </c>
      <c r="F94">
        <v>0.17556622032700001</v>
      </c>
      <c r="G94">
        <v>-2.93</v>
      </c>
      <c r="H94">
        <f t="shared" si="8"/>
        <v>8.5849000000000011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78.430000000000007</v>
      </c>
      <c r="U94">
        <f t="shared" si="10"/>
        <v>6151.264900000001</v>
      </c>
    </row>
    <row r="95" spans="1:21" x14ac:dyDescent="0.25">
      <c r="A95">
        <f t="shared" si="12"/>
        <v>94</v>
      </c>
      <c r="B95">
        <v>1888</v>
      </c>
      <c r="C95" t="s">
        <v>19</v>
      </c>
      <c r="D95" t="s">
        <v>10</v>
      </c>
      <c r="E95">
        <v>142.37288135599999</v>
      </c>
      <c r="F95">
        <v>0.145585506586</v>
      </c>
      <c r="G95">
        <v>-6.92</v>
      </c>
      <c r="H95">
        <f t="shared" si="8"/>
        <v>47.886400000000002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41.14</v>
      </c>
      <c r="U95">
        <f t="shared" si="10"/>
        <v>1692.4996000000001</v>
      </c>
    </row>
    <row r="96" spans="1:21" x14ac:dyDescent="0.25">
      <c r="A96">
        <f t="shared" si="12"/>
        <v>95</v>
      </c>
      <c r="B96">
        <v>1888</v>
      </c>
      <c r="C96" t="s">
        <v>20</v>
      </c>
      <c r="D96" t="s">
        <v>11</v>
      </c>
      <c r="E96">
        <v>97.560975609799996</v>
      </c>
      <c r="F96">
        <v>-4.5871492797499996E-3</v>
      </c>
      <c r="G96">
        <v>-4.9400000000000004</v>
      </c>
      <c r="H96">
        <f t="shared" si="8"/>
        <v>24.403600000000004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60.29</v>
      </c>
      <c r="U96">
        <f t="shared" si="10"/>
        <v>3634.8840999999998</v>
      </c>
    </row>
    <row r="97" spans="1:21" x14ac:dyDescent="0.25">
      <c r="A97">
        <f t="shared" si="12"/>
        <v>96</v>
      </c>
      <c r="B97">
        <v>1888</v>
      </c>
      <c r="C97" t="s">
        <v>21</v>
      </c>
      <c r="D97" t="s">
        <v>12</v>
      </c>
      <c r="E97">
        <v>88.524590163900001</v>
      </c>
      <c r="F97">
        <v>-6.11056012813E-2</v>
      </c>
      <c r="G97">
        <v>2.2999999999999998</v>
      </c>
      <c r="H97">
        <f t="shared" si="8"/>
        <v>5.2899999999999991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70.75</v>
      </c>
      <c r="U97">
        <f t="shared" si="10"/>
        <v>5005.5625</v>
      </c>
    </row>
    <row r="98" spans="1:21" x14ac:dyDescent="0.25">
      <c r="A98">
        <f t="shared" si="12"/>
        <v>97</v>
      </c>
      <c r="B98">
        <v>1889</v>
      </c>
      <c r="C98" t="s">
        <v>10</v>
      </c>
      <c r="D98" t="s">
        <v>13</v>
      </c>
      <c r="E98">
        <v>107.317073171</v>
      </c>
      <c r="F98">
        <v>2.2449592911600001E-2</v>
      </c>
      <c r="G98">
        <v>7.62</v>
      </c>
      <c r="H98">
        <f t="shared" si="8"/>
        <v>58.064399999999999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90.42</v>
      </c>
      <c r="U98">
        <f t="shared" si="10"/>
        <v>8175.7764000000006</v>
      </c>
    </row>
    <row r="99" spans="1:21" x14ac:dyDescent="0.25">
      <c r="A99">
        <f t="shared" si="12"/>
        <v>98</v>
      </c>
      <c r="B99">
        <v>1889</v>
      </c>
      <c r="C99" t="s">
        <v>11</v>
      </c>
      <c r="D99" t="s">
        <v>14</v>
      </c>
      <c r="E99">
        <v>67.741935483899994</v>
      </c>
      <c r="F99">
        <v>-0.13309229770200001</v>
      </c>
      <c r="G99">
        <v>13.8</v>
      </c>
      <c r="H99">
        <f t="shared" si="8"/>
        <v>190.44000000000003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25.74</v>
      </c>
      <c r="U99">
        <f t="shared" si="10"/>
        <v>662.54759999999987</v>
      </c>
    </row>
    <row r="100" spans="1:21" x14ac:dyDescent="0.25">
      <c r="A100">
        <f t="shared" si="12"/>
        <v>99</v>
      </c>
      <c r="B100">
        <v>1889</v>
      </c>
      <c r="C100" t="s">
        <v>12</v>
      </c>
      <c r="D100" t="s">
        <v>15</v>
      </c>
      <c r="E100">
        <v>115.2</v>
      </c>
      <c r="F100">
        <v>5.3363542795600002E-2</v>
      </c>
      <c r="G100">
        <v>17.16</v>
      </c>
      <c r="H100">
        <f t="shared" si="8"/>
        <v>294.46559999999999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108.58</v>
      </c>
      <c r="U100">
        <f t="shared" si="10"/>
        <v>11789.616399999999</v>
      </c>
    </row>
    <row r="101" spans="1:21" x14ac:dyDescent="0.25">
      <c r="A101">
        <f t="shared" si="12"/>
        <v>100</v>
      </c>
      <c r="B101">
        <v>1889</v>
      </c>
      <c r="C101" t="s">
        <v>13</v>
      </c>
      <c r="D101" t="s">
        <v>16</v>
      </c>
      <c r="E101">
        <v>151.26050420199999</v>
      </c>
      <c r="F101">
        <v>0.186189525744</v>
      </c>
      <c r="G101">
        <v>17.100000000000001</v>
      </c>
      <c r="H101">
        <f t="shared" si="8"/>
        <v>292.41000000000003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93.73</v>
      </c>
      <c r="U101">
        <f t="shared" si="10"/>
        <v>8785.3129000000008</v>
      </c>
    </row>
    <row r="102" spans="1:21" x14ac:dyDescent="0.25">
      <c r="A102">
        <f t="shared" si="12"/>
        <v>101</v>
      </c>
      <c r="B102">
        <v>1889</v>
      </c>
      <c r="C102" t="s">
        <v>14</v>
      </c>
      <c r="D102" t="s">
        <v>17</v>
      </c>
      <c r="E102">
        <v>40</v>
      </c>
      <c r="F102">
        <v>-0.40565223393400002</v>
      </c>
      <c r="G102">
        <v>17.34</v>
      </c>
      <c r="H102">
        <f t="shared" si="8"/>
        <v>300.67559999999997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121</v>
      </c>
      <c r="U102">
        <f t="shared" si="10"/>
        <v>14641</v>
      </c>
    </row>
    <row r="103" spans="1:21" x14ac:dyDescent="0.25">
      <c r="A103">
        <f t="shared" si="12"/>
        <v>102</v>
      </c>
      <c r="B103">
        <v>1889</v>
      </c>
      <c r="C103" t="s">
        <v>15</v>
      </c>
      <c r="D103" t="s">
        <v>18</v>
      </c>
      <c r="E103">
        <v>73.846153846199996</v>
      </c>
      <c r="F103">
        <v>-0.125649574446</v>
      </c>
      <c r="G103">
        <v>13.94</v>
      </c>
      <c r="H103">
        <f t="shared" si="8"/>
        <v>194.3236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52.79</v>
      </c>
      <c r="U103">
        <f t="shared" si="10"/>
        <v>2786.7840999999999</v>
      </c>
    </row>
    <row r="104" spans="1:21" x14ac:dyDescent="0.25">
      <c r="A104">
        <f t="shared" si="12"/>
        <v>103</v>
      </c>
      <c r="B104">
        <v>1889</v>
      </c>
      <c r="C104" t="s">
        <v>16</v>
      </c>
      <c r="D104" t="s">
        <v>19</v>
      </c>
      <c r="E104">
        <v>102.325581395</v>
      </c>
      <c r="F104">
        <v>1.7032255291300001E-3</v>
      </c>
      <c r="G104">
        <v>7.58</v>
      </c>
      <c r="H104">
        <f t="shared" si="8"/>
        <v>57.456400000000002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89.34</v>
      </c>
      <c r="U104">
        <f t="shared" si="10"/>
        <v>7981.6356000000005</v>
      </c>
    </row>
    <row r="105" spans="1:21" x14ac:dyDescent="0.25">
      <c r="A105">
        <f t="shared" si="12"/>
        <v>104</v>
      </c>
      <c r="B105">
        <v>1889</v>
      </c>
      <c r="C105" t="s">
        <v>17</v>
      </c>
      <c r="D105" t="s">
        <v>20</v>
      </c>
      <c r="E105">
        <v>82.442748091599995</v>
      </c>
      <c r="F105">
        <v>-9.2003287792499999E-2</v>
      </c>
      <c r="G105">
        <v>0.48</v>
      </c>
      <c r="H105">
        <f t="shared" si="8"/>
        <v>0.23039999999999999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31.08</v>
      </c>
      <c r="U105">
        <f t="shared" si="10"/>
        <v>965.96639999999991</v>
      </c>
    </row>
    <row r="106" spans="1:21" x14ac:dyDescent="0.25">
      <c r="A106">
        <f t="shared" si="12"/>
        <v>105</v>
      </c>
      <c r="B106">
        <v>1889</v>
      </c>
      <c r="C106" t="s">
        <v>18</v>
      </c>
      <c r="D106" t="s">
        <v>21</v>
      </c>
      <c r="E106">
        <v>77.142857142899999</v>
      </c>
      <c r="F106">
        <v>-0.10902914959399999</v>
      </c>
      <c r="G106">
        <v>-0.85</v>
      </c>
      <c r="H106">
        <f t="shared" si="8"/>
        <v>0.72249999999999992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33.520000000000003</v>
      </c>
      <c r="U106">
        <f t="shared" si="10"/>
        <v>1123.5904000000003</v>
      </c>
    </row>
    <row r="107" spans="1:21" x14ac:dyDescent="0.25">
      <c r="A107">
        <f t="shared" si="12"/>
        <v>106</v>
      </c>
      <c r="B107">
        <v>1889</v>
      </c>
      <c r="C107" t="s">
        <v>19</v>
      </c>
      <c r="D107" t="s">
        <v>10</v>
      </c>
      <c r="E107">
        <v>131.38686131399999</v>
      </c>
      <c r="F107">
        <v>0.107758123924</v>
      </c>
      <c r="G107">
        <v>-3.77</v>
      </c>
      <c r="H107">
        <f t="shared" si="8"/>
        <v>14.212899999999999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20.100000000000001</v>
      </c>
      <c r="U107">
        <f t="shared" si="10"/>
        <v>404.01000000000005</v>
      </c>
    </row>
    <row r="108" spans="1:21" x14ac:dyDescent="0.25">
      <c r="A108">
        <f t="shared" si="12"/>
        <v>107</v>
      </c>
      <c r="B108">
        <v>1889</v>
      </c>
      <c r="C108" t="s">
        <v>20</v>
      </c>
      <c r="D108" t="s">
        <v>11</v>
      </c>
      <c r="E108">
        <v>190.476190476</v>
      </c>
      <c r="F108">
        <v>0.28358951978500002</v>
      </c>
      <c r="G108">
        <v>-2.99</v>
      </c>
      <c r="H108">
        <f t="shared" si="8"/>
        <v>8.940100000000001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67.77</v>
      </c>
      <c r="U108">
        <f t="shared" si="10"/>
        <v>4592.772899999999</v>
      </c>
    </row>
    <row r="109" spans="1:21" x14ac:dyDescent="0.25">
      <c r="A109">
        <f t="shared" si="12"/>
        <v>108</v>
      </c>
      <c r="B109">
        <v>1889</v>
      </c>
      <c r="C109" t="s">
        <v>21</v>
      </c>
      <c r="D109" t="s">
        <v>12</v>
      </c>
      <c r="E109">
        <v>71.641791044800001</v>
      </c>
      <c r="F109">
        <v>-0.15470588002499999</v>
      </c>
      <c r="G109">
        <v>-0.49</v>
      </c>
      <c r="H109">
        <f t="shared" si="8"/>
        <v>0.24009999999999998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56.57</v>
      </c>
      <c r="U109">
        <f t="shared" si="10"/>
        <v>3200.1649000000002</v>
      </c>
    </row>
    <row r="110" spans="1:21" x14ac:dyDescent="0.25">
      <c r="A110">
        <f t="shared" si="12"/>
        <v>109</v>
      </c>
      <c r="B110">
        <v>1890</v>
      </c>
      <c r="C110" t="s">
        <v>10</v>
      </c>
      <c r="D110" t="s">
        <v>13</v>
      </c>
      <c r="E110">
        <v>113.868613139</v>
      </c>
      <c r="F110">
        <v>4.6435592126300003E-2</v>
      </c>
      <c r="G110">
        <v>8.4700000000000006</v>
      </c>
      <c r="H110">
        <f t="shared" si="8"/>
        <v>71.740900000000011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60.62</v>
      </c>
      <c r="U110">
        <f t="shared" si="10"/>
        <v>3674.7843999999996</v>
      </c>
    </row>
    <row r="111" spans="1:21" x14ac:dyDescent="0.25">
      <c r="A111">
        <f t="shared" si="12"/>
        <v>110</v>
      </c>
      <c r="B111">
        <v>1890</v>
      </c>
      <c r="C111" t="s">
        <v>11</v>
      </c>
      <c r="D111" t="s">
        <v>14</v>
      </c>
      <c r="E111">
        <v>144.360902256</v>
      </c>
      <c r="F111">
        <v>0.19338852410599999</v>
      </c>
      <c r="G111">
        <v>16.850000000000001</v>
      </c>
      <c r="H111">
        <f t="shared" si="8"/>
        <v>283.92250000000007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41.59</v>
      </c>
      <c r="U111">
        <f t="shared" si="10"/>
        <v>1729.7281000000003</v>
      </c>
    </row>
    <row r="112" spans="1:21" x14ac:dyDescent="0.25">
      <c r="A112">
        <f t="shared" si="12"/>
        <v>111</v>
      </c>
      <c r="B112">
        <v>1890</v>
      </c>
      <c r="C112" t="s">
        <v>12</v>
      </c>
      <c r="D112" t="s">
        <v>15</v>
      </c>
      <c r="E112">
        <v>80.597014925400003</v>
      </c>
      <c r="F112">
        <v>-0.103870058142</v>
      </c>
      <c r="G112">
        <v>19.75</v>
      </c>
      <c r="H112">
        <f t="shared" si="8"/>
        <v>390.0625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69.8</v>
      </c>
      <c r="U112">
        <f t="shared" si="10"/>
        <v>4872.04</v>
      </c>
    </row>
    <row r="113" spans="1:21" x14ac:dyDescent="0.25">
      <c r="A113">
        <f t="shared" si="12"/>
        <v>112</v>
      </c>
      <c r="B113">
        <v>1890</v>
      </c>
      <c r="C113" t="s">
        <v>13</v>
      </c>
      <c r="D113" t="s">
        <v>16</v>
      </c>
      <c r="E113">
        <v>35.294117647100002</v>
      </c>
      <c r="F113">
        <v>-0.44830610155099998</v>
      </c>
      <c r="G113">
        <v>18.77</v>
      </c>
      <c r="H113">
        <f t="shared" si="8"/>
        <v>352.31289999999996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99.16</v>
      </c>
      <c r="U113">
        <f t="shared" si="10"/>
        <v>9832.7055999999993</v>
      </c>
    </row>
    <row r="114" spans="1:21" x14ac:dyDescent="0.25">
      <c r="A114">
        <f t="shared" si="12"/>
        <v>113</v>
      </c>
      <c r="B114">
        <v>1890</v>
      </c>
      <c r="C114" t="s">
        <v>14</v>
      </c>
      <c r="D114" t="s">
        <v>17</v>
      </c>
      <c r="E114">
        <v>111.62790697699999</v>
      </c>
      <c r="F114">
        <v>3.6974630244699998E-2</v>
      </c>
      <c r="G114">
        <v>17.47</v>
      </c>
      <c r="H114">
        <f t="shared" si="8"/>
        <v>305.20089999999993</v>
      </c>
      <c r="I114">
        <f t="shared" ref="I114:S121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54.46</v>
      </c>
      <c r="U114">
        <f t="shared" si="10"/>
        <v>2965.8915999999999</v>
      </c>
    </row>
    <row r="115" spans="1:21" x14ac:dyDescent="0.25">
      <c r="A115">
        <f t="shared" si="12"/>
        <v>114</v>
      </c>
      <c r="B115">
        <v>1890</v>
      </c>
      <c r="C115" t="s">
        <v>15</v>
      </c>
      <c r="D115" t="s">
        <v>18</v>
      </c>
      <c r="E115">
        <v>116.814159292</v>
      </c>
      <c r="F115">
        <v>7.1427391456099998E-2</v>
      </c>
      <c r="G115">
        <v>11.16</v>
      </c>
      <c r="H115">
        <f t="shared" si="8"/>
        <v>124.54560000000001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91.49</v>
      </c>
      <c r="U115">
        <f t="shared" si="10"/>
        <v>8370.4200999999994</v>
      </c>
    </row>
    <row r="116" spans="1:21" x14ac:dyDescent="0.25">
      <c r="A116">
        <f t="shared" si="12"/>
        <v>115</v>
      </c>
      <c r="B116">
        <v>1890</v>
      </c>
      <c r="C116" t="s">
        <v>16</v>
      </c>
      <c r="D116" t="s">
        <v>19</v>
      </c>
      <c r="E116">
        <v>75.675675675700006</v>
      </c>
      <c r="F116">
        <v>-0.13153574166199999</v>
      </c>
      <c r="G116">
        <v>10.63</v>
      </c>
      <c r="H116">
        <f t="shared" si="8"/>
        <v>112.99690000000001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104.28</v>
      </c>
      <c r="U116">
        <f t="shared" si="10"/>
        <v>10874.3184</v>
      </c>
    </row>
    <row r="117" spans="1:21" x14ac:dyDescent="0.25">
      <c r="A117">
        <f t="shared" si="12"/>
        <v>116</v>
      </c>
      <c r="B117">
        <v>1890</v>
      </c>
      <c r="C117" t="s">
        <v>17</v>
      </c>
      <c r="D117" t="s">
        <v>20</v>
      </c>
      <c r="E117">
        <v>113.20754717</v>
      </c>
      <c r="F117">
        <v>4.2894629291300002E-2</v>
      </c>
      <c r="G117">
        <v>2.21</v>
      </c>
      <c r="H117">
        <f t="shared" si="8"/>
        <v>4.8841000000000001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46.32</v>
      </c>
      <c r="U117">
        <f t="shared" si="10"/>
        <v>2145.5423999999998</v>
      </c>
    </row>
    <row r="118" spans="1:21" x14ac:dyDescent="0.25">
      <c r="A118">
        <f t="shared" si="12"/>
        <v>117</v>
      </c>
      <c r="B118">
        <v>1890</v>
      </c>
      <c r="C118" t="s">
        <v>18</v>
      </c>
      <c r="D118" t="s">
        <v>21</v>
      </c>
      <c r="E118">
        <v>134.69387755100001</v>
      </c>
      <c r="F118">
        <v>0.135435234589</v>
      </c>
      <c r="G118">
        <v>-4.72</v>
      </c>
      <c r="H118">
        <f t="shared" si="8"/>
        <v>22.278399999999998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34.14</v>
      </c>
      <c r="U118">
        <f t="shared" si="10"/>
        <v>1165.5396000000001</v>
      </c>
    </row>
    <row r="119" spans="1:21" x14ac:dyDescent="0.25">
      <c r="A119">
        <f t="shared" si="12"/>
        <v>118</v>
      </c>
      <c r="B119">
        <v>1890</v>
      </c>
      <c r="C119" t="s">
        <v>19</v>
      </c>
      <c r="D119" t="s">
        <v>10</v>
      </c>
      <c r="E119">
        <v>102.12765957400001</v>
      </c>
      <c r="F119">
        <v>6.4675288483600005E-4</v>
      </c>
      <c r="G119">
        <v>-0.49</v>
      </c>
      <c r="H119">
        <f t="shared" si="8"/>
        <v>0.24009999999999998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47.35</v>
      </c>
      <c r="U119">
        <f t="shared" si="10"/>
        <v>2242.0225</v>
      </c>
    </row>
    <row r="120" spans="1:21" x14ac:dyDescent="0.25">
      <c r="A120">
        <f t="shared" si="12"/>
        <v>119</v>
      </c>
      <c r="B120">
        <v>1890</v>
      </c>
      <c r="C120" t="s">
        <v>20</v>
      </c>
      <c r="D120" t="s">
        <v>11</v>
      </c>
      <c r="E120">
        <v>51.0638297872</v>
      </c>
      <c r="F120">
        <v>-0.286142803665</v>
      </c>
      <c r="G120">
        <v>-4.7300000000000004</v>
      </c>
      <c r="H120">
        <f t="shared" si="8"/>
        <v>22.372900000000005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1</v>
      </c>
      <c r="T120">
        <v>3.68</v>
      </c>
      <c r="U120">
        <f t="shared" si="10"/>
        <v>13.542400000000001</v>
      </c>
    </row>
    <row r="121" spans="1:21" x14ac:dyDescent="0.25">
      <c r="A121">
        <f t="shared" si="12"/>
        <v>120</v>
      </c>
      <c r="B121">
        <v>1890</v>
      </c>
      <c r="C121" t="s">
        <v>21</v>
      </c>
      <c r="D121" t="s">
        <v>12</v>
      </c>
      <c r="E121">
        <v>85.714285714300004</v>
      </c>
      <c r="F121">
        <v>-7.6443935557199999E-2</v>
      </c>
      <c r="G121">
        <v>3.9</v>
      </c>
      <c r="H121">
        <f t="shared" si="8"/>
        <v>15.209999999999999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v>24.12</v>
      </c>
      <c r="U121">
        <f t="shared" si="10"/>
        <v>581.77440000000001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90" zoomScaleNormal="90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1881</v>
      </c>
      <c r="C2" t="s">
        <v>10</v>
      </c>
      <c r="D2" t="s">
        <v>13</v>
      </c>
      <c r="E2">
        <f>(T_R!E2-AVERAGE(T_R!$E$2:$E$121))/STDEV(T_R!$E$2:$E$121)</f>
        <v>1.4403813955068323</v>
      </c>
      <c r="F2">
        <f>(T_R!F2-AVERAGE(T_R!$F$2:$F$121))/STDEV(T_R!$F$2:$F$121)</f>
        <v>1.0534833408038815</v>
      </c>
      <c r="G2">
        <f>(T_R!G2-AVERAGE(T_R!$G$2:$G$121))/STDEV(T_R!$G$2:$G$121)</f>
        <v>0.38008555262400662</v>
      </c>
      <c r="H2">
        <f>(T_R!H2-AVERAGE(T_R!$H$2:$H$121))/STDEV(T_R!$H$2:$H$121)</f>
        <v>-5.6464971801724356E-2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-0.51685200028162737</v>
      </c>
      <c r="U2">
        <f>(T_R!U2-AVERAGE(T_R!$U$2:$U$121))/STDEV(T_R!$U$2:$U$121)</f>
        <v>-0.59149004698261554</v>
      </c>
    </row>
    <row r="3" spans="1:21" x14ac:dyDescent="0.25">
      <c r="A3">
        <f t="shared" ref="A3:A66" si="1">A2+1</f>
        <v>2</v>
      </c>
      <c r="B3">
        <v>1881</v>
      </c>
      <c r="C3" t="s">
        <v>11</v>
      </c>
      <c r="D3" t="s">
        <v>14</v>
      </c>
      <c r="E3">
        <f>(T_R!E3-AVERAGE(T_R!$E$2:$E$121))/STDEV(T_R!$E$2:$E$121)</f>
        <v>1.0711910350319862</v>
      </c>
      <c r="F3">
        <f>(T_R!F3-AVERAGE(T_R!$F$2:$F$121))/STDEV(T_R!$F$2:$F$121)</f>
        <v>1.0823739727554786</v>
      </c>
      <c r="G3">
        <f>(T_R!G3-AVERAGE(T_R!$G$2:$G$121))/STDEV(T_R!$G$2:$G$121)</f>
        <v>0.61855929896735418</v>
      </c>
      <c r="H3">
        <f>(T_R!H3-AVERAGE(T_R!$H$2:$H$121))/STDEV(T_R!$H$2:$H$121)</f>
        <v>0.29832069034848857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2.5204464940902742</v>
      </c>
      <c r="U3">
        <f>(T_R!U3-AVERAGE(T_R!$U$2:$U$121))/STDEV(T_R!$U$2:$U$121)</f>
        <v>3.2953964332408714</v>
      </c>
    </row>
    <row r="4" spans="1:21" x14ac:dyDescent="0.25">
      <c r="A4">
        <f t="shared" si="1"/>
        <v>3</v>
      </c>
      <c r="B4">
        <v>1881</v>
      </c>
      <c r="C4" t="s">
        <v>12</v>
      </c>
      <c r="D4" t="s">
        <v>15</v>
      </c>
      <c r="E4">
        <f>(T_R!E4-AVERAGE(T_R!$E$2:$E$121))/STDEV(T_R!$E$2:$E$121)</f>
        <v>0.66816651751137601</v>
      </c>
      <c r="F4">
        <f>(T_R!F4-AVERAGE(T_R!$F$2:$F$121))/STDEV(T_R!$F$2:$F$121)</f>
        <v>0.60183227958647556</v>
      </c>
      <c r="G4">
        <f>(T_R!G4-AVERAGE(T_R!$G$2:$G$121))/STDEV(T_R!$G$2:$G$121)</f>
        <v>1.1474026328272133</v>
      </c>
      <c r="H4">
        <f>(T_R!H4-AVERAGE(T_R!$H$2:$H$121))/STDEV(T_R!$H$2:$H$121)</f>
        <v>1.29082114771914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9.6032002585575524E-2</v>
      </c>
      <c r="U4">
        <f>(T_R!U4-AVERAGE(T_R!$U$2:$U$121))/STDEV(T_R!$U$2:$U$121)</f>
        <v>-0.14127030482440364</v>
      </c>
    </row>
    <row r="5" spans="1:21" x14ac:dyDescent="0.25">
      <c r="A5">
        <f t="shared" si="1"/>
        <v>4</v>
      </c>
      <c r="B5">
        <v>1881</v>
      </c>
      <c r="C5" t="s">
        <v>13</v>
      </c>
      <c r="D5" t="s">
        <v>16</v>
      </c>
      <c r="E5">
        <f>(T_R!E5-AVERAGE(T_R!$E$2:$E$121))/STDEV(T_R!$E$2:$E$121)</f>
        <v>-2.6071866362010954</v>
      </c>
      <c r="F5">
        <f>(T_R!F5-AVERAGE(T_R!$F$2:$F$121))/STDEV(T_R!$F$2:$F$121)</f>
        <v>-4.7805914918622481</v>
      </c>
      <c r="G5">
        <f>(T_R!G5-AVERAGE(T_R!$G$2:$G$121))/STDEV(T_R!$G$2:$G$121)</f>
        <v>1.5526844400843012</v>
      </c>
      <c r="H5">
        <f>(T_R!H5-AVERAGE(T_R!$H$2:$H$121))/STDEV(T_R!$H$2:$H$121)</f>
        <v>2.2433580527404269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-0.45200974565478191</v>
      </c>
      <c r="U5">
        <f>(T_R!U5-AVERAGE(T_R!$U$2:$U$121))/STDEV(T_R!$U$2:$U$121)</f>
        <v>-0.55184771847869696</v>
      </c>
    </row>
    <row r="6" spans="1:21" x14ac:dyDescent="0.25">
      <c r="A6">
        <f t="shared" si="1"/>
        <v>5</v>
      </c>
      <c r="B6">
        <v>1881</v>
      </c>
      <c r="C6" t="s">
        <v>14</v>
      </c>
      <c r="D6" t="s">
        <v>17</v>
      </c>
      <c r="E6">
        <f>(T_R!E6-AVERAGE(T_R!$E$2:$E$121))/STDEV(T_R!$E$2:$E$121)</f>
        <v>-0.90503566786748346</v>
      </c>
      <c r="F6">
        <f>(T_R!F6-AVERAGE(T_R!$F$2:$F$121))/STDEV(T_R!$F$2:$F$121)</f>
        <v>-0.72204283833174621</v>
      </c>
      <c r="G6">
        <f>(T_R!G6-AVERAGE(T_R!$G$2:$G$121))/STDEV(T_R!$G$2:$G$121)</f>
        <v>1.0979780221861046</v>
      </c>
      <c r="H6">
        <f>(T_R!H6-AVERAGE(T_R!$H$2:$H$121))/STDEV(T_R!$H$2:$H$121)</f>
        <v>1.1860515000973171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2.0537693057422564</v>
      </c>
      <c r="U6">
        <f>(T_R!U6-AVERAGE(T_R!$U$2:$U$121))/STDEV(T_R!$U$2:$U$121)</f>
        <v>2.4284413932601803</v>
      </c>
    </row>
    <row r="7" spans="1:21" x14ac:dyDescent="0.25">
      <c r="A7">
        <f t="shared" si="1"/>
        <v>6</v>
      </c>
      <c r="B7">
        <v>1881</v>
      </c>
      <c r="C7" t="s">
        <v>15</v>
      </c>
      <c r="D7" t="s">
        <v>18</v>
      </c>
      <c r="E7">
        <f>(T_R!E7-AVERAGE(T_R!$E$2:$E$121))/STDEV(T_R!$E$2:$E$121)</f>
        <v>-1.2295702882888371</v>
      </c>
      <c r="F7">
        <f>(T_R!F7-AVERAGE(T_R!$F$2:$F$121))/STDEV(T_R!$F$2:$F$121)</f>
        <v>-1.046236399075716</v>
      </c>
      <c r="G7">
        <f>(T_R!G7-AVERAGE(T_R!$G$2:$G$121))/STDEV(T_R!$G$2:$G$121)</f>
        <v>0.80390158887151042</v>
      </c>
      <c r="H7">
        <f>(T_R!H7-AVERAGE(T_R!$H$2:$H$121))/STDEV(T_R!$H$2:$H$121)</f>
        <v>0.61388352527325929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1.1344433014414523</v>
      </c>
      <c r="U7">
        <f>(T_R!U7-AVERAGE(T_R!$U$2:$U$121))/STDEV(T_R!$U$2:$U$121)</f>
        <v>1.0070916528808365</v>
      </c>
    </row>
    <row r="8" spans="1:21" x14ac:dyDescent="0.25">
      <c r="A8">
        <f t="shared" si="1"/>
        <v>7</v>
      </c>
      <c r="B8">
        <v>1881</v>
      </c>
      <c r="C8" t="s">
        <v>16</v>
      </c>
      <c r="D8" t="s">
        <v>19</v>
      </c>
      <c r="E8">
        <f>(T_R!E8-AVERAGE(T_R!$E$2:$E$121))/STDEV(T_R!$E$2:$E$121)</f>
        <v>-1.5326458848303615</v>
      </c>
      <c r="F8">
        <f>(T_R!F8-AVERAGE(T_R!$F$2:$F$121))/STDEV(T_R!$F$2:$F$121)</f>
        <v>-1.5727844026531577</v>
      </c>
      <c r="G8">
        <f>(T_R!G8-AVERAGE(T_R!$G$2:$G$121))/STDEV(T_R!$G$2:$G$121)</f>
        <v>7.1181736117079619E-2</v>
      </c>
      <c r="H8">
        <f>(T_R!H8-AVERAGE(T_R!$H$2:$H$121))/STDEV(T_R!$H$2:$H$121)</f>
        <v>-0.43031056726079808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-0.31546692100786683</v>
      </c>
      <c r="U8">
        <f>(T_R!U8-AVERAGE(T_R!$U$2:$U$121))/STDEV(T_R!$U$2:$U$121)</f>
        <v>-0.46218730623643245</v>
      </c>
    </row>
    <row r="9" spans="1:21" x14ac:dyDescent="0.25">
      <c r="A9">
        <f t="shared" si="1"/>
        <v>8</v>
      </c>
      <c r="B9">
        <v>1881</v>
      </c>
      <c r="C9" t="s">
        <v>17</v>
      </c>
      <c r="D9" t="s">
        <v>20</v>
      </c>
      <c r="E9">
        <f>(T_R!E9-AVERAGE(T_R!$E$2:$E$121))/STDEV(T_R!$E$2:$E$121)</f>
        <v>1.2630969154882465</v>
      </c>
      <c r="F9">
        <f>(T_R!F9-AVERAGE(T_R!$F$2:$F$121))/STDEV(T_R!$F$2:$F$121)</f>
        <v>0.95319945568689191</v>
      </c>
      <c r="G9">
        <f>(T_R!G9-AVERAGE(T_R!$G$2:$G$121))/STDEV(T_R!$G$2:$G$121)</f>
        <v>-0.51573551524608163</v>
      </c>
      <c r="H9">
        <f>(T_R!H9-AVERAGE(T_R!$H$2:$H$121))/STDEV(T_R!$H$2:$H$121)</f>
        <v>-0.87406838510049456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-0.49908272858100139</v>
      </c>
      <c r="U9">
        <f>(T_R!U9-AVERAGE(T_R!$U$2:$U$121))/STDEV(T_R!$U$2:$U$121)</f>
        <v>-0.58081459947167724</v>
      </c>
    </row>
    <row r="10" spans="1:21" x14ac:dyDescent="0.25">
      <c r="A10">
        <f t="shared" si="1"/>
        <v>9</v>
      </c>
      <c r="B10">
        <v>1881</v>
      </c>
      <c r="C10" t="s">
        <v>18</v>
      </c>
      <c r="D10" t="s">
        <v>21</v>
      </c>
      <c r="E10">
        <f>(T_R!E10-AVERAGE(T_R!$E$2:$E$121))/STDEV(T_R!$E$2:$E$121)</f>
        <v>0.87399585080392117</v>
      </c>
      <c r="F10">
        <f>(T_R!F10-AVERAGE(T_R!$F$2:$F$121))/STDEV(T_R!$F$2:$F$121)</f>
        <v>0.80263886029420051</v>
      </c>
      <c r="G10">
        <f>(T_R!G10-AVERAGE(T_R!$G$2:$G$121))/STDEV(T_R!$G$2:$G$121)</f>
        <v>-0.7826284127080666</v>
      </c>
      <c r="H10">
        <f>(T_R!H10-AVERAGE(T_R!$H$2:$H$121))/STDEV(T_R!$H$2:$H$121)</f>
        <v>-0.96033615878059087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1.1004634660841148</v>
      </c>
      <c r="U10">
        <f>(T_R!U10-AVERAGE(T_R!$U$2:$U$121))/STDEV(T_R!$U$2:$U$121)</f>
        <v>0.96183973613306295</v>
      </c>
    </row>
    <row r="11" spans="1:21" x14ac:dyDescent="0.25">
      <c r="A11">
        <f t="shared" si="1"/>
        <v>10</v>
      </c>
      <c r="B11">
        <v>1881</v>
      </c>
      <c r="C11" t="s">
        <v>19</v>
      </c>
      <c r="D11" t="s">
        <v>10</v>
      </c>
      <c r="E11">
        <f>(T_R!E11-AVERAGE(T_R!$E$2:$E$121))/STDEV(T_R!$E$2:$E$121)</f>
        <v>-0.27433631120174573</v>
      </c>
      <c r="F11">
        <f>(T_R!F11-AVERAGE(T_R!$F$2:$F$121))/STDEV(T_R!$F$2:$F$121)</f>
        <v>-9.9556346000353638E-2</v>
      </c>
      <c r="G11">
        <f>(T_R!G11-AVERAGE(T_R!$G$2:$G$121))/STDEV(T_R!$G$2:$G$121)</f>
        <v>-1.8156027751072306</v>
      </c>
      <c r="H11">
        <f>(T_R!H11-AVERAGE(T_R!$H$2:$H$121))/STDEV(T_R!$H$2:$H$121)</f>
        <v>-0.61350651914740439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-1.1481287580670221</v>
      </c>
      <c r="U11">
        <f>(T_R!U11-AVERAGE(T_R!$U$2:$U$121))/STDEV(T_R!$U$2:$U$121)</f>
        <v>-0.87862267141674033</v>
      </c>
    </row>
    <row r="12" spans="1:21" x14ac:dyDescent="0.25">
      <c r="A12">
        <f t="shared" si="1"/>
        <v>11</v>
      </c>
      <c r="B12">
        <v>1881</v>
      </c>
      <c r="C12" t="s">
        <v>20</v>
      </c>
      <c r="D12" t="s">
        <v>11</v>
      </c>
      <c r="E12">
        <f>(T_R!E12-AVERAGE(T_R!$E$2:$E$121))/STDEV(T_R!$E$2:$E$121)</f>
        <v>0.5324256209766125</v>
      </c>
      <c r="F12">
        <f>(T_R!F12-AVERAGE(T_R!$F$2:$F$121))/STDEV(T_R!$F$2:$F$121)</f>
        <v>0.58603033954752393</v>
      </c>
      <c r="G12">
        <f>(T_R!G12-AVERAGE(T_R!$G$2:$G$121))/STDEV(T_R!$G$2:$G$121)</f>
        <v>-1.2879950565133993</v>
      </c>
      <c r="H12">
        <f>(T_R!H12-AVERAGE(T_R!$H$2:$H$121))/STDEV(T_R!$H$2:$H$121)</f>
        <v>-0.92583013291897398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-1.6160529128501713</v>
      </c>
      <c r="U12">
        <f>(T_R!U12-AVERAGE(T_R!$U$2:$U$121))/STDEV(T_R!$U$2:$U$121)</f>
        <v>-0.97580606997069719</v>
      </c>
    </row>
    <row r="13" spans="1:21" x14ac:dyDescent="0.25">
      <c r="A13">
        <f t="shared" si="1"/>
        <v>12</v>
      </c>
      <c r="B13">
        <v>1881</v>
      </c>
      <c r="C13" t="s">
        <v>21</v>
      </c>
      <c r="D13" t="s">
        <v>12</v>
      </c>
      <c r="E13">
        <f>(T_R!E13-AVERAGE(T_R!$E$2:$E$121))/STDEV(T_R!$E$2:$E$121)</f>
        <v>-0.32391509660698298</v>
      </c>
      <c r="F13">
        <f>(T_R!F13-AVERAGE(T_R!$F$2:$F$121))/STDEV(T_R!$F$2:$F$121)</f>
        <v>-0.14624349269636491</v>
      </c>
      <c r="G13">
        <f>(T_R!G13-AVERAGE(T_R!$G$2:$G$121))/STDEV(T_R!$G$2:$G$121)</f>
        <v>-0.68130796089379464</v>
      </c>
      <c r="H13">
        <f>(T_R!H13-AVERAGE(T_R!$H$2:$H$121))/STDEV(T_R!$H$2:$H$121)</f>
        <v>-0.93609114960427608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0.6097821738598127</v>
      </c>
      <c r="U13">
        <f>(T_R!U13-AVERAGE(T_R!$U$2:$U$121))/STDEV(T_R!$U$2:$U$121)</f>
        <v>0.36627079131820184</v>
      </c>
    </row>
    <row r="14" spans="1:21" x14ac:dyDescent="0.25">
      <c r="A14">
        <f t="shared" si="1"/>
        <v>13</v>
      </c>
      <c r="B14">
        <v>1882</v>
      </c>
      <c r="C14" t="s">
        <v>10</v>
      </c>
      <c r="D14" t="s">
        <v>13</v>
      </c>
      <c r="E14">
        <f>(T_R!E14-AVERAGE(T_R!$E$2:$E$121))/STDEV(T_R!$E$2:$E$121)</f>
        <v>1.2217764484279967</v>
      </c>
      <c r="F14">
        <f>(T_R!F14-AVERAGE(T_R!$F$2:$F$121))/STDEV(T_R!$F$2:$F$121)</f>
        <v>0.92467130323598279</v>
      </c>
      <c r="G14">
        <f>(T_R!G14-AVERAGE(T_R!$G$2:$G$121))/STDEV(T_R!$G$2:$G$121)</f>
        <v>-0.25131384831615222</v>
      </c>
      <c r="H14">
        <f>(T_R!H14-AVERAGE(T_R!$H$2:$H$121))/STDEV(T_R!$H$2:$H$121)</f>
        <v>-0.71737522210439375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-0.36939821932731054</v>
      </c>
      <c r="U14">
        <f>(T_R!U14-AVERAGE(T_R!$U$2:$U$121))/STDEV(T_R!$U$2:$U$121)</f>
        <v>-0.49860290055183348</v>
      </c>
    </row>
    <row r="15" spans="1:21" x14ac:dyDescent="0.25">
      <c r="A15">
        <f t="shared" si="1"/>
        <v>14</v>
      </c>
      <c r="B15">
        <v>1882</v>
      </c>
      <c r="C15" t="s">
        <v>11</v>
      </c>
      <c r="D15" t="s">
        <v>14</v>
      </c>
      <c r="E15">
        <f>(T_R!E15-AVERAGE(T_R!$E$2:$E$121))/STDEV(T_R!$E$2:$E$121)</f>
        <v>0.34828099391863043</v>
      </c>
      <c r="F15">
        <f>(T_R!F15-AVERAGE(T_R!$F$2:$F$121))/STDEV(T_R!$F$2:$F$121)</f>
        <v>0.62011925732810691</v>
      </c>
      <c r="G15">
        <f>(T_R!G15-AVERAGE(T_R!$G$2:$G$121))/STDEV(T_R!$G$2:$G$121)</f>
        <v>0.68404690806682267</v>
      </c>
      <c r="H15">
        <f>(T_R!H15-AVERAGE(T_R!$H$2:$H$121))/STDEV(T_R!$H$2:$H$121)</f>
        <v>0.40584038641889481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0.66090779770021013</v>
      </c>
      <c r="U15">
        <f>(T_R!U15-AVERAGE(T_R!$U$2:$U$121))/STDEV(T_R!$U$2:$U$121)</f>
        <v>0.42327206564774089</v>
      </c>
    </row>
    <row r="16" spans="1:21" x14ac:dyDescent="0.25">
      <c r="A16">
        <f t="shared" si="1"/>
        <v>15</v>
      </c>
      <c r="B16">
        <v>1882</v>
      </c>
      <c r="C16" t="s">
        <v>12</v>
      </c>
      <c r="D16" t="s">
        <v>15</v>
      </c>
      <c r="E16">
        <f>(T_R!E16-AVERAGE(T_R!$E$2:$E$121))/STDEV(T_R!$E$2:$E$121)</f>
        <v>0.98992271666875931</v>
      </c>
      <c r="F16">
        <f>(T_R!F16-AVERAGE(T_R!$F$2:$F$121))/STDEV(T_R!$F$2:$F$121)</f>
        <v>0.79502344796785362</v>
      </c>
      <c r="G16">
        <f>(T_R!G16-AVERAGE(T_R!$G$2:$G$121))/STDEV(T_R!$G$2:$G$121)</f>
        <v>1.0534958726091073</v>
      </c>
      <c r="H16">
        <f>(T_R!H16-AVERAGE(T_R!$H$2:$H$121))/STDEV(T_R!$H$2:$H$121)</f>
        <v>1.0938765016045011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-9.0389479466605138E-2</v>
      </c>
      <c r="U16">
        <f>(T_R!U16-AVERAGE(T_R!$U$2:$U$121))/STDEV(T_R!$U$2:$U$121)</f>
        <v>-0.29608991452733607</v>
      </c>
    </row>
    <row r="17" spans="1:21" x14ac:dyDescent="0.25">
      <c r="A17">
        <f t="shared" si="1"/>
        <v>16</v>
      </c>
      <c r="B17">
        <v>1882</v>
      </c>
      <c r="C17" t="s">
        <v>13</v>
      </c>
      <c r="D17" t="s">
        <v>16</v>
      </c>
      <c r="E17">
        <f>(T_R!E17-AVERAGE(T_R!$E$2:$E$121))/STDEV(T_R!$E$2:$E$121)</f>
        <v>-0.99635177269748476</v>
      </c>
      <c r="F17">
        <f>(T_R!F17-AVERAGE(T_R!$F$2:$F$121))/STDEV(T_R!$F$2:$F$121)</f>
        <v>-0.75543145308343174</v>
      </c>
      <c r="G17">
        <f>(T_R!G17-AVERAGE(T_R!$G$2:$G$121))/STDEV(T_R!$G$2:$G$121)</f>
        <v>1.4167667608212535</v>
      </c>
      <c r="H17">
        <f>(T_R!H17-AVERAGE(T_R!$H$2:$H$121))/STDEV(T_R!$H$2:$H$121)</f>
        <v>1.9053490019392316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-0.31889607870447884</v>
      </c>
      <c r="U17">
        <f>(T_R!U17-AVERAGE(T_R!$U$2:$U$121))/STDEV(T_R!$U$2:$U$121)</f>
        <v>-0.46454168788664424</v>
      </c>
    </row>
    <row r="18" spans="1:21" x14ac:dyDescent="0.25">
      <c r="A18">
        <f t="shared" si="1"/>
        <v>17</v>
      </c>
      <c r="B18">
        <v>1882</v>
      </c>
      <c r="C18" t="s">
        <v>14</v>
      </c>
      <c r="D18" t="s">
        <v>17</v>
      </c>
      <c r="E18">
        <f>(T_R!E18-AVERAGE(T_R!$E$2:$E$121))/STDEV(T_R!$E$2:$E$121)</f>
        <v>-2.4141116177445463</v>
      </c>
      <c r="F18">
        <f>(T_R!F18-AVERAGE(T_R!$F$2:$F$121))/STDEV(T_R!$F$2:$F$121)</f>
        <v>-3.8253639762954359</v>
      </c>
      <c r="G18">
        <f>(T_R!G18-AVERAGE(T_R!$G$2:$G$121))/STDEV(T_R!$G$2:$G$121)</f>
        <v>1.3117394632088981</v>
      </c>
      <c r="H18">
        <f>(T_R!H18-AVERAGE(T_R!$H$2:$H$121))/STDEV(T_R!$H$2:$H$121)</f>
        <v>1.656989363341032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0.92370597390420428</v>
      </c>
      <c r="U18">
        <f>(T_R!U18-AVERAGE(T_R!$U$2:$U$121))/STDEV(T_R!$U$2:$U$121)</f>
        <v>0.73482221391056146</v>
      </c>
    </row>
    <row r="19" spans="1:21" x14ac:dyDescent="0.25">
      <c r="A19">
        <f t="shared" si="1"/>
        <v>18</v>
      </c>
      <c r="B19">
        <v>1882</v>
      </c>
      <c r="C19" t="s">
        <v>15</v>
      </c>
      <c r="D19" t="s">
        <v>18</v>
      </c>
      <c r="E19">
        <f>(T_R!E19-AVERAGE(T_R!$E$2:$E$121))/STDEV(T_R!$E$2:$E$121)</f>
        <v>1.2840655107110861</v>
      </c>
      <c r="F19">
        <f>(T_R!F19-AVERAGE(T_R!$F$2:$F$121))/STDEV(T_R!$F$2:$F$121)</f>
        <v>1.0393587407628486</v>
      </c>
      <c r="G19">
        <f>(T_R!G19-AVERAGE(T_R!$G$2:$G$121))/STDEV(T_R!$G$2:$G$121)</f>
        <v>0.58890453258268916</v>
      </c>
      <c r="H19">
        <f>(T_R!H19-AVERAGE(T_R!$H$2:$H$121))/STDEV(T_R!$H$2:$H$121)</f>
        <v>0.25106289184673031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0.67961229422718505</v>
      </c>
      <c r="U19">
        <f>(T_R!U19-AVERAGE(T_R!$U$2:$U$121))/STDEV(T_R!$U$2:$U$121)</f>
        <v>0.4444198735374344</v>
      </c>
    </row>
    <row r="20" spans="1:21" x14ac:dyDescent="0.25">
      <c r="A20">
        <f t="shared" si="1"/>
        <v>19</v>
      </c>
      <c r="B20">
        <v>1882</v>
      </c>
      <c r="C20" t="s">
        <v>16</v>
      </c>
      <c r="D20" t="s">
        <v>19</v>
      </c>
      <c r="E20">
        <f>(T_R!E20-AVERAGE(T_R!$E$2:$E$121))/STDEV(T_R!$E$2:$E$121)</f>
        <v>0.72715515400828945</v>
      </c>
      <c r="F20">
        <f>(T_R!F20-AVERAGE(T_R!$F$2:$F$121))/STDEV(T_R!$F$2:$F$121)</f>
        <v>0.63663649870189354</v>
      </c>
      <c r="G20">
        <f>(T_R!G20-AVERAGE(T_R!$G$2:$G$121))/STDEV(T_R!$G$2:$G$121)</f>
        <v>-0.24142892618793052</v>
      </c>
      <c r="H20">
        <f>(T_R!H20-AVERAGE(T_R!$H$2:$H$121))/STDEV(T_R!$H$2:$H$121)</f>
        <v>-0.71014289654752083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0.64999684139280844</v>
      </c>
      <c r="U20">
        <f>(T_R!U20-AVERAGE(T_R!$U$2:$U$121))/STDEV(T_R!$U$2:$U$121)</f>
        <v>0.41100850036266851</v>
      </c>
    </row>
    <row r="21" spans="1:21" x14ac:dyDescent="0.25">
      <c r="A21">
        <f t="shared" si="1"/>
        <v>20</v>
      </c>
      <c r="B21">
        <v>1882</v>
      </c>
      <c r="C21" t="s">
        <v>17</v>
      </c>
      <c r="D21" t="s">
        <v>20</v>
      </c>
      <c r="E21">
        <f>(T_R!E21-AVERAGE(T_R!$E$2:$E$121))/STDEV(T_R!$E$2:$E$121)</f>
        <v>-0.63809370413272049</v>
      </c>
      <c r="F21">
        <f>(T_R!F21-AVERAGE(T_R!$F$2:$F$121))/STDEV(T_R!$F$2:$F$121)</f>
        <v>-0.43827121517894785</v>
      </c>
      <c r="G21">
        <f>(T_R!G21-AVERAGE(T_R!$G$2:$G$121))/STDEV(T_R!$G$2:$G$121)</f>
        <v>-0.76780102951573403</v>
      </c>
      <c r="H21">
        <f>(T_R!H21-AVERAGE(T_R!$H$2:$H$121))/STDEV(T_R!$H$2:$H$121)</f>
        <v>-0.95743827491020006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-1.0424483526896151</v>
      </c>
      <c r="U21">
        <f>(T_R!U21-AVERAGE(T_R!$U$2:$U$121))/STDEV(T_R!$U$2:$U$121)</f>
        <v>-0.84304381181895893</v>
      </c>
    </row>
    <row r="22" spans="1:21" x14ac:dyDescent="0.25">
      <c r="A22">
        <f t="shared" si="1"/>
        <v>21</v>
      </c>
      <c r="B22">
        <v>1882</v>
      </c>
      <c r="C22" t="s">
        <v>18</v>
      </c>
      <c r="D22" t="s">
        <v>21</v>
      </c>
      <c r="E22">
        <f>(T_R!E22-AVERAGE(T_R!$E$2:$E$121))/STDEV(T_R!$E$2:$E$121)</f>
        <v>0.22515145222374403</v>
      </c>
      <c r="F22">
        <f>(T_R!F22-AVERAGE(T_R!$F$2:$F$121))/STDEV(T_R!$F$2:$F$121)</f>
        <v>0.37926021656742459</v>
      </c>
      <c r="G22">
        <f>(T_R!G22-AVERAGE(T_R!$G$2:$G$121))/STDEV(T_R!$G$2:$G$121)</f>
        <v>-1.1842033741670719</v>
      </c>
      <c r="H22">
        <f>(T_R!H22-AVERAGE(T_R!$H$2:$H$121))/STDEV(T_R!$H$2:$H$121)</f>
        <v>-0.95404734829797189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-1.2472625896599878</v>
      </c>
      <c r="U22">
        <f>(T_R!U22-AVERAGE(T_R!$U$2:$U$121))/STDEV(T_R!$U$2:$U$121)</f>
        <v>-0.90743220030741267</v>
      </c>
    </row>
    <row r="23" spans="1:21" x14ac:dyDescent="0.25">
      <c r="A23">
        <f t="shared" si="1"/>
        <v>22</v>
      </c>
      <c r="B23">
        <v>1882</v>
      </c>
      <c r="C23" t="s">
        <v>19</v>
      </c>
      <c r="D23" t="s">
        <v>10</v>
      </c>
      <c r="E23">
        <f>(T_R!E23-AVERAGE(T_R!$E$2:$E$121))/STDEV(T_R!$E$2:$E$121)</f>
        <v>0.59577137269283553</v>
      </c>
      <c r="F23">
        <f>(T_R!F23-AVERAGE(T_R!$F$2:$F$121))/STDEV(T_R!$F$2:$F$121)</f>
        <v>0.55789704954688191</v>
      </c>
      <c r="G23">
        <f>(T_R!G23-AVERAGE(T_R!$G$2:$G$121))/STDEV(T_R!$G$2:$G$121)</f>
        <v>-1.072998000224578</v>
      </c>
      <c r="H23">
        <f>(T_R!H23-AVERAGE(T_R!$H$2:$H$121))/STDEV(T_R!$H$2:$H$121)</f>
        <v>-0.97215912248791458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-1.6462918489021137</v>
      </c>
      <c r="U23">
        <f>(T_R!U23-AVERAGE(T_R!$U$2:$U$121))/STDEV(T_R!$U$2:$U$121)</f>
        <v>-0.97869930773018754</v>
      </c>
    </row>
    <row r="24" spans="1:21" x14ac:dyDescent="0.25">
      <c r="A24">
        <f t="shared" si="1"/>
        <v>23</v>
      </c>
      <c r="B24">
        <v>1882</v>
      </c>
      <c r="C24" t="s">
        <v>20</v>
      </c>
      <c r="D24" t="s">
        <v>11</v>
      </c>
      <c r="E24">
        <f>(T_R!E24-AVERAGE(T_R!$E$2:$E$121))/STDEV(T_R!$E$2:$E$121)</f>
        <v>0.62327030366446257</v>
      </c>
      <c r="F24">
        <f>(T_R!F24-AVERAGE(T_R!$F$2:$F$121))/STDEV(T_R!$F$2:$F$121)</f>
        <v>0.65213236432131694</v>
      </c>
      <c r="G24">
        <f>(T_R!G24-AVERAGE(T_R!$G$2:$G$121))/STDEV(T_R!$G$2:$G$121)</f>
        <v>-1.0544637712341625</v>
      </c>
      <c r="H24">
        <f>(T_R!H24-AVERAGE(T_R!$H$2:$H$121))/STDEV(T_R!$H$2:$H$121)</f>
        <v>-0.97395868979524869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-0.77777972683292373</v>
      </c>
      <c r="U24">
        <f>(T_R!U24-AVERAGE(T_R!$U$2:$U$121))/STDEV(T_R!$U$2:$U$121)</f>
        <v>-0.73189962604709191</v>
      </c>
    </row>
    <row r="25" spans="1:21" x14ac:dyDescent="0.25">
      <c r="A25">
        <f t="shared" si="1"/>
        <v>24</v>
      </c>
      <c r="B25">
        <v>1882</v>
      </c>
      <c r="C25" t="s">
        <v>21</v>
      </c>
      <c r="D25" t="s">
        <v>12</v>
      </c>
      <c r="E25">
        <f>(T_R!E25-AVERAGE(T_R!$E$2:$E$121))/STDEV(T_R!$E$2:$E$121)</f>
        <v>-0.5690340916225477</v>
      </c>
      <c r="F25">
        <f>(T_R!F25-AVERAGE(T_R!$F$2:$F$121))/STDEV(T_R!$F$2:$F$121)</f>
        <v>-0.3636127904756537</v>
      </c>
      <c r="G25">
        <f>(T_R!G25-AVERAGE(T_R!$G$2:$G$121))/STDEV(T_R!$G$2:$G$121)</f>
        <v>-0.15493585756599096</v>
      </c>
      <c r="H25">
        <f>(T_R!H25-AVERAGE(T_R!$H$2:$H$121))/STDEV(T_R!$H$2:$H$121)</f>
        <v>-0.64263396728056355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-1.2086066301709069</v>
      </c>
      <c r="U25">
        <f>(T_R!U25-AVERAGE(T_R!$U$2:$U$121))/STDEV(T_R!$U$2:$U$121)</f>
        <v>-0.8967239538094498</v>
      </c>
    </row>
    <row r="26" spans="1:21" x14ac:dyDescent="0.25">
      <c r="A26">
        <f t="shared" si="1"/>
        <v>25</v>
      </c>
      <c r="B26">
        <v>1883</v>
      </c>
      <c r="C26" t="s">
        <v>10</v>
      </c>
      <c r="D26" t="s">
        <v>13</v>
      </c>
      <c r="E26">
        <f>(T_R!E26-AVERAGE(T_R!$E$2:$E$121))/STDEV(T_R!$E$2:$E$121)</f>
        <v>1.723227542706913</v>
      </c>
      <c r="F26">
        <f>(T_R!F26-AVERAGE(T_R!$F$2:$F$121))/STDEV(T_R!$F$2:$F$121)</f>
        <v>1.2013357669647573</v>
      </c>
      <c r="G26">
        <f>(T_R!G26-AVERAGE(T_R!$G$2:$G$121))/STDEV(T_R!$G$2:$G$121)</f>
        <v>0.14655426734476973</v>
      </c>
      <c r="H26">
        <f>(T_R!H26-AVERAGE(T_R!$H$2:$H$121))/STDEV(T_R!$H$2:$H$121)</f>
        <v>-0.34801577379082899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-0.69423297567910358</v>
      </c>
      <c r="U26">
        <f>(T_R!U26-AVERAGE(T_R!$U$2:$U$121))/STDEV(T_R!$U$2:$U$121)</f>
        <v>-0.69027388751369245</v>
      </c>
    </row>
    <row r="27" spans="1:21" x14ac:dyDescent="0.25">
      <c r="A27">
        <f t="shared" si="1"/>
        <v>26</v>
      </c>
      <c r="B27">
        <v>1883</v>
      </c>
      <c r="C27" t="s">
        <v>11</v>
      </c>
      <c r="D27" t="s">
        <v>14</v>
      </c>
      <c r="E27">
        <f>(T_R!E27-AVERAGE(T_R!$E$2:$E$121))/STDEV(T_R!$E$2:$E$121)</f>
        <v>-0.68127898182108282</v>
      </c>
      <c r="F27">
        <f>(T_R!F27-AVERAGE(T_R!$F$2:$F$121))/STDEV(T_R!$F$2:$F$121)</f>
        <v>-0.23937169943242406</v>
      </c>
      <c r="G27">
        <f>(T_R!G27-AVERAGE(T_R!$G$2:$G$121))/STDEV(T_R!$G$2:$G$121)</f>
        <v>0.73100028817587559</v>
      </c>
      <c r="H27">
        <f>(T_R!H27-AVERAGE(T_R!$H$2:$H$121))/STDEV(T_R!$H$2:$H$121)</f>
        <v>0.48560649756926827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-0.31640214583421561</v>
      </c>
      <c r="U27">
        <f>(T_R!U27-AVERAGE(T_R!$U$2:$U$121))/STDEV(T_R!$U$2:$U$121)</f>
        <v>-0.46282993475702344</v>
      </c>
    </row>
    <row r="28" spans="1:21" x14ac:dyDescent="0.25">
      <c r="A28">
        <f t="shared" si="1"/>
        <v>27</v>
      </c>
      <c r="B28">
        <v>1883</v>
      </c>
      <c r="C28" t="s">
        <v>12</v>
      </c>
      <c r="D28" t="s">
        <v>15</v>
      </c>
      <c r="E28">
        <f>(T_R!E28-AVERAGE(T_R!$E$2:$E$121))/STDEV(T_R!$E$2:$E$121)</f>
        <v>-0.15839222249189763</v>
      </c>
      <c r="F28">
        <f>(T_R!F28-AVERAGE(T_R!$F$2:$F$121))/STDEV(T_R!$F$2:$F$121)</f>
        <v>5.9892681797380784E-3</v>
      </c>
      <c r="G28">
        <f>(T_R!G28-AVERAGE(T_R!$G$2:$G$121))/STDEV(T_R!$G$2:$G$121)</f>
        <v>0.89039465749344981</v>
      </c>
      <c r="H28">
        <f>(T_R!H28-AVERAGE(T_R!$H$2:$H$121))/STDEV(T_R!$H$2:$H$121)</f>
        <v>0.77306589620931121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0.16492689812659889</v>
      </c>
      <c r="U28">
        <f>(T_R!U28-AVERAGE(T_R!$U$2:$U$121))/STDEV(T_R!$U$2:$U$121)</f>
        <v>-8.0099276263685737E-2</v>
      </c>
    </row>
    <row r="29" spans="1:21" x14ac:dyDescent="0.25">
      <c r="A29">
        <f t="shared" si="1"/>
        <v>28</v>
      </c>
      <c r="B29">
        <v>1883</v>
      </c>
      <c r="C29" t="s">
        <v>13</v>
      </c>
      <c r="D29" t="s">
        <v>16</v>
      </c>
      <c r="E29">
        <f>(T_R!E29-AVERAGE(T_R!$E$2:$E$121))/STDEV(T_R!$E$2:$E$121)</f>
        <v>-1.2887647407391618</v>
      </c>
      <c r="F29">
        <f>(T_R!F29-AVERAGE(T_R!$F$2:$F$121))/STDEV(T_R!$F$2:$F$121)</f>
        <v>-1.1214435862420979</v>
      </c>
      <c r="G29">
        <f>(T_R!G29-AVERAGE(T_R!$G$2:$G$121))/STDEV(T_R!$G$2:$G$121)</f>
        <v>1.4093530692250871</v>
      </c>
      <c r="H29">
        <f>(T_R!H29-AVERAGE(T_R!$H$2:$H$121))/STDEV(T_R!$H$2:$H$121)</f>
        <v>1.8874508538038364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1.4162577157812035</v>
      </c>
      <c r="U29">
        <f>(T_R!U29-AVERAGE(T_R!$U$2:$U$121))/STDEV(T_R!$U$2:$U$121)</f>
        <v>1.4024024382348799</v>
      </c>
    </row>
    <row r="30" spans="1:21" x14ac:dyDescent="0.25">
      <c r="A30">
        <f t="shared" si="1"/>
        <v>29</v>
      </c>
      <c r="B30">
        <v>1883</v>
      </c>
      <c r="C30" t="s">
        <v>14</v>
      </c>
      <c r="D30" t="s">
        <v>17</v>
      </c>
      <c r="E30">
        <f>(T_R!E30-AVERAGE(T_R!$E$2:$E$121))/STDEV(T_R!$E$2:$E$121)</f>
        <v>-1.0414726715553226</v>
      </c>
      <c r="F30">
        <f>(T_R!F30-AVERAGE(T_R!$F$2:$F$121))/STDEV(T_R!$F$2:$F$121)</f>
        <v>-0.87524679050610299</v>
      </c>
      <c r="G30">
        <f>(T_R!G30-AVERAGE(T_R!$G$2:$G$121))/STDEV(T_R!$G$2:$G$121)</f>
        <v>0.97935895664744488</v>
      </c>
      <c r="H30">
        <f>(T_R!H30-AVERAGE(T_R!$H$2:$H$121))/STDEV(T_R!$H$2:$H$121)</f>
        <v>0.9447097869939991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2.3259197302097374</v>
      </c>
      <c r="U30">
        <f>(T_R!U30-AVERAGE(T_R!$U$2:$U$121))/STDEV(T_R!$U$2:$U$121)</f>
        <v>2.9221167777295407</v>
      </c>
    </row>
    <row r="31" spans="1:21" x14ac:dyDescent="0.25">
      <c r="A31">
        <f t="shared" si="1"/>
        <v>30</v>
      </c>
      <c r="B31">
        <v>1883</v>
      </c>
      <c r="C31" t="s">
        <v>15</v>
      </c>
      <c r="D31" t="s">
        <v>18</v>
      </c>
      <c r="E31">
        <f>(T_R!E31-AVERAGE(T_R!$E$2:$E$121))/STDEV(T_R!$E$2:$E$121)</f>
        <v>9.6923577960836185E-2</v>
      </c>
      <c r="F31">
        <f>(T_R!F31-AVERAGE(T_R!$F$2:$F$121))/STDEV(T_R!$F$2:$F$121)</f>
        <v>0.285874682805556</v>
      </c>
      <c r="G31">
        <f>(T_R!G31-AVERAGE(T_R!$G$2:$G$121))/STDEV(T_R!$G$2:$G$121)</f>
        <v>0.85456181477864646</v>
      </c>
      <c r="H31">
        <f>(T_R!H31-AVERAGE(T_R!$H$2:$H$121))/STDEV(T_R!$H$2:$H$121)</f>
        <v>0.70619861911344217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1.5581001477774279</v>
      </c>
      <c r="U31">
        <f>(T_R!U31-AVERAGE(T_R!$U$2:$U$121))/STDEV(T_R!$U$2:$U$121)</f>
        <v>1.6148814215959459</v>
      </c>
    </row>
    <row r="32" spans="1:21" x14ac:dyDescent="0.25">
      <c r="A32">
        <f t="shared" si="1"/>
        <v>31</v>
      </c>
      <c r="B32">
        <v>1883</v>
      </c>
      <c r="C32" t="s">
        <v>16</v>
      </c>
      <c r="D32" t="s">
        <v>19</v>
      </c>
      <c r="E32">
        <f>(T_R!E32-AVERAGE(T_R!$E$2:$E$121))/STDEV(T_R!$E$2:$E$121)</f>
        <v>-0.39953166140070334</v>
      </c>
      <c r="F32">
        <f>(T_R!F32-AVERAGE(T_R!$F$2:$F$121))/STDEV(T_R!$F$2:$F$121)</f>
        <v>-0.19941333099971628</v>
      </c>
      <c r="G32">
        <f>(T_R!G32-AVERAGE(T_R!$G$2:$G$121))/STDEV(T_R!$G$2:$G$121)</f>
        <v>0.13543372995052039</v>
      </c>
      <c r="H32">
        <f>(T_R!H32-AVERAGE(T_R!$H$2:$H$121))/STDEV(T_R!$H$2:$H$121)</f>
        <v>-0.36051986404888553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-0.31889607870447884</v>
      </c>
      <c r="U32">
        <f>(T_R!U32-AVERAGE(T_R!$U$2:$U$121))/STDEV(T_R!$U$2:$U$121)</f>
        <v>-0.46454168788664424</v>
      </c>
    </row>
    <row r="33" spans="1:21" x14ac:dyDescent="0.25">
      <c r="A33">
        <f t="shared" si="1"/>
        <v>32</v>
      </c>
      <c r="B33">
        <v>1883</v>
      </c>
      <c r="C33" t="s">
        <v>17</v>
      </c>
      <c r="D33" t="s">
        <v>20</v>
      </c>
      <c r="E33">
        <f>(T_R!E33-AVERAGE(T_R!$E$2:$E$121))/STDEV(T_R!$E$2:$E$121)</f>
        <v>-0.10334378488788459</v>
      </c>
      <c r="F33">
        <f>(T_R!F33-AVERAGE(T_R!$F$2:$F$121))/STDEV(T_R!$F$2:$F$121)</f>
        <v>5.4777986415630101E-2</v>
      </c>
      <c r="G33">
        <f>(T_R!G33-AVERAGE(T_R!$G$2:$G$121))/STDEV(T_R!$G$2:$G$121)</f>
        <v>-0.55898204955705155</v>
      </c>
      <c r="H33">
        <f>(T_R!H33-AVERAGE(T_R!$H$2:$H$121))/STDEV(T_R!$H$2:$H$121)</f>
        <v>-0.8929502966972318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0.86416332662666839</v>
      </c>
      <c r="U33">
        <f>(T_R!U33-AVERAGE(T_R!$U$2:$U$121))/STDEV(T_R!$U$2:$U$121)</f>
        <v>0.66151254465425802</v>
      </c>
    </row>
    <row r="34" spans="1:21" x14ac:dyDescent="0.25">
      <c r="A34">
        <f t="shared" si="1"/>
        <v>33</v>
      </c>
      <c r="B34">
        <v>1883</v>
      </c>
      <c r="C34" t="s">
        <v>18</v>
      </c>
      <c r="D34" t="s">
        <v>21</v>
      </c>
      <c r="E34">
        <f>(T_R!E34-AVERAGE(T_R!$E$2:$E$121))/STDEV(T_R!$E$2:$E$121)</f>
        <v>0.18553221876052101</v>
      </c>
      <c r="F34">
        <f>(T_R!F34-AVERAGE(T_R!$F$2:$F$121))/STDEV(T_R!$F$2:$F$121)</f>
        <v>0.35150220465258158</v>
      </c>
      <c r="G34">
        <f>(T_R!G34-AVERAGE(T_R!$G$2:$G$121))/STDEV(T_R!$G$2:$G$121)</f>
        <v>-0.96920631787825051</v>
      </c>
      <c r="H34">
        <f>(T_R!H34-AVERAGE(T_R!$H$2:$H$121))/STDEV(T_R!$H$2:$H$121)</f>
        <v>-0.97775055226347629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0.53402896292556556</v>
      </c>
      <c r="U34">
        <f>(T_R!U34-AVERAGE(T_R!$U$2:$U$121))/STDEV(T_R!$U$2:$U$121)</f>
        <v>0.28397271372033783</v>
      </c>
    </row>
    <row r="35" spans="1:21" x14ac:dyDescent="0.25">
      <c r="A35">
        <f t="shared" si="1"/>
        <v>34</v>
      </c>
      <c r="B35">
        <v>1883</v>
      </c>
      <c r="C35" t="s">
        <v>19</v>
      </c>
      <c r="D35" t="s">
        <v>10</v>
      </c>
      <c r="E35">
        <f>(T_R!E35-AVERAGE(T_R!$E$2:$E$121))/STDEV(T_R!$E$2:$E$121)</f>
        <v>0.59577137269283553</v>
      </c>
      <c r="F35">
        <f>(T_R!F35-AVERAGE(T_R!$F$2:$F$121))/STDEV(T_R!$F$2:$F$121)</f>
        <v>0.56134696640403003</v>
      </c>
      <c r="G35">
        <f>(T_R!G35-AVERAGE(T_R!$G$2:$G$121))/STDEV(T_R!$G$2:$G$121)</f>
        <v>-1.4263839663085025</v>
      </c>
      <c r="H35">
        <f>(T_R!H35-AVERAGE(T_R!$H$2:$H$121))/STDEV(T_R!$H$2:$H$121)</f>
        <v>-0.87121616766930055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-0.69828561659328148</v>
      </c>
      <c r="U35">
        <f>(T_R!U35-AVERAGE(T_R!$U$2:$U$121))/STDEV(T_R!$U$2:$U$121)</f>
        <v>-0.69236548394208008</v>
      </c>
    </row>
    <row r="36" spans="1:21" x14ac:dyDescent="0.25">
      <c r="A36">
        <f t="shared" si="1"/>
        <v>35</v>
      </c>
      <c r="B36">
        <v>1883</v>
      </c>
      <c r="C36" t="s">
        <v>20</v>
      </c>
      <c r="D36" t="s">
        <v>11</v>
      </c>
      <c r="E36">
        <f>(T_R!E36-AVERAGE(T_R!$E$2:$E$121))/STDEV(T_R!$E$2:$E$121)</f>
        <v>-0.41776065469874069</v>
      </c>
      <c r="F36">
        <f>(T_R!F36-AVERAGE(T_R!$F$2:$F$121))/STDEV(T_R!$F$2:$F$121)</f>
        <v>-0.14408831632307958</v>
      </c>
      <c r="G36">
        <f>(T_R!G36-AVERAGE(T_R!$G$2:$G$121))/STDEV(T_R!$G$2:$G$121)</f>
        <v>-1.0841185376188274</v>
      </c>
      <c r="H36">
        <f>(T_R!H36-AVERAGE(T_R!$H$2:$H$121))/STDEV(T_R!$H$2:$H$121)</f>
        <v>-0.97091219649560689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-1.1047966744461974</v>
      </c>
      <c r="U36">
        <f>(T_R!U36-AVERAGE(T_R!$U$2:$U$121))/STDEV(T_R!$U$2:$U$121)</f>
        <v>-0.86464175903757123</v>
      </c>
    </row>
    <row r="37" spans="1:21" x14ac:dyDescent="0.25">
      <c r="A37">
        <f t="shared" si="1"/>
        <v>36</v>
      </c>
      <c r="B37">
        <v>1883</v>
      </c>
      <c r="C37" t="s">
        <v>21</v>
      </c>
      <c r="D37" t="s">
        <v>12</v>
      </c>
      <c r="E37">
        <f>(T_R!E37-AVERAGE(T_R!$E$2:$E$121))/STDEV(T_R!$E$2:$E$121)</f>
        <v>1.6854839119464722</v>
      </c>
      <c r="F37">
        <f>(T_R!F37-AVERAGE(T_R!$F$2:$F$121))/STDEV(T_R!$F$2:$F$121)</f>
        <v>1.181571861773862</v>
      </c>
      <c r="G37">
        <f>(T_R!G37-AVERAGE(T_R!$G$2:$G$121))/STDEV(T_R!$G$2:$G$121)</f>
        <v>-1.2150937558177646</v>
      </c>
      <c r="H37">
        <f>(T_R!H37-AVERAGE(T_R!$H$2:$H$121))/STDEV(T_R!$H$2:$H$121)</f>
        <v>-0.94679102851033459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-0.63500207001035058</v>
      </c>
      <c r="U37">
        <f>(T_R!U37-AVERAGE(T_R!$U$2:$U$121))/STDEV(T_R!$U$2:$U$121)</f>
        <v>-0.65886159183922477</v>
      </c>
    </row>
    <row r="38" spans="1:21" x14ac:dyDescent="0.25">
      <c r="A38">
        <f t="shared" si="1"/>
        <v>37</v>
      </c>
      <c r="B38">
        <v>1884</v>
      </c>
      <c r="C38" t="s">
        <v>10</v>
      </c>
      <c r="D38" t="s">
        <v>13</v>
      </c>
      <c r="E38">
        <f>(T_R!E38-AVERAGE(T_R!$E$2:$E$121))/STDEV(T_R!$E$2:$E$121)</f>
        <v>0.71809420357070242</v>
      </c>
      <c r="F38">
        <f>(T_R!F38-AVERAGE(T_R!$F$2:$F$121))/STDEV(T_R!$F$2:$F$121)</f>
        <v>0.64072249294214245</v>
      </c>
      <c r="G38">
        <f>(T_R!G38-AVERAGE(T_R!$G$2:$G$121))/STDEV(T_R!$G$2:$G$121)</f>
        <v>-0.21795223613340403</v>
      </c>
      <c r="H38">
        <f>(T_R!H38-AVERAGE(T_R!$H$2:$H$121))/STDEV(T_R!$H$2:$H$121)</f>
        <v>-0.69256905753116826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-0.43860485647711672</v>
      </c>
      <c r="U38">
        <f>(T_R!U38-AVERAGE(T_R!$U$2:$U$121))/STDEV(T_R!$U$2:$U$121)</f>
        <v>-0.54341658699662276</v>
      </c>
    </row>
    <row r="39" spans="1:21" x14ac:dyDescent="0.25">
      <c r="A39">
        <f t="shared" si="1"/>
        <v>38</v>
      </c>
      <c r="B39">
        <v>1884</v>
      </c>
      <c r="C39" t="s">
        <v>11</v>
      </c>
      <c r="D39" t="s">
        <v>14</v>
      </c>
      <c r="E39">
        <f>(T_R!E39-AVERAGE(T_R!$E$2:$E$121))/STDEV(T_R!$E$2:$E$121)</f>
        <v>1.4218693950058274</v>
      </c>
      <c r="F39">
        <f>(T_R!F39-AVERAGE(T_R!$F$2:$F$121))/STDEV(T_R!$F$2:$F$121)</f>
        <v>1.2027124727147493</v>
      </c>
      <c r="G39">
        <f>(T_R!G39-AVERAGE(T_R!$G$2:$G$121))/STDEV(T_R!$G$2:$G$121)</f>
        <v>0.68404690806682267</v>
      </c>
      <c r="H39">
        <f>(T_R!H39-AVERAGE(T_R!$H$2:$H$121))/STDEV(T_R!$H$2:$H$121)</f>
        <v>0.40584038641889481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8.013318053764712E-2</v>
      </c>
      <c r="U39">
        <f>(T_R!U39-AVERAGE(T_R!$U$2:$U$121))/STDEV(T_R!$U$2:$U$121)</f>
        <v>-0.15508357308068604</v>
      </c>
    </row>
    <row r="40" spans="1:21" x14ac:dyDescent="0.25">
      <c r="A40">
        <f t="shared" si="1"/>
        <v>39</v>
      </c>
      <c r="B40">
        <v>1884</v>
      </c>
      <c r="C40" t="s">
        <v>12</v>
      </c>
      <c r="D40" t="s">
        <v>15</v>
      </c>
      <c r="E40">
        <f>(T_R!E40-AVERAGE(T_R!$E$2:$E$121))/STDEV(T_R!$E$2:$E$121)</f>
        <v>0.16433544210182463</v>
      </c>
      <c r="F40">
        <f>(T_R!F40-AVERAGE(T_R!$F$2:$F$121))/STDEV(T_R!$F$2:$F$121)</f>
        <v>0.26203565437248305</v>
      </c>
      <c r="G40">
        <f>(T_R!G40-AVERAGE(T_R!$G$2:$G$121))/STDEV(T_R!$G$2:$G$121)</f>
        <v>1.1795286297439334</v>
      </c>
      <c r="H40">
        <f>(T_R!H40-AVERAGE(T_R!$H$2:$H$121))/STDEV(T_R!$H$2:$H$121)</f>
        <v>1.3602496154472534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2.4001142331000702</v>
      </c>
      <c r="U40">
        <f>(T_R!U40-AVERAGE(T_R!$U$2:$U$121))/STDEV(T_R!$U$2:$U$121)</f>
        <v>3.0624820202552612</v>
      </c>
    </row>
    <row r="41" spans="1:21" x14ac:dyDescent="0.25">
      <c r="A41">
        <f t="shared" si="1"/>
        <v>40</v>
      </c>
      <c r="B41">
        <v>1884</v>
      </c>
      <c r="C41" t="s">
        <v>13</v>
      </c>
      <c r="D41" t="s">
        <v>16</v>
      </c>
      <c r="E41">
        <f>(T_R!E41-AVERAGE(T_R!$E$2:$E$121))/STDEV(T_R!$E$2:$E$121)</f>
        <v>-0.52189065751393604</v>
      </c>
      <c r="F41">
        <f>(T_R!F41-AVERAGE(T_R!$F$2:$F$121))/STDEV(T_R!$F$2:$F$121)</f>
        <v>-0.23845555583361605</v>
      </c>
      <c r="G41">
        <f>(T_R!G41-AVERAGE(T_R!$G$2:$G$121))/STDEV(T_R!$G$2:$G$121)</f>
        <v>1.3364517685294524</v>
      </c>
      <c r="H41">
        <f>(T_R!H41-AVERAGE(T_R!$H$2:$H$121))/STDEV(T_R!$H$2:$H$121)</f>
        <v>1.7144207156869185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0.51937710731276876</v>
      </c>
      <c r="U41">
        <f>(T_R!U41-AVERAGE(T_R!$U$2:$U$121))/STDEV(T_R!$U$2:$U$121)</f>
        <v>0.26835281345258188</v>
      </c>
    </row>
    <row r="42" spans="1:21" x14ac:dyDescent="0.25">
      <c r="A42">
        <f t="shared" si="1"/>
        <v>41</v>
      </c>
      <c r="B42">
        <v>1884</v>
      </c>
      <c r="C42" t="s">
        <v>14</v>
      </c>
      <c r="D42" t="s">
        <v>17</v>
      </c>
      <c r="E42">
        <f>(T_R!E42-AVERAGE(T_R!$E$2:$E$121))/STDEV(T_R!$E$2:$E$121)</f>
        <v>-1.4203552861114945</v>
      </c>
      <c r="F42">
        <f>(T_R!F42-AVERAGE(T_R!$F$2:$F$121))/STDEV(T_R!$F$2:$F$121)</f>
        <v>-1.3874654529235095</v>
      </c>
      <c r="G42">
        <f>(T_R!G42-AVERAGE(T_R!$G$2:$G$121))/STDEV(T_R!$G$2:$G$121)</f>
        <v>1.109098559580354</v>
      </c>
      <c r="H42">
        <f>(T_R!H42-AVERAGE(T_R!$H$2:$H$121))/STDEV(T_R!$H$2:$H$121)</f>
        <v>1.2094087227353469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-0.13839768721917339</v>
      </c>
      <c r="U42">
        <f>(T_R!U42-AVERAGE(T_R!$U$2:$U$121))/STDEV(T_R!$U$2:$U$121)</f>
        <v>-0.33342927778108872</v>
      </c>
    </row>
    <row r="43" spans="1:21" x14ac:dyDescent="0.25">
      <c r="A43">
        <f t="shared" si="1"/>
        <v>42</v>
      </c>
      <c r="B43">
        <v>1884</v>
      </c>
      <c r="C43" t="s">
        <v>15</v>
      </c>
      <c r="D43" t="s">
        <v>18</v>
      </c>
      <c r="E43">
        <f>(T_R!E43-AVERAGE(T_R!$E$2:$E$121))/STDEV(T_R!$E$2:$E$121)</f>
        <v>-2.1968328304409401</v>
      </c>
      <c r="F43">
        <f>(T_R!F43-AVERAGE(T_R!$F$2:$F$121))/STDEV(T_R!$F$2:$F$121)</f>
        <v>-2.953039837507196</v>
      </c>
      <c r="G43">
        <f>(T_R!G43-AVERAGE(T_R!$G$2:$G$121))/STDEV(T_R!$G$2:$G$121)</f>
        <v>0.72111536604765392</v>
      </c>
      <c r="H43">
        <f>(T_R!H43-AVERAGE(T_R!$H$2:$H$121))/STDEV(T_R!$H$2:$H$121)</f>
        <v>0.46862787027736297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0.7070455558000811</v>
      </c>
      <c r="U43">
        <f>(T_R!U43-AVERAGE(T_R!$U$2:$U$121))/STDEV(T_R!$U$2:$U$121)</f>
        <v>0.47572125138502869</v>
      </c>
    </row>
    <row r="44" spans="1:21" x14ac:dyDescent="0.25">
      <c r="A44">
        <f t="shared" si="1"/>
        <v>43</v>
      </c>
      <c r="B44">
        <v>1884</v>
      </c>
      <c r="C44" t="s">
        <v>16</v>
      </c>
      <c r="D44" t="s">
        <v>19</v>
      </c>
      <c r="E44">
        <f>(T_R!E44-AVERAGE(T_R!$E$2:$E$121))/STDEV(T_R!$E$2:$E$121)</f>
        <v>-1.7682222832478094E-2</v>
      </c>
      <c r="F44">
        <f>(T_R!F44-AVERAGE(T_R!$F$2:$F$121))/STDEV(T_R!$F$2:$F$121)</f>
        <v>0.1181041438779339</v>
      </c>
      <c r="G44">
        <f>(T_R!G44-AVERAGE(T_R!$G$2:$G$121))/STDEV(T_R!$G$2:$G$121)</f>
        <v>6.500365978694099E-2</v>
      </c>
      <c r="H44">
        <f>(T_R!H44-AVERAGE(T_R!$H$2:$H$121))/STDEV(T_R!$H$2:$H$121)</f>
        <v>-0.43680061967886097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-0.37407434345905416</v>
      </c>
      <c r="U44">
        <f>(T_R!U44-AVERAGE(T_R!$U$2:$U$121))/STDEV(T_R!$U$2:$U$121)</f>
        <v>-0.50169870100933733</v>
      </c>
    </row>
    <row r="45" spans="1:21" x14ac:dyDescent="0.25">
      <c r="A45">
        <f t="shared" si="1"/>
        <v>44</v>
      </c>
      <c r="B45">
        <v>1884</v>
      </c>
      <c r="C45" t="s">
        <v>17</v>
      </c>
      <c r="D45" t="s">
        <v>20</v>
      </c>
      <c r="E45">
        <f>(T_R!E45-AVERAGE(T_R!$E$2:$E$121))/STDEV(T_R!$E$2:$E$121)</f>
        <v>0.67956732770482131</v>
      </c>
      <c r="F45">
        <f>(T_R!F45-AVERAGE(T_R!$F$2:$F$121))/STDEV(T_R!$F$2:$F$121)</f>
        <v>0.61072777438497849</v>
      </c>
      <c r="G45">
        <f>(T_R!G45-AVERAGE(T_R!$G$2:$G$121))/STDEV(T_R!$G$2:$G$121)</f>
        <v>-0.65412442504118495</v>
      </c>
      <c r="H45">
        <f>(T_R!H45-AVERAGE(T_R!$H$2:$H$121))/STDEV(T_R!$H$2:$H$121)</f>
        <v>-0.92781546201287157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0.18051397856574442</v>
      </c>
      <c r="U45">
        <f>(T_R!U45-AVERAGE(T_R!$U$2:$U$121))/STDEV(T_R!$U$2:$U$121)</f>
        <v>-6.5963590250209037E-2</v>
      </c>
    </row>
    <row r="46" spans="1:21" x14ac:dyDescent="0.25">
      <c r="A46">
        <f t="shared" si="1"/>
        <v>45</v>
      </c>
      <c r="B46">
        <v>1884</v>
      </c>
      <c r="C46" t="s">
        <v>18</v>
      </c>
      <c r="D46" t="s">
        <v>21</v>
      </c>
      <c r="E46">
        <f>(T_R!E46-AVERAGE(T_R!$E$2:$E$121))/STDEV(T_R!$E$2:$E$121)</f>
        <v>0.22084692354356397</v>
      </c>
      <c r="F46">
        <f>(T_R!F46-AVERAGE(T_R!$F$2:$F$121))/STDEV(T_R!$F$2:$F$121)</f>
        <v>0.36728051792396177</v>
      </c>
      <c r="G46">
        <f>(T_R!G46-AVERAGE(T_R!$G$2:$G$121))/STDEV(T_R!$G$2:$G$121)</f>
        <v>-1.2262142932120139</v>
      </c>
      <c r="H46">
        <f>(T_R!H46-AVERAGE(T_R!$H$2:$H$121))/STDEV(T_R!$H$2:$H$121)</f>
        <v>-0.94394190710891668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-2.2429808751930555E-2</v>
      </c>
      <c r="U46">
        <f>(T_R!U46-AVERAGE(T_R!$U$2:$U$121))/STDEV(T_R!$U$2:$U$121)</f>
        <v>-0.24146083075835201</v>
      </c>
    </row>
    <row r="47" spans="1:21" x14ac:dyDescent="0.25">
      <c r="A47">
        <f t="shared" si="1"/>
        <v>46</v>
      </c>
      <c r="B47">
        <v>1884</v>
      </c>
      <c r="C47" t="s">
        <v>19</v>
      </c>
      <c r="D47" t="s">
        <v>10</v>
      </c>
      <c r="E47">
        <f>(T_R!E47-AVERAGE(T_R!$E$2:$E$121))/STDEV(T_R!$E$2:$E$121)</f>
        <v>-0.62545164391776864</v>
      </c>
      <c r="F47">
        <f>(T_R!F47-AVERAGE(T_R!$F$2:$F$121))/STDEV(T_R!$F$2:$F$121)</f>
        <v>-0.42902005582212382</v>
      </c>
      <c r="G47">
        <f>(T_R!G47-AVERAGE(T_R!$G$2:$G$121))/STDEV(T_R!$G$2:$G$121)</f>
        <v>-1.1446636856541852</v>
      </c>
      <c r="H47">
        <f>(T_R!H47-AVERAGE(T_R!$H$2:$H$121))/STDEV(T_R!$H$2:$H$121)</f>
        <v>-0.96192364804826491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-0.45232148726356475</v>
      </c>
      <c r="U47">
        <f>(T_R!U47-AVERAGE(T_R!$U$2:$U$121))/STDEV(T_R!$U$2:$U$121)</f>
        <v>-0.55204282984121711</v>
      </c>
    </row>
    <row r="48" spans="1:21" x14ac:dyDescent="0.25">
      <c r="A48">
        <f t="shared" si="1"/>
        <v>47</v>
      </c>
      <c r="B48">
        <v>1884</v>
      </c>
      <c r="C48" t="s">
        <v>20</v>
      </c>
      <c r="D48" t="s">
        <v>11</v>
      </c>
      <c r="E48">
        <f>(T_R!E48-AVERAGE(T_R!$E$2:$E$121))/STDEV(T_R!$E$2:$E$121)</f>
        <v>0.85962475173318731</v>
      </c>
      <c r="F48">
        <f>(T_R!F48-AVERAGE(T_R!$F$2:$F$121))/STDEV(T_R!$F$2:$F$121)</f>
        <v>0.79263974291562689</v>
      </c>
      <c r="G48">
        <f>(T_R!G48-AVERAGE(T_R!$G$2:$G$121))/STDEV(T_R!$G$2:$G$121)</f>
        <v>-0.94943647362180716</v>
      </c>
      <c r="H48">
        <f>(T_R!H48-AVERAGE(T_R!$H$2:$H$121))/STDEV(T_R!$H$2:$H$121)</f>
        <v>-0.97757717459601712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-1.7326442745349802</v>
      </c>
      <c r="U48">
        <f>(T_R!U48-AVERAGE(T_R!$U$2:$U$121))/STDEV(T_R!$U$2:$U$121)</f>
        <v>-0.98469767650511641</v>
      </c>
    </row>
    <row r="49" spans="1:21" x14ac:dyDescent="0.25">
      <c r="A49">
        <f t="shared" si="1"/>
        <v>48</v>
      </c>
      <c r="B49">
        <v>1884</v>
      </c>
      <c r="C49" t="s">
        <v>21</v>
      </c>
      <c r="D49" t="s">
        <v>12</v>
      </c>
      <c r="E49">
        <f>(T_R!E49-AVERAGE(T_R!$E$2:$E$121))/STDEV(T_R!$E$2:$E$121)</f>
        <v>0.34828099391863043</v>
      </c>
      <c r="F49">
        <f>(T_R!F49-AVERAGE(T_R!$F$2:$F$121))/STDEV(T_R!$F$2:$F$121)</f>
        <v>0.38551020971741379</v>
      </c>
      <c r="G49">
        <f>(T_R!G49-AVERAGE(T_R!$G$2:$G$121))/STDEV(T_R!$G$2:$G$121)</f>
        <v>-0.51573551524608163</v>
      </c>
      <c r="H49">
        <f>(T_R!H49-AVERAGE(T_R!$H$2:$H$121))/STDEV(T_R!$H$2:$H$121)</f>
        <v>-0.87406838510049456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-0.94892587005474194</v>
      </c>
      <c r="U49">
        <f>(T_R!U49-AVERAGE(T_R!$U$2:$U$121))/STDEV(T_R!$U$2:$U$121)</f>
        <v>-0.8073691774309516</v>
      </c>
    </row>
    <row r="50" spans="1:21" x14ac:dyDescent="0.25">
      <c r="A50">
        <f t="shared" si="1"/>
        <v>49</v>
      </c>
      <c r="B50">
        <v>1885</v>
      </c>
      <c r="C50" t="s">
        <v>10</v>
      </c>
      <c r="D50" t="s">
        <v>13</v>
      </c>
      <c r="E50">
        <f>(T_R!E50-AVERAGE(T_R!$E$2:$E$121))/STDEV(T_R!$E$2:$E$121)</f>
        <v>-0.53293474872044355</v>
      </c>
      <c r="F50">
        <f>(T_R!F50-AVERAGE(T_R!$F$2:$F$121))/STDEV(T_R!$F$2:$F$121)</f>
        <v>-0.3358349620839739</v>
      </c>
      <c r="G50">
        <f>(T_R!G50-AVERAGE(T_R!$G$2:$G$121))/STDEV(T_R!$G$2:$G$121)</f>
        <v>-9.1919478998577872E-2</v>
      </c>
      <c r="H50">
        <f>(T_R!H50-AVERAGE(T_R!$H$2:$H$121))/STDEV(T_R!$H$2:$H$121)</f>
        <v>-0.58867249030619462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-0.11595229138680385</v>
      </c>
      <c r="U50">
        <f>(T_R!U50-AVERAGE(T_R!$U$2:$U$121))/STDEV(T_R!$U$2:$U$121)</f>
        <v>-0.31610092394869566</v>
      </c>
    </row>
    <row r="51" spans="1:21" x14ac:dyDescent="0.25">
      <c r="A51">
        <f t="shared" si="1"/>
        <v>50</v>
      </c>
      <c r="B51">
        <v>1885</v>
      </c>
      <c r="C51" t="s">
        <v>11</v>
      </c>
      <c r="D51" t="s">
        <v>14</v>
      </c>
      <c r="E51">
        <f>(T_R!E51-AVERAGE(T_R!$E$2:$E$121))/STDEV(T_R!$E$2:$E$121)</f>
        <v>0.86864538007442649</v>
      </c>
      <c r="F51">
        <f>(T_R!F51-AVERAGE(T_R!$F$2:$F$121))/STDEV(T_R!$F$2:$F$121)</f>
        <v>0.95993621271118112</v>
      </c>
      <c r="G51">
        <f>(T_R!G51-AVERAGE(T_R!$G$2:$G$121))/STDEV(T_R!$G$2:$G$121)</f>
        <v>0.7828961293490394</v>
      </c>
      <c r="H51">
        <f>(T_R!H51-AVERAGE(T_R!$H$2:$H$121))/STDEV(T_R!$H$2:$H$121)</f>
        <v>0.57636970648420149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-0.29800939091602374</v>
      </c>
      <c r="U51">
        <f>(T_R!U51-AVERAGE(T_R!$U$2:$U$121))/STDEV(T_R!$U$2:$U$121)</f>
        <v>-0.45011937674804969</v>
      </c>
    </row>
    <row r="52" spans="1:21" x14ac:dyDescent="0.25">
      <c r="A52">
        <f t="shared" si="1"/>
        <v>51</v>
      </c>
      <c r="B52">
        <v>1885</v>
      </c>
      <c r="C52" t="s">
        <v>12</v>
      </c>
      <c r="D52" t="s">
        <v>15</v>
      </c>
      <c r="E52">
        <f>(T_R!E52-AVERAGE(T_R!$E$2:$E$121))/STDEV(T_R!$E$2:$E$121)</f>
        <v>0.4538768888579558</v>
      </c>
      <c r="F52">
        <f>(T_R!F52-AVERAGE(T_R!$F$2:$F$121))/STDEV(T_R!$F$2:$F$121)</f>
        <v>0.45524440196802402</v>
      </c>
      <c r="G52">
        <f>(T_R!G52-AVERAGE(T_R!$G$2:$G$121))/STDEV(T_R!$G$2:$G$121)</f>
        <v>0.83849881632028611</v>
      </c>
      <c r="H52">
        <f>(T_R!H52-AVERAGE(T_R!$H$2:$H$121))/STDEV(T_R!$H$2:$H$121)</f>
        <v>0.67664624089351888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1.7579265190072741</v>
      </c>
      <c r="U52">
        <f>(T_R!U52-AVERAGE(T_R!$U$2:$U$121))/STDEV(T_R!$U$2:$U$121)</f>
        <v>1.929571357232247</v>
      </c>
    </row>
    <row r="53" spans="1:21" x14ac:dyDescent="0.25">
      <c r="A53">
        <f t="shared" si="1"/>
        <v>52</v>
      </c>
      <c r="B53">
        <v>1885</v>
      </c>
      <c r="C53" t="s">
        <v>13</v>
      </c>
      <c r="D53" t="s">
        <v>16</v>
      </c>
      <c r="E53">
        <f>(T_R!E53-AVERAGE(T_R!$E$2:$E$121))/STDEV(T_R!$E$2:$E$121)</f>
        <v>-0.45735174951916302</v>
      </c>
      <c r="F53">
        <f>(T_R!F53-AVERAGE(T_R!$F$2:$F$121))/STDEV(T_R!$F$2:$F$121)</f>
        <v>-0.19166146764859252</v>
      </c>
      <c r="G53">
        <f>(T_R!G53-AVERAGE(T_R!$G$2:$G$121))/STDEV(T_R!$G$2:$G$121)</f>
        <v>1.3796983028404222</v>
      </c>
      <c r="H53">
        <f>(T_R!H53-AVERAGE(T_R!$H$2:$H$121))/STDEV(T_R!$H$2:$H$121)</f>
        <v>1.8164155466219487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0.58328413711326543</v>
      </c>
      <c r="U53">
        <f>(T_R!U53-AVERAGE(T_R!$U$2:$U$121))/STDEV(T_R!$U$2:$U$121)</f>
        <v>0.33718993329902541</v>
      </c>
    </row>
    <row r="54" spans="1:21" x14ac:dyDescent="0.25">
      <c r="A54">
        <f t="shared" si="1"/>
        <v>53</v>
      </c>
      <c r="B54">
        <v>1885</v>
      </c>
      <c r="C54" t="s">
        <v>14</v>
      </c>
      <c r="D54" t="s">
        <v>17</v>
      </c>
      <c r="E54">
        <f>(T_R!E54-AVERAGE(T_R!$E$2:$E$121))/STDEV(T_R!$E$2:$E$121)</f>
        <v>0.83948327240449294</v>
      </c>
      <c r="F54">
        <f>(T_R!F54-AVERAGE(T_R!$F$2:$F$121))/STDEV(T_R!$F$2:$F$121)</f>
        <v>0.70468154325479782</v>
      </c>
      <c r="G54">
        <f>(T_R!G54-AVERAGE(T_R!$G$2:$G$121))/STDEV(T_R!$G$2:$G$121)</f>
        <v>1.0757369473976059</v>
      </c>
      <c r="H54">
        <f>(T_R!H54-AVERAGE(T_R!$H$2:$H$121))/STDEV(T_R!$H$2:$H$121)</f>
        <v>1.1397132224390487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0.52155929857424899</v>
      </c>
      <c r="U54">
        <f>(T_R!U54-AVERAGE(T_R!$U$2:$U$121))/STDEV(T_R!$U$2:$U$121)</f>
        <v>0.27067306317892115</v>
      </c>
    </row>
    <row r="55" spans="1:21" x14ac:dyDescent="0.25">
      <c r="A55">
        <f t="shared" si="1"/>
        <v>54</v>
      </c>
      <c r="B55">
        <v>1885</v>
      </c>
      <c r="C55" t="s">
        <v>15</v>
      </c>
      <c r="D55" t="s">
        <v>18</v>
      </c>
      <c r="E55">
        <f>(T_R!E55-AVERAGE(T_R!$E$2:$E$121))/STDEV(T_R!$E$2:$E$121)</f>
        <v>-1.3391534068723636</v>
      </c>
      <c r="F55">
        <f>(T_R!F55-AVERAGE(T_R!$F$2:$F$121))/STDEV(T_R!$F$2:$F$121)</f>
        <v>-1.202671071650778</v>
      </c>
      <c r="G55">
        <f>(T_R!G55-AVERAGE(T_R!$G$2:$G$121))/STDEV(T_R!$G$2:$G$121)</f>
        <v>0.79401666674328875</v>
      </c>
      <c r="H55">
        <f>(T_R!H55-AVERAGE(T_R!$H$2:$H$121))/STDEV(T_R!$H$2:$H$121)</f>
        <v>0.59617423495420441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-0.90341159517243685</v>
      </c>
      <c r="U55">
        <f>(T_R!U55-AVERAGE(T_R!$U$2:$U$121))/STDEV(T_R!$U$2:$U$121)</f>
        <v>-0.78858464472092993</v>
      </c>
    </row>
    <row r="56" spans="1:21" x14ac:dyDescent="0.25">
      <c r="A56">
        <f t="shared" si="1"/>
        <v>55</v>
      </c>
      <c r="B56">
        <v>1885</v>
      </c>
      <c r="C56" t="s">
        <v>16</v>
      </c>
      <c r="D56" t="s">
        <v>19</v>
      </c>
      <c r="E56">
        <f>(T_R!E56-AVERAGE(T_R!$E$2:$E$121))/STDEV(T_R!$E$2:$E$121)</f>
        <v>-0.65473756757914003</v>
      </c>
      <c r="F56">
        <f>(T_R!F56-AVERAGE(T_R!$F$2:$F$121))/STDEV(T_R!$F$2:$F$121)</f>
        <v>-0.45545752141106582</v>
      </c>
      <c r="G56">
        <f>(T_R!G56-AVERAGE(T_R!$G$2:$G$121))/STDEV(T_R!$G$2:$G$121)</f>
        <v>-3.013871569719247E-2</v>
      </c>
      <c r="H56">
        <f>(T_R!H56-AVERAGE(T_R!$H$2:$H$121))/STDEV(T_R!$H$2:$H$121)</f>
        <v>-0.53186034391551962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1.9259552461412632</v>
      </c>
      <c r="U56">
        <f>(T_R!U56-AVERAGE(T_R!$U$2:$U$121))/STDEV(T_R!$U$2:$U$121)</f>
        <v>2.2080837698147282</v>
      </c>
    </row>
    <row r="57" spans="1:21" x14ac:dyDescent="0.25">
      <c r="A57">
        <f t="shared" si="1"/>
        <v>56</v>
      </c>
      <c r="B57">
        <v>1885</v>
      </c>
      <c r="C57" t="s">
        <v>17</v>
      </c>
      <c r="D57" t="s">
        <v>20</v>
      </c>
      <c r="E57">
        <f>(T_R!E57-AVERAGE(T_R!$E$2:$E$121))/STDEV(T_R!$E$2:$E$121)</f>
        <v>-1.0210535281461781</v>
      </c>
      <c r="F57">
        <f>(T_R!F57-AVERAGE(T_R!$F$2:$F$121))/STDEV(T_R!$F$2:$F$121)</f>
        <v>-0.85589774371532978</v>
      </c>
      <c r="G57">
        <f>(T_R!G57-AVERAGE(T_R!$G$2:$G$121))/STDEV(T_R!$G$2:$G$121)</f>
        <v>-0.95190770415386261</v>
      </c>
      <c r="H57">
        <f>(T_R!H57-AVERAGE(T_R!$H$2:$H$121))/STDEV(T_R!$H$2:$H$121)</f>
        <v>-0.97762051901288183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-0.69766213337571559</v>
      </c>
      <c r="U57">
        <f>(T_R!U57-AVERAGE(T_R!$U$2:$U$121))/STDEV(T_R!$U$2:$U$121)</f>
        <v>-0.6920441806074964</v>
      </c>
    </row>
    <row r="58" spans="1:21" x14ac:dyDescent="0.25">
      <c r="A58">
        <f t="shared" si="1"/>
        <v>57</v>
      </c>
      <c r="B58">
        <v>1885</v>
      </c>
      <c r="C58" t="s">
        <v>18</v>
      </c>
      <c r="D58" t="s">
        <v>21</v>
      </c>
      <c r="E58">
        <f>(T_R!E58-AVERAGE(T_R!$E$2:$E$121))/STDEV(T_R!$E$2:$E$121)</f>
        <v>0.31571647037314876</v>
      </c>
      <c r="F58">
        <f>(T_R!F58-AVERAGE(T_R!$F$2:$F$121))/STDEV(T_R!$F$2:$F$121)</f>
        <v>0.43427404414654697</v>
      </c>
      <c r="G58">
        <f>(T_R!G58-AVERAGE(T_R!$G$2:$G$121))/STDEV(T_R!$G$2:$G$121)</f>
        <v>-0.93213785989741926</v>
      </c>
      <c r="H58">
        <f>(T_R!H58-AVERAGE(T_R!$H$2:$H$121))/STDEV(T_R!$H$2:$H$121)</f>
        <v>-0.97710038601050397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-0.29800939091602374</v>
      </c>
      <c r="U58">
        <f>(T_R!U58-AVERAGE(T_R!$U$2:$U$121))/STDEV(T_R!$U$2:$U$121)</f>
        <v>-0.45011937674804969</v>
      </c>
    </row>
    <row r="59" spans="1:21" x14ac:dyDescent="0.25">
      <c r="A59">
        <f t="shared" si="1"/>
        <v>58</v>
      </c>
      <c r="B59">
        <v>1885</v>
      </c>
      <c r="C59" t="s">
        <v>19</v>
      </c>
      <c r="D59" t="s">
        <v>10</v>
      </c>
      <c r="E59">
        <f>(T_R!E59-AVERAGE(T_R!$E$2:$E$121))/STDEV(T_R!$E$2:$E$121)</f>
        <v>-0.40119967386006206</v>
      </c>
      <c r="F59">
        <f>(T_R!F59-AVERAGE(T_R!$F$2:$F$121))/STDEV(T_R!$F$2:$F$121)</f>
        <v>-0.21612096208928439</v>
      </c>
      <c r="G59">
        <f>(T_R!G59-AVERAGE(T_R!$G$2:$G$121))/STDEV(T_R!$G$2:$G$121)</f>
        <v>-1.5116414196644141</v>
      </c>
      <c r="H59">
        <f>(T_R!H59-AVERAGE(T_R!$H$2:$H$121))/STDEV(T_R!$H$2:$H$121)</f>
        <v>-0.82790348510968503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-1.203930506039163</v>
      </c>
      <c r="U59">
        <f>(T_R!U59-AVERAGE(T_R!$U$2:$U$121))/STDEV(T_R!$U$2:$U$121)</f>
        <v>-0.89538304119201761</v>
      </c>
    </row>
    <row r="60" spans="1:21" x14ac:dyDescent="0.25">
      <c r="A60">
        <f t="shared" si="1"/>
        <v>59</v>
      </c>
      <c r="B60">
        <v>1885</v>
      </c>
      <c r="C60" t="s">
        <v>20</v>
      </c>
      <c r="D60" t="s">
        <v>11</v>
      </c>
      <c r="E60">
        <f>(T_R!E60-AVERAGE(T_R!$E$2:$E$121))/STDEV(T_R!$E$2:$E$121)</f>
        <v>0.33735426638003985</v>
      </c>
      <c r="F60">
        <f>(T_R!F60-AVERAGE(T_R!$F$2:$F$121))/STDEV(T_R!$F$2:$F$121)</f>
        <v>0.4502451406403763</v>
      </c>
      <c r="G60">
        <f>(T_R!G60-AVERAGE(T_R!$G$2:$G$121))/STDEV(T_R!$G$2:$G$121)</f>
        <v>-0.90248309351275424</v>
      </c>
      <c r="H60">
        <f>(T_R!H60-AVERAGE(T_R!$H$2:$H$121))/STDEV(T_R!$H$2:$H$121)</f>
        <v>-0.97557713936068324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-1.371959233173152</v>
      </c>
      <c r="U60">
        <f>(T_R!U60-AVERAGE(T_R!$U$2:$U$121))/STDEV(T_R!$U$2:$U$121)</f>
        <v>-0.93739487253137166</v>
      </c>
    </row>
    <row r="61" spans="1:21" x14ac:dyDescent="0.25">
      <c r="A61">
        <f t="shared" si="1"/>
        <v>60</v>
      </c>
      <c r="B61">
        <v>1885</v>
      </c>
      <c r="C61" t="s">
        <v>21</v>
      </c>
      <c r="D61" t="s">
        <v>12</v>
      </c>
      <c r="E61">
        <f>(T_R!E61-AVERAGE(T_R!$E$2:$E$121))/STDEV(T_R!$E$2:$E$121)</f>
        <v>1.7289564866420917</v>
      </c>
      <c r="F61">
        <f>(T_R!F61-AVERAGE(T_R!$F$2:$F$121))/STDEV(T_R!$F$2:$F$121)</f>
        <v>1.1902419405388935</v>
      </c>
      <c r="G61">
        <f>(T_R!G61-AVERAGE(T_R!$G$2:$G$121))/STDEV(T_R!$G$2:$G$121)</f>
        <v>-0.49967251678772145</v>
      </c>
      <c r="H61">
        <f>(T_R!H61-AVERAGE(T_R!$H$2:$H$121))/STDEV(T_R!$H$2:$H$121)</f>
        <v>-0.8665721230052128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-0.82641141780305793</v>
      </c>
      <c r="U61">
        <f>(T_R!U61-AVERAGE(T_R!$U$2:$U$121))/STDEV(T_R!$U$2:$U$121)</f>
        <v>-0.75468419298015132</v>
      </c>
    </row>
    <row r="62" spans="1:21" x14ac:dyDescent="0.25">
      <c r="A62">
        <f t="shared" si="1"/>
        <v>61</v>
      </c>
      <c r="B62">
        <v>1886</v>
      </c>
      <c r="C62" t="s">
        <v>10</v>
      </c>
      <c r="D62" t="s">
        <v>13</v>
      </c>
      <c r="E62">
        <f>(T_R!E62-AVERAGE(T_R!$E$2:$E$121))/STDEV(T_R!$E$2:$E$121)</f>
        <v>0.98992271666875931</v>
      </c>
      <c r="F62">
        <f>(T_R!F62-AVERAGE(T_R!$F$2:$F$121))/STDEV(T_R!$F$2:$F$121)</f>
        <v>0.79028534826424379</v>
      </c>
      <c r="G62">
        <f>(T_R!G62-AVERAGE(T_R!$G$2:$G$121))/STDEV(T_R!$G$2:$G$121)</f>
        <v>0.33807463357906453</v>
      </c>
      <c r="H62">
        <f>(T_R!H62-AVERAGE(T_R!$H$2:$H$121))/STDEV(T_R!$H$2:$H$121)</f>
        <v>-0.11299228345300195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-1.1001205503144538</v>
      </c>
      <c r="U62">
        <f>(T_R!U62-AVERAGE(T_R!$U$2:$U$121))/STDEV(T_R!$U$2:$U$121)</f>
        <v>-0.86308255069703699</v>
      </c>
    </row>
    <row r="63" spans="1:21" x14ac:dyDescent="0.25">
      <c r="A63">
        <f t="shared" si="1"/>
        <v>62</v>
      </c>
      <c r="B63">
        <v>1886</v>
      </c>
      <c r="C63" t="s">
        <v>11</v>
      </c>
      <c r="D63" t="s">
        <v>14</v>
      </c>
      <c r="E63">
        <f>(T_R!E63-AVERAGE(T_R!$E$2:$E$121))/STDEV(T_R!$E$2:$E$121)</f>
        <v>1.3142244553906102</v>
      </c>
      <c r="F63">
        <f>(T_R!F63-AVERAGE(T_R!$F$2:$F$121))/STDEV(T_R!$F$2:$F$121)</f>
        <v>1.2115642613685502</v>
      </c>
      <c r="G63">
        <f>(T_R!G63-AVERAGE(T_R!$G$2:$G$121))/STDEV(T_R!$G$2:$G$121)</f>
        <v>0.52218130821719311</v>
      </c>
      <c r="H63">
        <f>(T_R!H63-AVERAGE(T_R!$H$2:$H$121))/STDEV(T_R!$H$2:$H$121)</f>
        <v>0.1479929645719642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2.1030244799299562</v>
      </c>
      <c r="U63">
        <f>(T_R!U63-AVERAGE(T_R!$U$2:$U$121))/STDEV(T_R!$U$2:$U$121)</f>
        <v>2.5153207311009802</v>
      </c>
    </row>
    <row r="64" spans="1:21" x14ac:dyDescent="0.25">
      <c r="A64">
        <f t="shared" si="1"/>
        <v>63</v>
      </c>
      <c r="B64">
        <v>1886</v>
      </c>
      <c r="C64" t="s">
        <v>12</v>
      </c>
      <c r="D64" t="s">
        <v>15</v>
      </c>
      <c r="E64">
        <f>(T_R!E64-AVERAGE(T_R!$E$2:$E$121))/STDEV(T_R!$E$2:$E$121)</f>
        <v>-1.428452914622869E-2</v>
      </c>
      <c r="F64">
        <f>(T_R!F64-AVERAGE(T_R!$F$2:$F$121))/STDEV(T_R!$F$2:$F$121)</f>
        <v>0.10948597320941551</v>
      </c>
      <c r="G64">
        <f>(T_R!G64-AVERAGE(T_R!$G$2:$G$121))/STDEV(T_R!$G$2:$G$121)</f>
        <v>1.2845559273562888</v>
      </c>
      <c r="H64">
        <f>(T_R!H64-AVERAGE(T_R!$H$2:$H$121))/STDEV(T_R!$H$2:$H$121)</f>
        <v>1.5945300586388265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-0.68176331132778722</v>
      </c>
      <c r="U64">
        <f>(T_R!U64-AVERAGE(T_R!$U$2:$U$121))/STDEV(T_R!$U$2:$U$121)</f>
        <v>-0.68379188117726064</v>
      </c>
    </row>
    <row r="65" spans="1:21" x14ac:dyDescent="0.25">
      <c r="A65">
        <f t="shared" si="1"/>
        <v>64</v>
      </c>
      <c r="B65">
        <v>1886</v>
      </c>
      <c r="C65" t="s">
        <v>13</v>
      </c>
      <c r="D65" t="s">
        <v>16</v>
      </c>
      <c r="E65">
        <f>(T_R!E65-AVERAGE(T_R!$E$2:$E$121))/STDEV(T_R!$E$2:$E$121)</f>
        <v>-1.3179371263970932</v>
      </c>
      <c r="F65">
        <f>(T_R!F65-AVERAGE(T_R!$F$2:$F$121))/STDEV(T_R!$F$2:$F$121)</f>
        <v>-1.1747029206124708</v>
      </c>
      <c r="G65">
        <f>(T_R!G65-AVERAGE(T_R!$G$2:$G$121))/STDEV(T_R!$G$2:$G$121)</f>
        <v>1.3611640738500068</v>
      </c>
      <c r="H65">
        <f>(T_R!H65-AVERAGE(T_R!$H$2:$H$121))/STDEV(T_R!$H$2:$H$121)</f>
        <v>1.7724712739880177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2.3976203002298075</v>
      </c>
      <c r="U65">
        <f>(T_R!U65-AVERAGE(T_R!$U$2:$U$121))/STDEV(T_R!$U$2:$U$121)</f>
        <v>3.0577236542229618</v>
      </c>
    </row>
    <row r="66" spans="1:21" x14ac:dyDescent="0.25">
      <c r="A66">
        <f t="shared" si="1"/>
        <v>65</v>
      </c>
      <c r="B66">
        <v>1886</v>
      </c>
      <c r="C66" t="s">
        <v>14</v>
      </c>
      <c r="D66" t="s">
        <v>17</v>
      </c>
      <c r="E66">
        <f>(T_R!E66-AVERAGE(T_R!$E$2:$E$121))/STDEV(T_R!$E$2:$E$121)</f>
        <v>-1.3179371263970932</v>
      </c>
      <c r="F66">
        <f>(T_R!F66-AVERAGE(T_R!$F$2:$F$121))/STDEV(T_R!$F$2:$F$121)</f>
        <v>-1.2507696779965112</v>
      </c>
      <c r="G66">
        <f>(T_R!G66-AVERAGE(T_R!$G$2:$G$121))/STDEV(T_R!$G$2:$G$121)</f>
        <v>1.0090137230321099</v>
      </c>
      <c r="H66">
        <f>(T_R!H66-AVERAGE(T_R!$H$2:$H$121))/STDEV(T_R!$H$2:$H$121)</f>
        <v>1.0037077304065714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0.27840084372357848</v>
      </c>
      <c r="U66">
        <f>(T_R!U66-AVERAGE(T_R!$U$2:$U$121))/STDEV(T_R!$U$2:$U$121)</f>
        <v>2.530604824151662E-2</v>
      </c>
    </row>
    <row r="67" spans="1:21" x14ac:dyDescent="0.25">
      <c r="A67">
        <f t="shared" ref="A67:A121" si="6">A66+1</f>
        <v>66</v>
      </c>
      <c r="B67">
        <v>1886</v>
      </c>
      <c r="C67" t="s">
        <v>15</v>
      </c>
      <c r="D67" t="s">
        <v>18</v>
      </c>
      <c r="E67">
        <f>(T_R!E67-AVERAGE(T_R!$E$2:$E$121))/STDEV(T_R!$E$2:$E$121)</f>
        <v>0.69295937532311003</v>
      </c>
      <c r="F67">
        <f>(T_R!F67-AVERAGE(T_R!$F$2:$F$121))/STDEV(T_R!$F$2:$F$121)</f>
        <v>0.6876982186698124</v>
      </c>
      <c r="G67">
        <f>(T_R!G67-AVERAGE(T_R!$G$2:$G$121))/STDEV(T_R!$G$2:$G$121)</f>
        <v>0.8224358178619261</v>
      </c>
      <c r="H67">
        <f>(T_R!H67-AVERAGE(T_R!$H$2:$H$121))/STDEV(T_R!$H$2:$H$121)</f>
        <v>0.6473554771896729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-0.46167373552705199</v>
      </c>
      <c r="U67">
        <f>(T_R!U67-AVERAGE(T_R!$U$2:$U$121))/STDEV(T_R!$U$2:$U$121)</f>
        <v>-0.55787584889275132</v>
      </c>
    </row>
    <row r="68" spans="1:21" x14ac:dyDescent="0.25">
      <c r="A68">
        <f t="shared" si="6"/>
        <v>67</v>
      </c>
      <c r="B68">
        <v>1886</v>
      </c>
      <c r="C68" t="s">
        <v>16</v>
      </c>
      <c r="D68" t="s">
        <v>19</v>
      </c>
      <c r="E68">
        <f>(T_R!E68-AVERAGE(T_R!$E$2:$E$121))/STDEV(T_R!$E$2:$E$121)</f>
        <v>0.75460848145263437</v>
      </c>
      <c r="F68">
        <f>(T_R!F68-AVERAGE(T_R!$F$2:$F$121))/STDEV(T_R!$F$2:$F$121)</f>
        <v>0.64590835841149752</v>
      </c>
      <c r="G68">
        <f>(T_R!G68-AVERAGE(T_R!$G$2:$G$121))/STDEV(T_R!$G$2:$G$121)</f>
        <v>0.15149672840888068</v>
      </c>
      <c r="H68">
        <f>(T_R!H68-AVERAGE(T_R!$H$2:$H$121))/STDEV(T_R!$H$2:$H$121)</f>
        <v>-0.34241815195571501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-7.5425882245025513E-2</v>
      </c>
      <c r="U68">
        <f>(T_R!U68-AVERAGE(T_R!$U$2:$U$121))/STDEV(T_R!$U$2:$U$121)</f>
        <v>-0.28423980003073329</v>
      </c>
    </row>
    <row r="69" spans="1:21" x14ac:dyDescent="0.25">
      <c r="A69">
        <f t="shared" si="6"/>
        <v>68</v>
      </c>
      <c r="B69">
        <v>1886</v>
      </c>
      <c r="C69" t="s">
        <v>17</v>
      </c>
      <c r="D69" t="s">
        <v>20</v>
      </c>
      <c r="E69">
        <f>(T_R!E69-AVERAGE(T_R!$E$2:$E$121))/STDEV(T_R!$E$2:$E$121)</f>
        <v>-1.0266655548755641</v>
      </c>
      <c r="F69">
        <f>(T_R!F69-AVERAGE(T_R!$F$2:$F$121))/STDEV(T_R!$F$2:$F$121)</f>
        <v>-0.87603994414247088</v>
      </c>
      <c r="G69">
        <f>(T_R!G69-AVERAGE(T_R!$G$2:$G$121))/STDEV(T_R!$G$2:$G$121)</f>
        <v>-0.55774643429102377</v>
      </c>
      <c r="H69">
        <f>(T_R!H69-AVERAGE(T_R!$H$2:$H$121))/STDEV(T_R!$H$2:$H$121)</f>
        <v>-0.89243712976185008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9.6343744194358594E-2</v>
      </c>
      <c r="U69">
        <f>(T_R!U69-AVERAGE(T_R!$U$2:$U$121))/STDEV(T_R!$U$2:$U$121)</f>
        <v>-0.14099832015318731</v>
      </c>
    </row>
    <row r="70" spans="1:21" x14ac:dyDescent="0.25">
      <c r="A70">
        <f t="shared" si="6"/>
        <v>69</v>
      </c>
      <c r="B70">
        <v>1886</v>
      </c>
      <c r="C70" t="s">
        <v>18</v>
      </c>
      <c r="D70" t="s">
        <v>21</v>
      </c>
      <c r="E70">
        <f>(T_R!E70-AVERAGE(T_R!$E$2:$E$121))/STDEV(T_R!$E$2:$E$121)</f>
        <v>-0.17539430032165895</v>
      </c>
      <c r="F70">
        <f>(T_R!F70-AVERAGE(T_R!$F$2:$F$121))/STDEV(T_R!$F$2:$F$121)</f>
        <v>7.2021523640992222E-2</v>
      </c>
      <c r="G70">
        <f>(T_R!G70-AVERAGE(T_R!$G$2:$G$121))/STDEV(T_R!$G$2:$G$121)</f>
        <v>-1.4795154227476939</v>
      </c>
      <c r="H70">
        <f>(T_R!H70-AVERAGE(T_R!$H$2:$H$121))/STDEV(T_R!$H$2:$H$121)</f>
        <v>-0.84508954639658618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-1.007845034114712</v>
      </c>
      <c r="U70">
        <f>(T_R!U70-AVERAGE(T_R!$U$2:$U$121))/STDEV(T_R!$U$2:$U$121)</f>
        <v>-0.83030261811391037</v>
      </c>
    </row>
    <row r="71" spans="1:21" x14ac:dyDescent="0.25">
      <c r="A71">
        <f t="shared" si="6"/>
        <v>70</v>
      </c>
      <c r="B71">
        <v>1886</v>
      </c>
      <c r="C71" t="s">
        <v>19</v>
      </c>
      <c r="D71" t="s">
        <v>10</v>
      </c>
      <c r="E71">
        <f>(T_R!E71-AVERAGE(T_R!$E$2:$E$121))/STDEV(T_R!$E$2:$E$121)</f>
        <v>0.5324256209766125</v>
      </c>
      <c r="F71">
        <f>(T_R!F71-AVERAGE(T_R!$F$2:$F$121))/STDEV(T_R!$F$2:$F$121)</f>
        <v>0.52182082520501161</v>
      </c>
      <c r="G71">
        <f>(T_R!G71-AVERAGE(T_R!$G$2:$G$121))/STDEV(T_R!$G$2:$G$121)</f>
        <v>-1.29293751757751</v>
      </c>
      <c r="H71">
        <f>(T_R!H71-AVERAGE(T_R!$H$2:$H$121))/STDEV(T_R!$H$2:$H$121)</f>
        <v>-0.92421400537587139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0.98854822853104973</v>
      </c>
      <c r="U71">
        <f>(T_R!U71-AVERAGE(T_R!$U$2:$U$121))/STDEV(T_R!$U$2:$U$121)</f>
        <v>0.81647032090946003</v>
      </c>
    </row>
    <row r="72" spans="1:21" x14ac:dyDescent="0.25">
      <c r="A72">
        <f t="shared" si="6"/>
        <v>71</v>
      </c>
      <c r="B72">
        <v>1886</v>
      </c>
      <c r="C72" t="s">
        <v>20</v>
      </c>
      <c r="D72" t="s">
        <v>11</v>
      </c>
      <c r="E72">
        <f>(T_R!E72-AVERAGE(T_R!$E$2:$E$121))/STDEV(T_R!$E$2:$E$121)</f>
        <v>-0.41776065469874069</v>
      </c>
      <c r="F72">
        <f>(T_R!F72-AVERAGE(T_R!$F$2:$F$121))/STDEV(T_R!$F$2:$F$121)</f>
        <v>-0.14087038000236496</v>
      </c>
      <c r="G72">
        <f>(T_R!G72-AVERAGE(T_R!$G$2:$G$121))/STDEV(T_R!$G$2:$G$121)</f>
        <v>-1.5511811081773008</v>
      </c>
      <c r="H72">
        <f>(T_R!H72-AVERAGE(T_R!$H$2:$H$121))/STDEV(T_R!$H$2:$H$121)</f>
        <v>-0.80531485186356166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-1.0125211582464557</v>
      </c>
      <c r="U72">
        <f>(T_R!U72-AVERAGE(T_R!$U$2:$U$121))/STDEV(T_R!$U$2:$U$121)</f>
        <v>-0.83205586709720181</v>
      </c>
    </row>
    <row r="73" spans="1:21" x14ac:dyDescent="0.25">
      <c r="A73">
        <f t="shared" si="6"/>
        <v>72</v>
      </c>
      <c r="B73">
        <v>1886</v>
      </c>
      <c r="C73" t="s">
        <v>21</v>
      </c>
      <c r="D73" t="s">
        <v>12</v>
      </c>
      <c r="E73">
        <f>(T_R!E73-AVERAGE(T_R!$E$2:$E$121))/STDEV(T_R!$E$2:$E$121)</f>
        <v>-0.88229616725382909</v>
      </c>
      <c r="F73">
        <f>(T_R!F73-AVERAGE(T_R!$F$2:$F$121))/STDEV(T_R!$F$2:$F$121)</f>
        <v>-0.68426333612795354</v>
      </c>
      <c r="G73">
        <f>(T_R!G73-AVERAGE(T_R!$G$2:$G$121))/STDEV(T_R!$G$2:$G$121)</f>
        <v>-1.1038883818752707</v>
      </c>
      <c r="H73">
        <f>(T_R!H73-AVERAGE(T_R!$H$2:$H$121))/STDEV(T_R!$H$2:$H$121)</f>
        <v>-0.96838583619834318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-0.48567783940333625</v>
      </c>
      <c r="U73">
        <f>(T_R!U73-AVERAGE(T_R!$U$2:$U$121))/STDEV(T_R!$U$2:$U$121)</f>
        <v>-0.57266723057821178</v>
      </c>
    </row>
    <row r="74" spans="1:21" x14ac:dyDescent="0.25">
      <c r="A74">
        <f t="shared" si="6"/>
        <v>73</v>
      </c>
      <c r="B74">
        <v>1887</v>
      </c>
      <c r="C74" t="s">
        <v>10</v>
      </c>
      <c r="D74" t="s">
        <v>13</v>
      </c>
      <c r="E74">
        <f>(T_R!E74-AVERAGE(T_R!$E$2:$E$121))/STDEV(T_R!$E$2:$E$121)</f>
        <v>0.84915437952816641</v>
      </c>
      <c r="F74">
        <f>(T_R!F74-AVERAGE(T_R!$F$2:$F$121))/STDEV(T_R!$F$2:$F$121)</f>
        <v>0.72911298118122014</v>
      </c>
      <c r="G74">
        <f>(T_R!G74-AVERAGE(T_R!$G$2:$G$121))/STDEV(T_R!$G$2:$G$121)</f>
        <v>0.26640894814945748</v>
      </c>
      <c r="H74">
        <f>(T_R!H74-AVERAGE(T_R!$H$2:$H$121))/STDEV(T_R!$H$2:$H$121)</f>
        <v>-0.2052911231368604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-0.44671013830547235</v>
      </c>
      <c r="U74">
        <f>(T_R!U74-AVERAGE(T_R!$U$2:$U$121))/STDEV(T_R!$U$2:$U$121)</f>
        <v>-0.54852413878019057</v>
      </c>
    </row>
    <row r="75" spans="1:21" x14ac:dyDescent="0.25">
      <c r="A75">
        <f t="shared" si="6"/>
        <v>74</v>
      </c>
      <c r="B75">
        <v>1887</v>
      </c>
      <c r="C75" t="s">
        <v>11</v>
      </c>
      <c r="D75" t="s">
        <v>14</v>
      </c>
      <c r="E75">
        <f>(T_R!E75-AVERAGE(T_R!$E$2:$E$121))/STDEV(T_R!$E$2:$E$121)</f>
        <v>-1.2939448839878265</v>
      </c>
      <c r="F75">
        <f>(T_R!F75-AVERAGE(T_R!$F$2:$F$121))/STDEV(T_R!$F$2:$F$121)</f>
        <v>-0.96125631226016361</v>
      </c>
      <c r="G75">
        <f>(T_R!G75-AVERAGE(T_R!$G$2:$G$121))/STDEV(T_R!$G$2:$G$121)</f>
        <v>0.73347151870793104</v>
      </c>
      <c r="H75">
        <f>(T_R!H75-AVERAGE(T_R!$H$2:$H$121))/STDEV(T_R!$H$2:$H$121)</f>
        <v>0.48986663454112483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-0.57514768112403158</v>
      </c>
      <c r="U75">
        <f>(T_R!U75-AVERAGE(T_R!$U$2:$U$121))/STDEV(T_R!$U$2:$U$121)</f>
        <v>-0.62551596959847422</v>
      </c>
    </row>
    <row r="76" spans="1:21" x14ac:dyDescent="0.25">
      <c r="A76">
        <f t="shared" si="6"/>
        <v>75</v>
      </c>
      <c r="B76">
        <v>1887</v>
      </c>
      <c r="C76" t="s">
        <v>12</v>
      </c>
      <c r="D76" t="s">
        <v>15</v>
      </c>
      <c r="E76">
        <f>(T_R!E76-AVERAGE(T_R!$E$2:$E$121))/STDEV(T_R!$E$2:$E$121)</f>
        <v>0.16013041355844015</v>
      </c>
      <c r="F76">
        <f>(T_R!F76-AVERAGE(T_R!$F$2:$F$121))/STDEV(T_R!$F$2:$F$121)</f>
        <v>0.26566065761744462</v>
      </c>
      <c r="G76">
        <f>(T_R!G76-AVERAGE(T_R!$G$2:$G$121))/STDEV(T_R!$G$2:$G$121)</f>
        <v>1.0139561840962206</v>
      </c>
      <c r="H76">
        <f>(T_R!H76-AVERAGE(T_R!$H$2:$H$121))/STDEV(T_R!$H$2:$H$121)</f>
        <v>1.0136274098090627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1.6157723454022668</v>
      </c>
      <c r="U76">
        <f>(T_R!U76-AVERAGE(T_R!$U$2:$U$121))/STDEV(T_R!$U$2:$U$121)</f>
        <v>1.7038611838403228</v>
      </c>
    </row>
    <row r="77" spans="1:21" x14ac:dyDescent="0.25">
      <c r="A77">
        <f t="shared" si="6"/>
        <v>76</v>
      </c>
      <c r="B77">
        <v>1887</v>
      </c>
      <c r="C77" t="s">
        <v>13</v>
      </c>
      <c r="D77" t="s">
        <v>16</v>
      </c>
      <c r="E77">
        <f>(T_R!E77-AVERAGE(T_R!$E$2:$E$121))/STDEV(T_R!$E$2:$E$121)</f>
        <v>-0.77338592746875201</v>
      </c>
      <c r="F77">
        <f>(T_R!F77-AVERAGE(T_R!$F$2:$F$121))/STDEV(T_R!$F$2:$F$121)</f>
        <v>-0.48569719693787677</v>
      </c>
      <c r="G77">
        <f>(T_R!G77-AVERAGE(T_R!$G$2:$G$121))/STDEV(T_R!$G$2:$G$121)</f>
        <v>1.2462518541094301</v>
      </c>
      <c r="H77">
        <f>(T_R!H77-AVERAGE(T_R!$H$2:$H$121))/STDEV(T_R!$H$2:$H$121)</f>
        <v>1.5077909144253256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0.12720616346386662</v>
      </c>
      <c r="U77">
        <f>(T_R!U77-AVERAGE(T_R!$U$2:$U$121))/STDEV(T_R!$U$2:$U$121)</f>
        <v>-0.11385550860782034</v>
      </c>
    </row>
    <row r="78" spans="1:21" x14ac:dyDescent="0.25">
      <c r="A78">
        <f t="shared" si="6"/>
        <v>77</v>
      </c>
      <c r="B78">
        <v>1887</v>
      </c>
      <c r="C78" t="s">
        <v>14</v>
      </c>
      <c r="D78" t="s">
        <v>17</v>
      </c>
      <c r="E78">
        <f>(T_R!E78-AVERAGE(T_R!$E$2:$E$121))/STDEV(T_R!$E$2:$E$121)</f>
        <v>1.7159909819124586</v>
      </c>
      <c r="F78">
        <f>(T_R!F78-AVERAGE(T_R!$F$2:$F$121))/STDEV(T_R!$F$2:$F$121)</f>
        <v>1.20627007084447</v>
      </c>
      <c r="G78">
        <f>(T_R!G78-AVERAGE(T_R!$G$2:$G$121))/STDEV(T_R!$G$2:$G$121)</f>
        <v>1.4637201409303062</v>
      </c>
      <c r="H78">
        <f>(T_R!H78-AVERAGE(T_R!$H$2:$H$121))/STDEV(T_R!$H$2:$H$121)</f>
        <v>2.0199980805764568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-0.94144407144395215</v>
      </c>
      <c r="U78">
        <f>(T_R!U78-AVERAGE(T_R!$U$2:$U$121))/STDEV(T_R!$U$2:$U$121)</f>
        <v>-0.80434529000895616</v>
      </c>
    </row>
    <row r="79" spans="1:21" x14ac:dyDescent="0.25">
      <c r="A79">
        <f t="shared" si="6"/>
        <v>78</v>
      </c>
      <c r="B79">
        <v>1887</v>
      </c>
      <c r="C79" t="s">
        <v>15</v>
      </c>
      <c r="D79" t="s">
        <v>18</v>
      </c>
      <c r="E79">
        <f>(T_R!E79-AVERAGE(T_R!$E$2:$E$121))/STDEV(T_R!$E$2:$E$121)</f>
        <v>-0.89939777515420971</v>
      </c>
      <c r="F79">
        <f>(T_R!F79-AVERAGE(T_R!$F$2:$F$121))/STDEV(T_R!$F$2:$F$121)</f>
        <v>-0.62652988299154411</v>
      </c>
      <c r="G79">
        <f>(T_R!G79-AVERAGE(T_R!$G$2:$G$121))/STDEV(T_R!$G$2:$G$121)</f>
        <v>0.9521754207948353</v>
      </c>
      <c r="H79">
        <f>(T_R!H79-AVERAGE(T_R!$H$2:$H$121))/STDEV(T_R!$H$2:$H$121)</f>
        <v>0.8914116343991505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-1.3657244009974938</v>
      </c>
      <c r="U79">
        <f>(T_R!U79-AVERAGE(T_R!$U$2:$U$121))/STDEV(T_R!$U$2:$U$121)</f>
        <v>-0.93606280974055167</v>
      </c>
    </row>
    <row r="80" spans="1:21" x14ac:dyDescent="0.25">
      <c r="A80">
        <f t="shared" si="6"/>
        <v>79</v>
      </c>
      <c r="B80">
        <v>1887</v>
      </c>
      <c r="C80" t="s">
        <v>16</v>
      </c>
      <c r="D80" t="s">
        <v>19</v>
      </c>
      <c r="E80">
        <f>(T_R!E80-AVERAGE(T_R!$E$2:$E$121))/STDEV(T_R!$E$2:$E$121)</f>
        <v>-0.33468425901231202</v>
      </c>
      <c r="F80">
        <f>(T_R!F80-AVERAGE(T_R!$F$2:$F$121))/STDEV(T_R!$F$2:$F$121)</f>
        <v>-0.13840457245184454</v>
      </c>
      <c r="G80">
        <f>(T_R!G80-AVERAGE(T_R!$G$2:$G$121))/STDEV(T_R!$G$2:$G$121)</f>
        <v>0.23304733596670943</v>
      </c>
      <c r="H80">
        <f>(T_R!H80-AVERAGE(T_R!$H$2:$H$121))/STDEV(T_R!$H$2:$H$121)</f>
        <v>-0.24648147728498773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-0.15055560996170694</v>
      </c>
      <c r="U80">
        <f>(T_R!U80-AVERAGE(T_R!$U$2:$U$121))/STDEV(T_R!$U$2:$U$121)</f>
        <v>-0.34272087462695738</v>
      </c>
    </row>
    <row r="81" spans="1:21" x14ac:dyDescent="0.25">
      <c r="A81">
        <f t="shared" si="6"/>
        <v>80</v>
      </c>
      <c r="B81">
        <v>1887</v>
      </c>
      <c r="C81" t="s">
        <v>17</v>
      </c>
      <c r="D81" t="s">
        <v>20</v>
      </c>
      <c r="E81">
        <f>(T_R!E81-AVERAGE(T_R!$E$2:$E$121))/STDEV(T_R!$E$2:$E$121)</f>
        <v>1.021454824197475</v>
      </c>
      <c r="F81">
        <f>(T_R!F81-AVERAGE(T_R!$F$2:$F$121))/STDEV(T_R!$F$2:$F$121)</f>
        <v>0.83102735535485406</v>
      </c>
      <c r="G81">
        <f>(T_R!G81-AVERAGE(T_R!$G$2:$G$121))/STDEV(T_R!$G$2:$G$121)</f>
        <v>-0.4218287550279759</v>
      </c>
      <c r="H81">
        <f>(T_R!H81-AVERAGE(T_R!$H$2:$H$121))/STDEV(T_R!$H$2:$H$121)</f>
        <v>-0.82653813597844317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-1.0334078460349108</v>
      </c>
      <c r="U81">
        <f>(T_R!U81-AVERAGE(T_R!$U$2:$U$121))/STDEV(T_R!$U$2:$U$121)</f>
        <v>-0.83976699416724321</v>
      </c>
    </row>
    <row r="82" spans="1:21" x14ac:dyDescent="0.25">
      <c r="A82">
        <f t="shared" si="6"/>
        <v>81</v>
      </c>
      <c r="B82">
        <v>1887</v>
      </c>
      <c r="C82" t="s">
        <v>18</v>
      </c>
      <c r="D82" t="s">
        <v>21</v>
      </c>
      <c r="E82">
        <f>(T_R!E82-AVERAGE(T_R!$E$2:$E$121))/STDEV(T_R!$E$2:$E$121)</f>
        <v>-0.55112013198749488</v>
      </c>
      <c r="F82">
        <f>(T_R!F82-AVERAGE(T_R!$F$2:$F$121))/STDEV(T_R!$F$2:$F$121)</f>
        <v>-0.26601057207588236</v>
      </c>
      <c r="G82">
        <f>(T_R!G82-AVERAGE(T_R!$G$2:$G$121))/STDEV(T_R!$G$2:$G$121)</f>
        <v>-0.91854609197111448</v>
      </c>
      <c r="H82">
        <f>(T_R!H82-AVERAGE(T_R!$H$2:$H$121))/STDEV(T_R!$H$2:$H$121)</f>
        <v>-0.97651291436049692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0.62568099590774129</v>
      </c>
      <c r="U82">
        <f>(T_R!U82-AVERAGE(T_R!$U$2:$U$121))/STDEV(T_R!$U$2:$U$121)</f>
        <v>0.38387086760472633</v>
      </c>
    </row>
    <row r="83" spans="1:21" x14ac:dyDescent="0.25">
      <c r="A83">
        <f t="shared" si="6"/>
        <v>82</v>
      </c>
      <c r="B83">
        <v>1887</v>
      </c>
      <c r="C83" t="s">
        <v>19</v>
      </c>
      <c r="D83" t="s">
        <v>10</v>
      </c>
      <c r="E83">
        <f>(T_R!E83-AVERAGE(T_R!$E$2:$E$121))/STDEV(T_R!$E$2:$E$121)</f>
        <v>-0.14432575522226659</v>
      </c>
      <c r="F83">
        <f>(T_R!F83-AVERAGE(T_R!$F$2:$F$121))/STDEV(T_R!$F$2:$F$121)</f>
        <v>2.268543727532674E-2</v>
      </c>
      <c r="G83">
        <f>(T_R!G83-AVERAGE(T_R!$G$2:$G$121))/STDEV(T_R!$G$2:$G$121)</f>
        <v>-1.5820714898279935</v>
      </c>
      <c r="H83">
        <f>(T_R!H83-AVERAGE(T_R!$H$2:$H$121))/STDEV(T_R!$H$2:$H$121)</f>
        <v>-0.78656452153230683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-0.83077580032601872</v>
      </c>
      <c r="U83">
        <f>(T_R!U83-AVERAGE(T_R!$U$2:$U$121))/STDEV(T_R!$U$2:$U$121)</f>
        <v>-0.75667695541899038</v>
      </c>
    </row>
    <row r="84" spans="1:21" x14ac:dyDescent="0.25">
      <c r="A84">
        <f t="shared" si="6"/>
        <v>83</v>
      </c>
      <c r="B84">
        <v>1887</v>
      </c>
      <c r="C84" t="s">
        <v>20</v>
      </c>
      <c r="D84" t="s">
        <v>11</v>
      </c>
      <c r="E84">
        <f>(T_R!E84-AVERAGE(T_R!$E$2:$E$121))/STDEV(T_R!$E$2:$E$121)</f>
        <v>0.79562275836743745</v>
      </c>
      <c r="F84">
        <f>(T_R!F84-AVERAGE(T_R!$F$2:$F$121))/STDEV(T_R!$F$2:$F$121)</f>
        <v>0.76786533789092282</v>
      </c>
      <c r="G84">
        <f>(T_R!G84-AVERAGE(T_R!$G$2:$G$121))/STDEV(T_R!$G$2:$G$121)</f>
        <v>-1.4795154227476939</v>
      </c>
      <c r="H84">
        <f>(T_R!H84-AVERAGE(T_R!$H$2:$H$121))/STDEV(T_R!$H$2:$H$121)</f>
        <v>-0.84508954639658618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-1.3788175485663761</v>
      </c>
      <c r="U84">
        <f>(T_R!U84-AVERAGE(T_R!$U$2:$U$121))/STDEV(T_R!$U$2:$U$121)</f>
        <v>-0.93883995088574379</v>
      </c>
    </row>
    <row r="85" spans="1:21" x14ac:dyDescent="0.25">
      <c r="A85">
        <f t="shared" si="6"/>
        <v>84</v>
      </c>
      <c r="B85">
        <v>1887</v>
      </c>
      <c r="C85" t="s">
        <v>21</v>
      </c>
      <c r="D85" t="s">
        <v>12</v>
      </c>
      <c r="E85">
        <f>(T_R!E85-AVERAGE(T_R!$E$2:$E$121))/STDEV(T_R!$E$2:$E$121)</f>
        <v>-0.8016743014377502</v>
      </c>
      <c r="F85">
        <f>(T_R!F85-AVERAGE(T_R!$F$2:$F$121))/STDEV(T_R!$F$2:$F$121)</f>
        <v>-0.59981524044336632</v>
      </c>
      <c r="G85">
        <f>(T_R!G85-AVERAGE(T_R!$G$2:$G$121))/STDEV(T_R!$G$2:$G$121)</f>
        <v>-0.86417902026589533</v>
      </c>
      <c r="H85">
        <f>(T_R!H85-AVERAGE(T_R!$H$2:$H$121))/STDEV(T_R!$H$2:$H$121)</f>
        <v>-0.97228992974595296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-0.12062841551854747</v>
      </c>
      <c r="U85">
        <f>(T_R!U85-AVERAGE(T_R!$U$2:$U$121))/STDEV(T_R!$U$2:$U$121)</f>
        <v>-0.31972968063107005</v>
      </c>
    </row>
    <row r="86" spans="1:21" x14ac:dyDescent="0.25">
      <c r="A86">
        <f t="shared" si="6"/>
        <v>85</v>
      </c>
      <c r="B86">
        <v>1888</v>
      </c>
      <c r="C86" t="s">
        <v>10</v>
      </c>
      <c r="D86" t="s">
        <v>13</v>
      </c>
      <c r="E86">
        <f>(T_R!E86-AVERAGE(T_R!$E$2:$E$121))/STDEV(T_R!$E$2:$E$121)</f>
        <v>1.0795025675952208</v>
      </c>
      <c r="F86">
        <f>(T_R!F86-AVERAGE(T_R!$F$2:$F$121))/STDEV(T_R!$F$2:$F$121)</f>
        <v>0.85844888750425397</v>
      </c>
      <c r="G86">
        <f>(T_R!G86-AVERAGE(T_R!$G$2:$G$121))/STDEV(T_R!$G$2:$G$121)</f>
        <v>9.400972815694221E-3</v>
      </c>
      <c r="H86">
        <f>(T_R!H86-AVERAGE(T_R!$H$2:$H$121))/STDEV(T_R!$H$2:$H$121)</f>
        <v>-0.49346957469239311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-1.0736225135679063</v>
      </c>
      <c r="U86">
        <f>(T_R!U86-AVERAGE(T_R!$U$2:$U$121))/STDEV(T_R!$U$2:$U$121)</f>
        <v>-0.85406129966560429</v>
      </c>
    </row>
    <row r="87" spans="1:21" x14ac:dyDescent="0.25">
      <c r="A87">
        <f t="shared" si="6"/>
        <v>86</v>
      </c>
      <c r="B87">
        <v>1888</v>
      </c>
      <c r="C87" t="s">
        <v>11</v>
      </c>
      <c r="D87" t="s">
        <v>14</v>
      </c>
      <c r="E87">
        <f>(T_R!E87-AVERAGE(T_R!$E$2:$E$121))/STDEV(T_R!$E$2:$E$121)</f>
        <v>0.51575568632845148</v>
      </c>
      <c r="F87">
        <f>(T_R!F87-AVERAGE(T_R!$F$2:$F$121))/STDEV(T_R!$F$2:$F$121)</f>
        <v>0.66397785778075535</v>
      </c>
      <c r="G87">
        <f>(T_R!G87-AVERAGE(T_R!$G$2:$G$121))/STDEV(T_R!$G$2:$G$121)</f>
        <v>0.57531276465638448</v>
      </c>
      <c r="H87">
        <f>(T_R!H87-AVERAGE(T_R!$H$2:$H$121))/STDEV(T_R!$H$2:$H$121)</f>
        <v>0.22970106039937024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1.2130021868547456</v>
      </c>
      <c r="U87">
        <f>(T_R!U87-AVERAGE(T_R!$U$2:$U$121))/STDEV(T_R!$U$2:$U$121)</f>
        <v>1.1136986308800148</v>
      </c>
    </row>
    <row r="88" spans="1:21" x14ac:dyDescent="0.25">
      <c r="A88">
        <f t="shared" si="6"/>
        <v>87</v>
      </c>
      <c r="B88">
        <v>1888</v>
      </c>
      <c r="C88" t="s">
        <v>12</v>
      </c>
      <c r="D88" t="s">
        <v>15</v>
      </c>
      <c r="E88">
        <f>(T_R!E88-AVERAGE(T_R!$E$2:$E$121))/STDEV(T_R!$E$2:$E$121)</f>
        <v>1.5175268779133646</v>
      </c>
      <c r="F88">
        <f>(T_R!F88-AVERAGE(T_R!$F$2:$F$121))/STDEV(T_R!$F$2:$F$121)</f>
        <v>1.0962079287132893</v>
      </c>
      <c r="G88">
        <f>(T_R!G88-AVERAGE(T_R!$G$2:$G$121))/STDEV(T_R!$G$2:$G$121)</f>
        <v>0.92004942387811484</v>
      </c>
      <c r="H88">
        <f>(T_R!H88-AVERAGE(T_R!$H$2:$H$121))/STDEV(T_R!$H$2:$H$121)</f>
        <v>0.82938886989536897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-0.40244282985829893</v>
      </c>
      <c r="U88">
        <f>(T_R!U88-AVERAGE(T_R!$U$2:$U$121))/STDEV(T_R!$U$2:$U$121)</f>
        <v>-0.52026911161819034</v>
      </c>
    </row>
    <row r="89" spans="1:21" x14ac:dyDescent="0.25">
      <c r="A89">
        <f t="shared" si="6"/>
        <v>88</v>
      </c>
      <c r="B89">
        <v>1888</v>
      </c>
      <c r="C89" t="s">
        <v>13</v>
      </c>
      <c r="D89" t="s">
        <v>16</v>
      </c>
      <c r="E89">
        <f>(T_R!E89-AVERAGE(T_R!$E$2:$E$121))/STDEV(T_R!$E$2:$E$121)</f>
        <v>-0.28440117740998649</v>
      </c>
      <c r="F89">
        <f>(T_R!F89-AVERAGE(T_R!$F$2:$F$121))/STDEV(T_R!$F$2:$F$121)</f>
        <v>-2.6735514127883216E-2</v>
      </c>
      <c r="G89">
        <f>(T_R!G89-AVERAGE(T_R!$G$2:$G$121))/STDEV(T_R!$G$2:$G$121)</f>
        <v>1.5292077500297749</v>
      </c>
      <c r="H89">
        <f>(T_R!H89-AVERAGE(T_R!$H$2:$H$121))/STDEV(T_R!$H$2:$H$121)</f>
        <v>2.1836364123677017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-0.58574689582265071</v>
      </c>
      <c r="U89">
        <f>(T_R!U89-AVERAGE(T_R!$U$2:$U$121))/STDEV(T_R!$U$2:$U$121)</f>
        <v>-0.63153830938523914</v>
      </c>
    </row>
    <row r="90" spans="1:21" x14ac:dyDescent="0.25">
      <c r="A90">
        <f t="shared" si="6"/>
        <v>89</v>
      </c>
      <c r="B90">
        <v>1888</v>
      </c>
      <c r="C90" t="s">
        <v>14</v>
      </c>
      <c r="D90" t="s">
        <v>17</v>
      </c>
      <c r="E90">
        <f>(T_R!E90-AVERAGE(T_R!$E$2:$E$121))/STDEV(T_R!$E$2:$E$121)</f>
        <v>-1.6474134820504451</v>
      </c>
      <c r="F90">
        <f>(T_R!F90-AVERAGE(T_R!$F$2:$F$121))/STDEV(T_R!$F$2:$F$121)</f>
        <v>-1.7615995168446168</v>
      </c>
      <c r="G90">
        <f>(T_R!G90-AVERAGE(T_R!$G$2:$G$121))/STDEV(T_R!$G$2:$G$121)</f>
        <v>1.1214547122406313</v>
      </c>
      <c r="H90">
        <f>(T_R!H90-AVERAGE(T_R!$H$2:$H$121))/STDEV(T_R!$H$2:$H$121)</f>
        <v>1.2355082537475213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0.70766903901764677</v>
      </c>
      <c r="U90">
        <f>(T_R!U90-AVERAGE(T_R!$U$2:$U$121))/STDEV(T_R!$U$2:$U$121)</f>
        <v>0.47643657959238217</v>
      </c>
    </row>
    <row r="91" spans="1:21" x14ac:dyDescent="0.25">
      <c r="A91">
        <f t="shared" si="6"/>
        <v>90</v>
      </c>
      <c r="B91">
        <v>1888</v>
      </c>
      <c r="C91" t="s">
        <v>15</v>
      </c>
      <c r="D91" t="s">
        <v>18</v>
      </c>
      <c r="E91">
        <f>(T_R!E91-AVERAGE(T_R!$E$2:$E$121))/STDEV(T_R!$E$2:$E$121)</f>
        <v>-1.0560537253843771</v>
      </c>
      <c r="F91">
        <f>(T_R!F91-AVERAGE(T_R!$F$2:$F$121))/STDEV(T_R!$F$2:$F$121)</f>
        <v>-0.81675569282286375</v>
      </c>
      <c r="G91">
        <f>(T_R!G91-AVERAGE(T_R!$G$2:$G$121))/STDEV(T_R!$G$2:$G$121)</f>
        <v>0.86815358270495113</v>
      </c>
      <c r="H91">
        <f>(T_R!H91-AVERAGE(T_R!$H$2:$H$121))/STDEV(T_R!$H$2:$H$121)</f>
        <v>0.73140881557244297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-7.7296331897722823E-2</v>
      </c>
      <c r="U91">
        <f>(T_R!U91-AVERAGE(T_R!$U$2:$U$121))/STDEV(T_R!$U$2:$U$121)</f>
        <v>-0.28572657090158943</v>
      </c>
    </row>
    <row r="92" spans="1:21" x14ac:dyDescent="0.25">
      <c r="A92">
        <f t="shared" si="6"/>
        <v>91</v>
      </c>
      <c r="B92">
        <v>1888</v>
      </c>
      <c r="C92" t="s">
        <v>16</v>
      </c>
      <c r="D92" t="s">
        <v>19</v>
      </c>
      <c r="E92">
        <f>(T_R!E92-AVERAGE(T_R!$E$2:$E$121))/STDEV(T_R!$E$2:$E$121)</f>
        <v>-0.26419519600313696</v>
      </c>
      <c r="F92">
        <f>(T_R!F92-AVERAGE(T_R!$F$2:$F$121))/STDEV(T_R!$F$2:$F$121)</f>
        <v>-8.2736394616631279E-2</v>
      </c>
      <c r="G92">
        <f>(T_R!G92-AVERAGE(T_R!$G$2:$G$121))/STDEV(T_R!$G$2:$G$121)</f>
        <v>-0.19323993081284996</v>
      </c>
      <c r="H92">
        <f>(T_R!H92-AVERAGE(T_R!$H$2:$H$121))/STDEV(T_R!$H$2:$H$121)</f>
        <v>-0.67346655381288689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0.44331215476973856</v>
      </c>
      <c r="U92">
        <f>(T_R!U92-AVERAGE(T_R!$U$2:$U$121))/STDEV(T_R!$U$2:$U$121)</f>
        <v>0.18881380587248203</v>
      </c>
    </row>
    <row r="93" spans="1:21" x14ac:dyDescent="0.25">
      <c r="A93">
        <f t="shared" si="6"/>
        <v>92</v>
      </c>
      <c r="B93">
        <v>1888</v>
      </c>
      <c r="C93" t="s">
        <v>17</v>
      </c>
      <c r="D93" t="s">
        <v>20</v>
      </c>
      <c r="E93">
        <f>(T_R!E93-AVERAGE(T_R!$E$2:$E$121))/STDEV(T_R!$E$2:$E$121)</f>
        <v>-0.73448941325916262</v>
      </c>
      <c r="F93">
        <f>(T_R!F93-AVERAGE(T_R!$F$2:$F$121))/STDEV(T_R!$F$2:$F$121)</f>
        <v>-0.53024551683479126</v>
      </c>
      <c r="G93">
        <f>(T_R!G93-AVERAGE(T_R!$G$2:$G$121))/STDEV(T_R!$G$2:$G$121)</f>
        <v>-0.48360951832936128</v>
      </c>
      <c r="H93">
        <f>(T_R!H93-AVERAGE(T_R!$H$2:$H$121))/STDEV(T_R!$H$2:$H$121)</f>
        <v>-0.85881424639385395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0.14622240159962438</v>
      </c>
      <c r="U93">
        <f>(T_R!U93-AVERAGE(T_R!$U$2:$U$121))/STDEV(T_R!$U$2:$U$121)</f>
        <v>-9.6917880083213503E-2</v>
      </c>
    </row>
    <row r="94" spans="1:21" x14ac:dyDescent="0.25">
      <c r="A94">
        <f t="shared" si="6"/>
        <v>93</v>
      </c>
      <c r="B94">
        <v>1888</v>
      </c>
      <c r="C94" t="s">
        <v>18</v>
      </c>
      <c r="D94" t="s">
        <v>21</v>
      </c>
      <c r="E94">
        <f>(T_R!E94-AVERAGE(T_R!$E$2:$E$121))/STDEV(T_R!$E$2:$E$121)</f>
        <v>1.4099200504470333</v>
      </c>
      <c r="F94">
        <f>(T_R!F94-AVERAGE(T_R!$F$2:$F$121))/STDEV(T_R!$F$2:$F$121)</f>
        <v>1.1161852870851643</v>
      </c>
      <c r="G94">
        <f>(T_R!G94-AVERAGE(T_R!$G$2:$G$121))/STDEV(T_R!$G$2:$G$121)</f>
        <v>-1.3300059755583413</v>
      </c>
      <c r="H94">
        <f>(T_R!H94-AVERAGE(T_R!$H$2:$H$121))/STDEV(T_R!$H$2:$H$121)</f>
        <v>-0.91130356120970701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0.60105340881389158</v>
      </c>
      <c r="U94">
        <f>(T_R!U94-AVERAGE(T_R!$U$2:$U$121))/STDEV(T_R!$U$2:$U$121)</f>
        <v>0.35665633968666471</v>
      </c>
    </row>
    <row r="95" spans="1:21" x14ac:dyDescent="0.25">
      <c r="A95">
        <f t="shared" si="6"/>
        <v>94</v>
      </c>
      <c r="B95">
        <v>1888</v>
      </c>
      <c r="C95" t="s">
        <v>19</v>
      </c>
      <c r="D95" t="s">
        <v>10</v>
      </c>
      <c r="E95">
        <f>(T_R!E95-AVERAGE(T_R!$E$2:$E$121))/STDEV(T_R!$E$2:$E$121)</f>
        <v>1.2571439668404656</v>
      </c>
      <c r="F95">
        <f>(T_R!F95-AVERAGE(T_R!$F$2:$F$121))/STDEV(T_R!$F$2:$F$121)</f>
        <v>0.95604024802279219</v>
      </c>
      <c r="G95">
        <f>(T_R!G95-AVERAGE(T_R!$G$2:$G$121))/STDEV(T_R!$G$2:$G$121)</f>
        <v>-1.8230164667033966</v>
      </c>
      <c r="H95">
        <f>(T_R!H95-AVERAGE(T_R!$H$2:$H$121))/STDEV(T_R!$H$2:$H$121)</f>
        <v>-0.60710702560029128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-0.56143105033758356</v>
      </c>
      <c r="U95">
        <f>(T_R!U95-AVERAGE(T_R!$U$2:$U$121))/STDEV(T_R!$U$2:$U$121)</f>
        <v>-0.61764735931758252</v>
      </c>
    </row>
    <row r="96" spans="1:21" x14ac:dyDescent="0.25">
      <c r="A96">
        <f t="shared" si="6"/>
        <v>95</v>
      </c>
      <c r="B96">
        <v>1888</v>
      </c>
      <c r="C96" t="s">
        <v>20</v>
      </c>
      <c r="D96" t="s">
        <v>11</v>
      </c>
      <c r="E96">
        <f>(T_R!E96-AVERAGE(T_R!$E$2:$E$121))/STDEV(T_R!$E$2:$E$121)</f>
        <v>-6.7556498891687022E-2</v>
      </c>
      <c r="F96">
        <f>(T_R!F96-AVERAGE(T_R!$F$2:$F$121))/STDEV(T_R!$F$2:$F$121)</f>
        <v>0.15387769620762101</v>
      </c>
      <c r="G96">
        <f>(T_R!G96-AVERAGE(T_R!$G$2:$G$121))/STDEV(T_R!$G$2:$G$121)</f>
        <v>-1.5783646440299106</v>
      </c>
      <c r="H96">
        <f>(T_R!H96-AVERAGE(T_R!$H$2:$H$121))/STDEV(T_R!$H$2:$H$121)</f>
        <v>-0.78886564566336237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3.5554130481690864E-2</v>
      </c>
      <c r="U96">
        <f>(T_R!U96-AVERAGE(T_R!$U$2:$U$121))/STDEV(T_R!$U$2:$U$121)</f>
        <v>-0.19320869168048699</v>
      </c>
    </row>
    <row r="97" spans="1:21" x14ac:dyDescent="0.25">
      <c r="A97">
        <f t="shared" si="6"/>
        <v>96</v>
      </c>
      <c r="B97">
        <v>1888</v>
      </c>
      <c r="C97" t="s">
        <v>21</v>
      </c>
      <c r="D97" t="s">
        <v>12</v>
      </c>
      <c r="E97">
        <f>(T_R!E97-AVERAGE(T_R!$E$2:$E$121))/STDEV(T_R!$E$2:$E$121)</f>
        <v>-0.33468425901231202</v>
      </c>
      <c r="F97">
        <f>(T_R!F97-AVERAGE(T_R!$F$2:$F$121))/STDEV(T_R!$F$2:$F$121)</f>
        <v>-0.14802137736764134</v>
      </c>
      <c r="G97">
        <f>(T_R!G97-AVERAGE(T_R!$G$2:$G$121))/STDEV(T_R!$G$2:$G$121)</f>
        <v>-0.68377919142584997</v>
      </c>
      <c r="H97">
        <f>(T_R!H97-AVERAGE(T_R!$H$2:$H$121))/STDEV(T_R!$H$2:$H$121)</f>
        <v>-0.93680633248254563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0.36163585326861575</v>
      </c>
      <c r="U97">
        <f>(T_R!U97-AVERAGE(T_R!$U$2:$U$121))/STDEV(T_R!$U$2:$U$121)</f>
        <v>0.10630405353290721</v>
      </c>
    </row>
    <row r="98" spans="1:21" x14ac:dyDescent="0.25">
      <c r="A98">
        <f t="shared" si="6"/>
        <v>97</v>
      </c>
      <c r="B98">
        <v>1889</v>
      </c>
      <c r="C98" t="s">
        <v>10</v>
      </c>
      <c r="D98" t="s">
        <v>13</v>
      </c>
      <c r="E98">
        <f>(T_R!E98-AVERAGE(T_R!$E$2:$E$121))/STDEV(T_R!$E$2:$E$121)</f>
        <v>0.22084692354356397</v>
      </c>
      <c r="F98">
        <f>(T_R!F98-AVERAGE(T_R!$F$2:$F$121))/STDEV(T_R!$F$2:$F$121)</f>
        <v>0.29829721109167912</v>
      </c>
      <c r="G98">
        <f>(T_R!G98-AVERAGE(T_R!$G$2:$G$121))/STDEV(T_R!$G$2:$G$121)</f>
        <v>-2.6431869899109315E-2</v>
      </c>
      <c r="H98">
        <f>(T_R!H98-AVERAGE(T_R!$H$2:$H$121))/STDEV(T_R!$H$2:$H$121)</f>
        <v>-0.52832854794848072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0.97483159774460171</v>
      </c>
      <c r="U98">
        <f>(T_R!U98-AVERAGE(T_R!$U$2:$U$121))/STDEV(T_R!$U$2:$U$121)</f>
        <v>0.79904092609372146</v>
      </c>
    </row>
    <row r="99" spans="1:21" x14ac:dyDescent="0.25">
      <c r="A99">
        <f t="shared" si="6"/>
        <v>98</v>
      </c>
      <c r="B99">
        <v>1889</v>
      </c>
      <c r="C99" t="s">
        <v>11</v>
      </c>
      <c r="D99" t="s">
        <v>14</v>
      </c>
      <c r="E99">
        <f>(T_R!E99-AVERAGE(T_R!$E$2:$E$121))/STDEV(T_R!$E$2:$E$121)</f>
        <v>-0.94904760454088499</v>
      </c>
      <c r="F99">
        <f>(T_R!F99-AVERAGE(T_R!$F$2:$F$121))/STDEV(T_R!$F$2:$F$121)</f>
        <v>-0.53254565553713151</v>
      </c>
      <c r="G99">
        <f>(T_R!G99-AVERAGE(T_R!$G$2:$G$121))/STDEV(T_R!$G$2:$G$121)</f>
        <v>0.73717836450601426</v>
      </c>
      <c r="H99">
        <f>(T_R!H99-AVERAGE(T_R!$H$2:$H$121))/STDEV(T_R!$H$2:$H$121)</f>
        <v>0.49626845011057019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-1.0415131278632666</v>
      </c>
      <c r="U99">
        <f>(T_R!U99-AVERAGE(T_R!$U$2:$U$121))/STDEV(T_R!$U$2:$U$121)</f>
        <v>-0.84270653509362581</v>
      </c>
    </row>
    <row r="100" spans="1:21" x14ac:dyDescent="0.25">
      <c r="A100">
        <f t="shared" si="6"/>
        <v>99</v>
      </c>
      <c r="B100">
        <v>1889</v>
      </c>
      <c r="C100" t="s">
        <v>12</v>
      </c>
      <c r="D100" t="s">
        <v>15</v>
      </c>
      <c r="E100">
        <f>(T_R!E100-AVERAGE(T_R!$E$2:$E$121))/STDEV(T_R!$E$2:$E$121)</f>
        <v>0.4538768888579558</v>
      </c>
      <c r="F100">
        <f>(T_R!F100-AVERAGE(T_R!$F$2:$F$121))/STDEV(T_R!$F$2:$F$121)</f>
        <v>0.46342722615783372</v>
      </c>
      <c r="G100">
        <f>(T_R!G100-AVERAGE(T_R!$G$2:$G$121))/STDEV(T_R!$G$2:$G$121)</f>
        <v>1.152345093891324</v>
      </c>
      <c r="H100">
        <f>(T_R!H100-AVERAGE(T_R!$H$2:$H$121))/STDEV(T_R!$H$2:$H$121)</f>
        <v>1.3014343377914686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1.540954359294368</v>
      </c>
      <c r="U100">
        <f>(T_R!U100-AVERAGE(T_R!$U$2:$U$121))/STDEV(T_R!$U$2:$U$121)</f>
        <v>1.5887164175598245</v>
      </c>
    </row>
    <row r="101" spans="1:21" x14ac:dyDescent="0.25">
      <c r="A101">
        <f t="shared" si="6"/>
        <v>100</v>
      </c>
      <c r="B101">
        <v>1889</v>
      </c>
      <c r="C101" t="s">
        <v>13</v>
      </c>
      <c r="D101" t="s">
        <v>16</v>
      </c>
      <c r="E101">
        <f>(T_R!E101-AVERAGE(T_R!$E$2:$E$121))/STDEV(T_R!$E$2:$E$121)</f>
        <v>1.5198741035596854</v>
      </c>
      <c r="F101">
        <f>(T_R!F101-AVERAGE(T_R!$F$2:$F$121))/STDEV(T_R!$F$2:$F$121)</f>
        <v>1.1729307560447779</v>
      </c>
      <c r="G101">
        <f>(T_R!G101-AVERAGE(T_R!$G$2:$G$121))/STDEV(T_R!$G$2:$G$121)</f>
        <v>1.1449314022951578</v>
      </c>
      <c r="H101">
        <f>(T_R!H101-AVERAGE(T_R!$H$2:$H$121))/STDEV(T_R!$H$2:$H$121)</f>
        <v>1.2855238407723037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1.0780180702517452</v>
      </c>
      <c r="U101">
        <f>(T_R!U101-AVERAGE(T_R!$U$2:$U$121))/STDEV(T_R!$U$2:$U$121)</f>
        <v>0.93223332952166205</v>
      </c>
    </row>
    <row r="102" spans="1:21" x14ac:dyDescent="0.25">
      <c r="A102">
        <f t="shared" si="6"/>
        <v>101</v>
      </c>
      <c r="B102">
        <v>1889</v>
      </c>
      <c r="C102" t="s">
        <v>14</v>
      </c>
      <c r="D102" t="s">
        <v>17</v>
      </c>
      <c r="E102">
        <f>(T_R!E102-AVERAGE(T_R!$E$2:$E$121))/STDEV(T_R!$E$2:$E$121)</f>
        <v>-1.7691366912218278</v>
      </c>
      <c r="F102">
        <f>(T_R!F102-AVERAGE(T_R!$F$2:$F$121))/STDEV(T_R!$F$2:$F$121)</f>
        <v>-1.9884523431427426</v>
      </c>
      <c r="G102">
        <f>(T_R!G102-AVERAGE(T_R!$G$2:$G$121))/STDEV(T_R!$G$2:$G$121)</f>
        <v>1.1745861686798227</v>
      </c>
      <c r="H102">
        <f>(T_R!H102-AVERAGE(T_R!$H$2:$H$121))/STDEV(T_R!$H$2:$H$121)</f>
        <v>1.349500200064778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1.9281374374027433</v>
      </c>
      <c r="U102">
        <f>(T_R!U102-AVERAGE(T_R!$U$2:$U$121))/STDEV(T_R!$U$2:$U$121)</f>
        <v>2.211784330275492</v>
      </c>
    </row>
    <row r="103" spans="1:21" x14ac:dyDescent="0.25">
      <c r="A103">
        <f t="shared" si="6"/>
        <v>102</v>
      </c>
      <c r="B103">
        <v>1889</v>
      </c>
      <c r="C103" t="s">
        <v>15</v>
      </c>
      <c r="D103" t="s">
        <v>18</v>
      </c>
      <c r="E103">
        <f>(T_R!E103-AVERAGE(T_R!$E$2:$E$121))/STDEV(T_R!$E$2:$E$121)</f>
        <v>-0.76859866417964451</v>
      </c>
      <c r="F103">
        <f>(T_R!F103-AVERAGE(T_R!$F$2:$F$121))/STDEV(T_R!$F$2:$F$121)</f>
        <v>-0.49278959045944953</v>
      </c>
      <c r="G103">
        <f>(T_R!G103-AVERAGE(T_R!$G$2:$G$121))/STDEV(T_R!$G$2:$G$121)</f>
        <v>0.75447697823040205</v>
      </c>
      <c r="H103">
        <f>(T_R!H103-AVERAGE(T_R!$H$2:$H$121))/STDEV(T_R!$H$2:$H$121)</f>
        <v>0.52632780320632278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-0.19825207610549236</v>
      </c>
      <c r="U103">
        <f>(T_R!U103-AVERAGE(T_R!$U$2:$U$121))/STDEV(T_R!$U$2:$U$121)</f>
        <v>-0.37853061636791152</v>
      </c>
    </row>
    <row r="104" spans="1:21" x14ac:dyDescent="0.25">
      <c r="A104">
        <f t="shared" si="6"/>
        <v>103</v>
      </c>
      <c r="B104">
        <v>1889</v>
      </c>
      <c r="C104" t="s">
        <v>16</v>
      </c>
      <c r="D104" t="s">
        <v>19</v>
      </c>
      <c r="E104">
        <f>(T_R!E104-AVERAGE(T_R!$E$2:$E$121))/STDEV(T_R!$E$2:$E$121)</f>
        <v>7.3291684143237307E-2</v>
      </c>
      <c r="F104">
        <f>(T_R!F104-AVERAGE(T_R!$F$2:$F$121))/STDEV(T_R!$F$2:$F$121)</f>
        <v>0.18747837456997174</v>
      </c>
      <c r="G104">
        <f>(T_R!G104-AVERAGE(T_R!$G$2:$G$121))/STDEV(T_R!$G$2:$G$121)</f>
        <v>-3.1374330963220148E-2</v>
      </c>
      <c r="H104">
        <f>(T_R!H104-AVERAGE(T_R!$H$2:$H$121))/STDEV(T_R!$H$2:$H$121)</f>
        <v>-0.5330345132080897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0.94116350399604731</v>
      </c>
      <c r="U104">
        <f>(T_R!U104-AVERAGE(T_R!$U$2:$U$121))/STDEV(T_R!$U$2:$U$121)</f>
        <v>0.75661839724528801</v>
      </c>
    </row>
    <row r="105" spans="1:21" x14ac:dyDescent="0.25">
      <c r="A105">
        <f t="shared" si="6"/>
        <v>104</v>
      </c>
      <c r="B105">
        <v>1889</v>
      </c>
      <c r="C105" t="s">
        <v>17</v>
      </c>
      <c r="D105" t="s">
        <v>20</v>
      </c>
      <c r="E105">
        <f>(T_R!E105-AVERAGE(T_R!$E$2:$E$121))/STDEV(T_R!$E$2:$E$121)</f>
        <v>-0.5144717260152839</v>
      </c>
      <c r="F105">
        <f>(T_R!F105-AVERAGE(T_R!$F$2:$F$121))/STDEV(T_R!$F$2:$F$121)</f>
        <v>-0.31306451996988993</v>
      </c>
      <c r="G105">
        <f>(T_R!G105-AVERAGE(T_R!$G$2:$G$121))/STDEV(T_R!$G$2:$G$121)</f>
        <v>-0.90866116984289291</v>
      </c>
      <c r="H105">
        <f>(T_R!H105-AVERAGE(T_R!$H$2:$H$121))/STDEV(T_R!$H$2:$H$121)</f>
        <v>-0.97596801311991055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-0.87504310877319214</v>
      </c>
      <c r="U105">
        <f>(T_R!U105-AVERAGE(T_R!$U$2:$U$121))/STDEV(T_R!$U$2:$U$121)</f>
        <v>-0.77640520741723307</v>
      </c>
    </row>
    <row r="106" spans="1:21" x14ac:dyDescent="0.25">
      <c r="A106">
        <f t="shared" si="6"/>
        <v>105</v>
      </c>
      <c r="B106">
        <v>1889</v>
      </c>
      <c r="C106" t="s">
        <v>18</v>
      </c>
      <c r="D106" t="s">
        <v>21</v>
      </c>
      <c r="E106">
        <f>(T_R!E106-AVERAGE(T_R!$E$2:$E$121))/STDEV(T_R!$E$2:$E$121)</f>
        <v>-0.67114366154589589</v>
      </c>
      <c r="F106">
        <f>(T_R!F106-AVERAGE(T_R!$F$2:$F$121))/STDEV(T_R!$F$2:$F$121)</f>
        <v>-0.40400989661524339</v>
      </c>
      <c r="G106">
        <f>(T_R!G106-AVERAGE(T_R!$G$2:$G$121))/STDEV(T_R!$G$2:$G$121)</f>
        <v>-1.072998000224578</v>
      </c>
      <c r="H106">
        <f>(T_R!H106-AVERAGE(T_R!$H$2:$H$121))/STDEV(T_R!$H$2:$H$121)</f>
        <v>-0.97215912248791458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-0.79897815623016166</v>
      </c>
      <c r="U106">
        <f>(T_R!U106-AVERAGE(T_R!$U$2:$U$121))/STDEV(T_R!$U$2:$U$121)</f>
        <v>-0.74196211927086986</v>
      </c>
    </row>
    <row r="107" spans="1:21" x14ac:dyDescent="0.25">
      <c r="A107">
        <f t="shared" si="6"/>
        <v>106</v>
      </c>
      <c r="B107">
        <v>1889</v>
      </c>
      <c r="C107" t="s">
        <v>19</v>
      </c>
      <c r="D107" t="s">
        <v>10</v>
      </c>
      <c r="E107">
        <f>(T_R!E107-AVERAGE(T_R!$E$2:$E$121))/STDEV(T_R!$E$2:$E$121)</f>
        <v>0.93238237449479155</v>
      </c>
      <c r="F107">
        <f>(T_R!F107-AVERAGE(T_R!$F$2:$F$121))/STDEV(T_R!$F$2:$F$121)</f>
        <v>0.75398142692978776</v>
      </c>
      <c r="G107">
        <f>(T_R!G107-AVERAGE(T_R!$G$2:$G$121))/STDEV(T_R!$G$2:$G$121)</f>
        <v>-1.4337976579046687</v>
      </c>
      <c r="H107">
        <f>(T_R!H107-AVERAGE(T_R!$H$2:$H$121))/STDEV(T_R!$H$2:$H$121)</f>
        <v>-0.86774242226056286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-1.2173353952168282</v>
      </c>
      <c r="U107">
        <f>(T_R!U107-AVERAGE(T_R!$U$2:$U$121))/STDEV(T_R!$U$2:$U$121)</f>
        <v>-0.89920068158114785</v>
      </c>
    </row>
    <row r="108" spans="1:21" x14ac:dyDescent="0.25">
      <c r="A108">
        <f t="shared" si="6"/>
        <v>107</v>
      </c>
      <c r="B108">
        <v>1889</v>
      </c>
      <c r="C108" t="s">
        <v>20</v>
      </c>
      <c r="D108" t="s">
        <v>11</v>
      </c>
      <c r="E108">
        <f>(T_R!E108-AVERAGE(T_R!$E$2:$E$121))/STDEV(T_R!$E$2:$E$121)</f>
        <v>2.6791427623263129</v>
      </c>
      <c r="F108">
        <f>(T_R!F108-AVERAGE(T_R!$F$2:$F$121))/STDEV(T_R!$F$2:$F$121)</f>
        <v>1.6932027544074997</v>
      </c>
      <c r="G108">
        <f>(T_R!G108-AVERAGE(T_R!$G$2:$G$121))/STDEV(T_R!$G$2:$G$121)</f>
        <v>-1.3374196671545073</v>
      </c>
      <c r="H108">
        <f>(T_R!H108-AVERAGE(T_R!$H$2:$H$121))/STDEV(T_R!$H$2:$H$121)</f>
        <v>-0.90855428676856709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0.26873685385130819</v>
      </c>
      <c r="U108">
        <f>(T_R!U108-AVERAGE(T_R!$U$2:$U$121))/STDEV(T_R!$U$2:$U$121)</f>
        <v>1.6103648907329699E-2</v>
      </c>
    </row>
    <row r="109" spans="1:21" x14ac:dyDescent="0.25">
      <c r="A109">
        <f t="shared" si="6"/>
        <v>108</v>
      </c>
      <c r="B109">
        <v>1889</v>
      </c>
      <c r="C109" t="s">
        <v>21</v>
      </c>
      <c r="D109" t="s">
        <v>12</v>
      </c>
      <c r="E109">
        <f>(T_R!E109-AVERAGE(T_R!$E$2:$E$121))/STDEV(T_R!$E$2:$E$121)</f>
        <v>-0.83376260623994913</v>
      </c>
      <c r="F109">
        <f>(T_R!F109-AVERAGE(T_R!$F$2:$F$121))/STDEV(T_R!$F$2:$F$121)</f>
        <v>-0.64799680907858748</v>
      </c>
      <c r="G109">
        <f>(T_R!G109-AVERAGE(T_R!$G$2:$G$121))/STDEV(T_R!$G$2:$G$121)</f>
        <v>-1.0285158506475804</v>
      </c>
      <c r="H109">
        <f>(T_R!H109-AVERAGE(T_R!$H$2:$H$121))/STDEV(T_R!$H$2:$H$121)</f>
        <v>-0.97589293439784119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-8.0413747985551981E-2</v>
      </c>
      <c r="U109">
        <f>(T_R!U109-AVERAGE(T_R!$U$2:$U$121))/STDEV(T_R!$U$2:$U$121)</f>
        <v>-0.2882010261252192</v>
      </c>
    </row>
    <row r="110" spans="1:21" x14ac:dyDescent="0.25">
      <c r="A110">
        <f t="shared" si="6"/>
        <v>109</v>
      </c>
      <c r="B110">
        <v>1890</v>
      </c>
      <c r="C110" t="s">
        <v>10</v>
      </c>
      <c r="D110" t="s">
        <v>13</v>
      </c>
      <c r="E110">
        <f>(T_R!E110-AVERAGE(T_R!$E$2:$E$121))/STDEV(T_R!$E$2:$E$121)</f>
        <v>0.41451929481084421</v>
      </c>
      <c r="F110">
        <f>(T_R!F110-AVERAGE(T_R!$F$2:$F$121))/STDEV(T_R!$F$2:$F$121)</f>
        <v>0.42642087133446693</v>
      </c>
      <c r="G110">
        <f>(T_R!G110-AVERAGE(T_R!$G$2:$G$121))/STDEV(T_R!$G$2:$G$121)</f>
        <v>7.859542771324593E-2</v>
      </c>
      <c r="H110">
        <f>(T_R!H110-AVERAGE(T_R!$H$2:$H$121))/STDEV(T_R!$H$2:$H$121)</f>
        <v>-0.42247141986781767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4.5841603571526876E-2</v>
      </c>
      <c r="U110">
        <f>(T_R!U110-AVERAGE(T_R!$U$2:$U$121))/STDEV(T_R!$U$2:$U$121)</f>
        <v>-0.18448990805637946</v>
      </c>
    </row>
    <row r="111" spans="1:21" x14ac:dyDescent="0.25">
      <c r="A111">
        <f t="shared" si="6"/>
        <v>110</v>
      </c>
      <c r="B111">
        <v>1890</v>
      </c>
      <c r="C111" t="s">
        <v>11</v>
      </c>
      <c r="D111" t="s">
        <v>14</v>
      </c>
      <c r="E111">
        <f>(T_R!E111-AVERAGE(T_R!$E$2:$E$121))/STDEV(T_R!$E$2:$E$121)</f>
        <v>1.315912550060977</v>
      </c>
      <c r="F111">
        <f>(T_R!F111-AVERAGE(T_R!$F$2:$F$121))/STDEV(T_R!$F$2:$F$121)</f>
        <v>1.211384939752747</v>
      </c>
      <c r="G111">
        <f>(T_R!G111-AVERAGE(T_R!$G$2:$G$121))/STDEV(T_R!$G$2:$G$121)</f>
        <v>1.1140410206444651</v>
      </c>
      <c r="H111">
        <f>(T_R!H111-AVERAGE(T_R!$H$2:$H$121))/STDEV(T_R!$H$2:$H$121)</f>
        <v>1.2198299589615611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-0.54740267794235253</v>
      </c>
      <c r="U111">
        <f>(T_R!U111-AVERAGE(T_R!$U$2:$U$121))/STDEV(T_R!$U$2:$U$121)</f>
        <v>-0.60951240203279788</v>
      </c>
    </row>
    <row r="112" spans="1:21" x14ac:dyDescent="0.25">
      <c r="A112">
        <f t="shared" si="6"/>
        <v>111</v>
      </c>
      <c r="B112">
        <v>1890</v>
      </c>
      <c r="C112" t="s">
        <v>12</v>
      </c>
      <c r="D112" t="s">
        <v>15</v>
      </c>
      <c r="E112">
        <f>(T_R!E112-AVERAGE(T_R!$E$2:$E$121))/STDEV(T_R!$E$2:$E$121)</f>
        <v>-0.5690340916225477</v>
      </c>
      <c r="F112">
        <f>(T_R!F112-AVERAGE(T_R!$F$2:$F$121))/STDEV(T_R!$F$2:$F$121)</f>
        <v>-0.37645208364106392</v>
      </c>
      <c r="G112">
        <f>(T_R!G112-AVERAGE(T_R!$G$2:$G$121))/STDEV(T_R!$G$2:$G$121)</f>
        <v>1.4723694477925002</v>
      </c>
      <c r="H112">
        <f>(T_R!H112-AVERAGE(T_R!$H$2:$H$121))/STDEV(T_R!$H$2:$H$121)</f>
        <v>2.0413614600387051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0.33202040043423914</v>
      </c>
      <c r="U112">
        <f>(T_R!U112-AVERAGE(T_R!$U$2:$U$121))/STDEV(T_R!$U$2:$U$121)</f>
        <v>7.7127486277776144E-2</v>
      </c>
    </row>
    <row r="113" spans="1:21" x14ac:dyDescent="0.25">
      <c r="A113">
        <f t="shared" si="6"/>
        <v>112</v>
      </c>
      <c r="B113">
        <v>1890</v>
      </c>
      <c r="C113" t="s">
        <v>13</v>
      </c>
      <c r="D113" t="s">
        <v>16</v>
      </c>
      <c r="E113">
        <f>(T_R!E113-AVERAGE(T_R!$E$2:$E$121))/STDEV(T_R!$E$2:$E$121)</f>
        <v>-1.9082489302744146</v>
      </c>
      <c r="F113">
        <f>(T_R!F113-AVERAGE(T_R!$F$2:$F$121))/STDEV(T_R!$F$2:$F$121)</f>
        <v>-2.2162923256960689</v>
      </c>
      <c r="G113">
        <f>(T_R!G113-AVERAGE(T_R!$G$2:$G$121))/STDEV(T_R!$G$2:$G$121)</f>
        <v>1.3512791517217848</v>
      </c>
      <c r="H113">
        <f>(T_R!H113-AVERAGE(T_R!$H$2:$H$121))/STDEV(T_R!$H$2:$H$121)</f>
        <v>1.7491767459529521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1.2472937638208657</v>
      </c>
      <c r="U113">
        <f>(T_R!U113-AVERAGE(T_R!$U$2:$U$121))/STDEV(T_R!$U$2:$U$121)</f>
        <v>1.1611035465568678</v>
      </c>
    </row>
    <row r="114" spans="1:21" x14ac:dyDescent="0.25">
      <c r="A114">
        <f t="shared" si="6"/>
        <v>113</v>
      </c>
      <c r="B114">
        <v>1890</v>
      </c>
      <c r="C114" t="s">
        <v>14</v>
      </c>
      <c r="D114" t="s">
        <v>17</v>
      </c>
      <c r="E114">
        <f>(T_R!E114-AVERAGE(T_R!$E$2:$E$121))/STDEV(T_R!$E$2:$E$121)</f>
        <v>0.34828099391863043</v>
      </c>
      <c r="F114">
        <f>(T_R!F114-AVERAGE(T_R!$F$2:$F$121))/STDEV(T_R!$F$2:$F$121)</f>
        <v>0.37588417887325831</v>
      </c>
      <c r="G114">
        <f>(T_R!G114-AVERAGE(T_R!$G$2:$G$121))/STDEV(T_R!$G$2:$G$121)</f>
        <v>1.1906491671381827</v>
      </c>
      <c r="H114">
        <f>(T_R!H114-AVERAGE(T_R!$H$2:$H$121))/STDEV(T_R!$H$2:$H$121)</f>
        <v>1.3845263589287724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-0.14619122743874619</v>
      </c>
      <c r="U114">
        <f>(T_R!U114-AVERAGE(T_R!$U$2:$U$121))/STDEV(T_R!$U$2:$U$121)</f>
        <v>-0.33939307760367038</v>
      </c>
    </row>
    <row r="115" spans="1:21" x14ac:dyDescent="0.25">
      <c r="A115">
        <f t="shared" si="6"/>
        <v>114</v>
      </c>
      <c r="B115">
        <v>1890</v>
      </c>
      <c r="C115" t="s">
        <v>15</v>
      </c>
      <c r="D115" t="s">
        <v>18</v>
      </c>
      <c r="E115">
        <f>(T_R!E115-AVERAGE(T_R!$E$2:$E$121))/STDEV(T_R!$E$2:$E$121)</f>
        <v>0.50159361793412549</v>
      </c>
      <c r="F115">
        <f>(T_R!F115-AVERAGE(T_R!$F$2:$F$121))/STDEV(T_R!$F$2:$F$121)</f>
        <v>0.55991711543610223</v>
      </c>
      <c r="G115">
        <f>(T_R!G115-AVERAGE(T_R!$G$2:$G$121))/STDEV(T_R!$G$2:$G$121)</f>
        <v>0.41097593427469931</v>
      </c>
      <c r="H115">
        <f>(T_R!H115-AVERAGE(T_R!$H$2:$H$121))/STDEV(T_R!$H$2:$H$121)</f>
        <v>-1.375911107821632E-2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1.0081879498843729</v>
      </c>
      <c r="U115">
        <f>(T_R!U115-AVERAGE(T_R!$U$2:$U$121))/STDEV(T_R!$U$2:$U$121)</f>
        <v>0.84157334575211251</v>
      </c>
    </row>
    <row r="116" spans="1:21" x14ac:dyDescent="0.25">
      <c r="A116">
        <f t="shared" si="6"/>
        <v>115</v>
      </c>
      <c r="B116">
        <v>1890</v>
      </c>
      <c r="C116" t="s">
        <v>16</v>
      </c>
      <c r="D116" t="s">
        <v>19</v>
      </c>
      <c r="E116">
        <f>(T_R!E116-AVERAGE(T_R!$E$2:$E$121))/STDEV(T_R!$E$2:$E$121)</f>
        <v>-0.71451552758348846</v>
      </c>
      <c r="F116">
        <f>(T_R!F116-AVERAGE(T_R!$F$2:$F$121))/STDEV(T_R!$F$2:$F$121)</f>
        <v>-0.52423115275437482</v>
      </c>
      <c r="G116">
        <f>(T_R!G116-AVERAGE(T_R!$G$2:$G$121))/STDEV(T_R!$G$2:$G$121)</f>
        <v>0.34548832517523087</v>
      </c>
      <c r="H116">
        <f>(T_R!H116-AVERAGE(T_R!$H$2:$H$121))/STDEV(T_R!$H$2:$H$121)</f>
        <v>-0.10314690876513563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1.4069054675177162</v>
      </c>
      <c r="U116">
        <f>(T_R!U116-AVERAGE(T_R!$U$2:$U$121))/STDEV(T_R!$U$2:$U$121)</f>
        <v>1.3887107731516768</v>
      </c>
    </row>
    <row r="117" spans="1:21" x14ac:dyDescent="0.25">
      <c r="A117">
        <f t="shared" si="6"/>
        <v>116</v>
      </c>
      <c r="B117">
        <v>1890</v>
      </c>
      <c r="C117" t="s">
        <v>17</v>
      </c>
      <c r="D117" t="s">
        <v>20</v>
      </c>
      <c r="E117">
        <f>(T_R!E117-AVERAGE(T_R!$E$2:$E$121))/STDEV(T_R!$E$2:$E$121)</f>
        <v>0.39497729179999824</v>
      </c>
      <c r="F117">
        <f>(T_R!F117-AVERAGE(T_R!$F$2:$F$121))/STDEV(T_R!$F$2:$F$121)</f>
        <v>0.40750645734058011</v>
      </c>
      <c r="G117">
        <f>(T_R!G117-AVERAGE(T_R!$G$2:$G$121))/STDEV(T_R!$G$2:$G$121)</f>
        <v>-0.69489972882009932</v>
      </c>
      <c r="H117">
        <f>(T_R!H117-AVERAGE(T_R!$H$2:$H$121))/STDEV(T_R!$H$2:$H$121)</f>
        <v>-0.93994802869780103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-0.39994889698803571</v>
      </c>
      <c r="U117">
        <f>(T_R!U117-AVERAGE(T_R!$U$2:$U$121))/STDEV(T_R!$U$2:$U$121)</f>
        <v>-0.51865105739354067</v>
      </c>
    </row>
    <row r="118" spans="1:21" x14ac:dyDescent="0.25">
      <c r="A118">
        <f t="shared" si="6"/>
        <v>117</v>
      </c>
      <c r="B118">
        <v>1890</v>
      </c>
      <c r="C118" t="s">
        <v>18</v>
      </c>
      <c r="D118" t="s">
        <v>21</v>
      </c>
      <c r="E118">
        <f>(T_R!E118-AVERAGE(T_R!$E$2:$E$121))/STDEV(T_R!$E$2:$E$121)</f>
        <v>1.0301422415745178</v>
      </c>
      <c r="F118">
        <f>(T_R!F118-AVERAGE(T_R!$F$2:$F$121))/STDEV(T_R!$F$2:$F$121)</f>
        <v>0.90182153530314446</v>
      </c>
      <c r="G118">
        <f>(T_R!G118-AVERAGE(T_R!$G$2:$G$121))/STDEV(T_R!$G$2:$G$121)</f>
        <v>-1.5511811081773008</v>
      </c>
      <c r="H118">
        <f>(T_R!H118-AVERAGE(T_R!$H$2:$H$121))/STDEV(T_R!$H$2:$H$121)</f>
        <v>-0.80531485186356166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-0.77965017648562129</v>
      </c>
      <c r="U118">
        <f>(T_R!U118-AVERAGE(T_R!$U$2:$U$121))/STDEV(T_R!$U$2:$U$121)</f>
        <v>-0.73279562182587787</v>
      </c>
    </row>
    <row r="119" spans="1:21" x14ac:dyDescent="0.25">
      <c r="A119">
        <f t="shared" si="6"/>
        <v>118</v>
      </c>
      <c r="B119">
        <v>1890</v>
      </c>
      <c r="C119" t="s">
        <v>19</v>
      </c>
      <c r="D119" t="s">
        <v>10</v>
      </c>
      <c r="E119">
        <f>(T_R!E119-AVERAGE(T_R!$E$2:$E$121))/STDEV(T_R!$E$2:$E$121)</f>
        <v>6.7440847761892797E-2</v>
      </c>
      <c r="F119">
        <f>(T_R!F119-AVERAGE(T_R!$F$2:$F$121))/STDEV(T_R!$F$2:$F$121)</f>
        <v>0.18183511823023299</v>
      </c>
      <c r="G119">
        <f>(T_R!G119-AVERAGE(T_R!$G$2:$G$121))/STDEV(T_R!$G$2:$G$121)</f>
        <v>-1.0285158506475804</v>
      </c>
      <c r="H119">
        <f>(T_R!H119-AVERAGE(T_R!$H$2:$H$121))/STDEV(T_R!$H$2:$H$121)</f>
        <v>-0.97589293439784119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-0.36783951128339587</v>
      </c>
      <c r="U119">
        <f>(T_R!U119-AVERAGE(T_R!$U$2:$U$121))/STDEV(T_R!$U$2:$U$121)</f>
        <v>-0.4975687819236253</v>
      </c>
    </row>
    <row r="120" spans="1:21" x14ac:dyDescent="0.25">
      <c r="A120">
        <f t="shared" si="6"/>
        <v>119</v>
      </c>
      <c r="B120">
        <v>1890</v>
      </c>
      <c r="C120" t="s">
        <v>20</v>
      </c>
      <c r="D120" t="s">
        <v>11</v>
      </c>
      <c r="E120">
        <f>(T_R!E120-AVERAGE(T_R!$E$2:$E$121))/STDEV(T_R!$E$2:$E$121)</f>
        <v>-1.4420749377027213</v>
      </c>
      <c r="F120">
        <f>(T_R!F120-AVERAGE(T_R!$F$2:$F$121))/STDEV(T_R!$F$2:$F$121)</f>
        <v>-1.3500805370513611</v>
      </c>
      <c r="G120">
        <f>(T_R!G120-AVERAGE(T_R!$G$2:$G$121))/STDEV(T_R!$G$2:$G$121)</f>
        <v>-1.5524167234433288</v>
      </c>
      <c r="H120">
        <f>(T_R!H120-AVERAGE(T_R!$H$2:$H$121))/STDEV(T_R!$H$2:$H$121)</f>
        <v>-0.80458341482896778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-1.729215116838368</v>
      </c>
      <c r="U120">
        <f>(T_R!U120-AVERAGE(T_R!$U$2:$U$121))/STDEV(T_R!$U$2:$U$121)</f>
        <v>-0.98452341140083821</v>
      </c>
    </row>
    <row r="121" spans="1:21" x14ac:dyDescent="0.25">
      <c r="A121">
        <f t="shared" si="6"/>
        <v>120</v>
      </c>
      <c r="B121">
        <v>1890</v>
      </c>
      <c r="C121" t="s">
        <v>21</v>
      </c>
      <c r="D121" t="s">
        <v>12</v>
      </c>
      <c r="E121">
        <f>(T_R!E121-AVERAGE(T_R!$E$2:$E$121))/STDEV(T_R!$E$2:$E$121)</f>
        <v>-0.41776065469874069</v>
      </c>
      <c r="F121">
        <f>(T_R!F121-AVERAGE(T_R!$F$2:$F$121))/STDEV(T_R!$F$2:$F$121)</f>
        <v>-0.22995265368700885</v>
      </c>
      <c r="G121">
        <f>(T_R!G121-AVERAGE(T_R!$G$2:$G$121))/STDEV(T_R!$G$2:$G$121)</f>
        <v>-0.48608074886141667</v>
      </c>
      <c r="H121">
        <f>(T_R!H121-AVERAGE(T_R!$H$2:$H$121))/STDEV(T_R!$H$2:$H$121)</f>
        <v>-0.86002479403629284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-1.092015268486098</v>
      </c>
      <c r="U121">
        <f>(T_R!U121-AVERAGE(T_R!$U$2:$U$121))/STDEV(T_R!$U$2:$U$121)</f>
        <v>-0.86035662928907708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2015-11-08T14:49:15Z</dcterms:modified>
</cp:coreProperties>
</file>