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/>
  </bookViews>
  <sheets>
    <sheet name="Dummy-nonstd-reg" sheetId="4" r:id="rId1"/>
    <sheet name="plot" sheetId="5" r:id="rId2"/>
    <sheet name="Dummy+t-nonstd-reg" sheetId="6" r:id="rId3"/>
    <sheet name="T_R" sheetId="1" r:id="rId4"/>
    <sheet name="std" sheetId="2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1" i="2" l="1"/>
  <c r="R481" i="2"/>
  <c r="Q481" i="2"/>
  <c r="P481" i="2"/>
  <c r="O481" i="2"/>
  <c r="N481" i="2"/>
  <c r="M481" i="2"/>
  <c r="L481" i="2"/>
  <c r="K481" i="2"/>
  <c r="J481" i="2"/>
  <c r="I481" i="2"/>
  <c r="S480" i="2"/>
  <c r="R480" i="2"/>
  <c r="Q480" i="2"/>
  <c r="P480" i="2"/>
  <c r="O480" i="2"/>
  <c r="N480" i="2"/>
  <c r="M480" i="2"/>
  <c r="L480" i="2"/>
  <c r="K480" i="2"/>
  <c r="J480" i="2"/>
  <c r="I480" i="2"/>
  <c r="S479" i="2"/>
  <c r="R479" i="2"/>
  <c r="Q479" i="2"/>
  <c r="P479" i="2"/>
  <c r="O479" i="2"/>
  <c r="N479" i="2"/>
  <c r="M479" i="2"/>
  <c r="L479" i="2"/>
  <c r="K479" i="2"/>
  <c r="J479" i="2"/>
  <c r="I479" i="2"/>
  <c r="S478" i="2"/>
  <c r="R478" i="2"/>
  <c r="Q478" i="2"/>
  <c r="P478" i="2"/>
  <c r="O478" i="2"/>
  <c r="N478" i="2"/>
  <c r="M478" i="2"/>
  <c r="L478" i="2"/>
  <c r="K478" i="2"/>
  <c r="J478" i="2"/>
  <c r="I478" i="2"/>
  <c r="S477" i="2"/>
  <c r="R477" i="2"/>
  <c r="Q477" i="2"/>
  <c r="P477" i="2"/>
  <c r="O477" i="2"/>
  <c r="N477" i="2"/>
  <c r="M477" i="2"/>
  <c r="L477" i="2"/>
  <c r="K477" i="2"/>
  <c r="J477" i="2"/>
  <c r="I477" i="2"/>
  <c r="S476" i="2"/>
  <c r="R476" i="2"/>
  <c r="Q476" i="2"/>
  <c r="P476" i="2"/>
  <c r="O476" i="2"/>
  <c r="N476" i="2"/>
  <c r="M476" i="2"/>
  <c r="L476" i="2"/>
  <c r="K476" i="2"/>
  <c r="J476" i="2"/>
  <c r="I476" i="2"/>
  <c r="S475" i="2"/>
  <c r="R475" i="2"/>
  <c r="Q475" i="2"/>
  <c r="P475" i="2"/>
  <c r="O475" i="2"/>
  <c r="N475" i="2"/>
  <c r="M475" i="2"/>
  <c r="L475" i="2"/>
  <c r="K475" i="2"/>
  <c r="J475" i="2"/>
  <c r="I475" i="2"/>
  <c r="S474" i="2"/>
  <c r="R474" i="2"/>
  <c r="Q474" i="2"/>
  <c r="P474" i="2"/>
  <c r="O474" i="2"/>
  <c r="N474" i="2"/>
  <c r="M474" i="2"/>
  <c r="L474" i="2"/>
  <c r="K474" i="2"/>
  <c r="J474" i="2"/>
  <c r="I474" i="2"/>
  <c r="S473" i="2"/>
  <c r="R473" i="2"/>
  <c r="Q473" i="2"/>
  <c r="P473" i="2"/>
  <c r="O473" i="2"/>
  <c r="N473" i="2"/>
  <c r="M473" i="2"/>
  <c r="L473" i="2"/>
  <c r="K473" i="2"/>
  <c r="J473" i="2"/>
  <c r="I473" i="2"/>
  <c r="S472" i="2"/>
  <c r="R472" i="2"/>
  <c r="Q472" i="2"/>
  <c r="P472" i="2"/>
  <c r="O472" i="2"/>
  <c r="N472" i="2"/>
  <c r="M472" i="2"/>
  <c r="L472" i="2"/>
  <c r="K472" i="2"/>
  <c r="J472" i="2"/>
  <c r="I472" i="2"/>
  <c r="S471" i="2"/>
  <c r="R471" i="2"/>
  <c r="Q471" i="2"/>
  <c r="P471" i="2"/>
  <c r="O471" i="2"/>
  <c r="N471" i="2"/>
  <c r="M471" i="2"/>
  <c r="L471" i="2"/>
  <c r="K471" i="2"/>
  <c r="J471" i="2"/>
  <c r="I471" i="2"/>
  <c r="S470" i="2"/>
  <c r="R470" i="2"/>
  <c r="Q470" i="2"/>
  <c r="P470" i="2"/>
  <c r="O470" i="2"/>
  <c r="N470" i="2"/>
  <c r="M470" i="2"/>
  <c r="L470" i="2"/>
  <c r="K470" i="2"/>
  <c r="J470" i="2"/>
  <c r="I470" i="2"/>
  <c r="S469" i="2"/>
  <c r="R469" i="2"/>
  <c r="Q469" i="2"/>
  <c r="P469" i="2"/>
  <c r="O469" i="2"/>
  <c r="N469" i="2"/>
  <c r="M469" i="2"/>
  <c r="L469" i="2"/>
  <c r="K469" i="2"/>
  <c r="J469" i="2"/>
  <c r="I469" i="2"/>
  <c r="S468" i="2"/>
  <c r="R468" i="2"/>
  <c r="Q468" i="2"/>
  <c r="P468" i="2"/>
  <c r="O468" i="2"/>
  <c r="N468" i="2"/>
  <c r="M468" i="2"/>
  <c r="L468" i="2"/>
  <c r="K468" i="2"/>
  <c r="J468" i="2"/>
  <c r="I468" i="2"/>
  <c r="S467" i="2"/>
  <c r="R467" i="2"/>
  <c r="Q467" i="2"/>
  <c r="P467" i="2"/>
  <c r="O467" i="2"/>
  <c r="N467" i="2"/>
  <c r="M467" i="2"/>
  <c r="L467" i="2"/>
  <c r="K467" i="2"/>
  <c r="J467" i="2"/>
  <c r="I467" i="2"/>
  <c r="S466" i="2"/>
  <c r="R466" i="2"/>
  <c r="Q466" i="2"/>
  <c r="P466" i="2"/>
  <c r="O466" i="2"/>
  <c r="N466" i="2"/>
  <c r="M466" i="2"/>
  <c r="L466" i="2"/>
  <c r="K466" i="2"/>
  <c r="J466" i="2"/>
  <c r="I466" i="2"/>
  <c r="S465" i="2"/>
  <c r="R465" i="2"/>
  <c r="Q465" i="2"/>
  <c r="P465" i="2"/>
  <c r="O465" i="2"/>
  <c r="N465" i="2"/>
  <c r="M465" i="2"/>
  <c r="L465" i="2"/>
  <c r="K465" i="2"/>
  <c r="J465" i="2"/>
  <c r="I465" i="2"/>
  <c r="S464" i="2"/>
  <c r="R464" i="2"/>
  <c r="Q464" i="2"/>
  <c r="P464" i="2"/>
  <c r="O464" i="2"/>
  <c r="N464" i="2"/>
  <c r="M464" i="2"/>
  <c r="L464" i="2"/>
  <c r="K464" i="2"/>
  <c r="J464" i="2"/>
  <c r="I464" i="2"/>
  <c r="S463" i="2"/>
  <c r="R463" i="2"/>
  <c r="Q463" i="2"/>
  <c r="P463" i="2"/>
  <c r="O463" i="2"/>
  <c r="N463" i="2"/>
  <c r="M463" i="2"/>
  <c r="L463" i="2"/>
  <c r="K463" i="2"/>
  <c r="J463" i="2"/>
  <c r="I463" i="2"/>
  <c r="S462" i="2"/>
  <c r="R462" i="2"/>
  <c r="Q462" i="2"/>
  <c r="P462" i="2"/>
  <c r="O462" i="2"/>
  <c r="N462" i="2"/>
  <c r="M462" i="2"/>
  <c r="L462" i="2"/>
  <c r="K462" i="2"/>
  <c r="J462" i="2"/>
  <c r="I462" i="2"/>
  <c r="S461" i="2"/>
  <c r="R461" i="2"/>
  <c r="Q461" i="2"/>
  <c r="P461" i="2"/>
  <c r="O461" i="2"/>
  <c r="N461" i="2"/>
  <c r="M461" i="2"/>
  <c r="L461" i="2"/>
  <c r="K461" i="2"/>
  <c r="J461" i="2"/>
  <c r="I461" i="2"/>
  <c r="S460" i="2"/>
  <c r="R460" i="2"/>
  <c r="Q460" i="2"/>
  <c r="P460" i="2"/>
  <c r="O460" i="2"/>
  <c r="N460" i="2"/>
  <c r="M460" i="2"/>
  <c r="L460" i="2"/>
  <c r="K460" i="2"/>
  <c r="J460" i="2"/>
  <c r="I460" i="2"/>
  <c r="S459" i="2"/>
  <c r="R459" i="2"/>
  <c r="Q459" i="2"/>
  <c r="P459" i="2"/>
  <c r="O459" i="2"/>
  <c r="N459" i="2"/>
  <c r="M459" i="2"/>
  <c r="L459" i="2"/>
  <c r="K459" i="2"/>
  <c r="J459" i="2"/>
  <c r="I459" i="2"/>
  <c r="S458" i="2"/>
  <c r="R458" i="2"/>
  <c r="Q458" i="2"/>
  <c r="P458" i="2"/>
  <c r="O458" i="2"/>
  <c r="N458" i="2"/>
  <c r="M458" i="2"/>
  <c r="L458" i="2"/>
  <c r="K458" i="2"/>
  <c r="J458" i="2"/>
  <c r="I458" i="2"/>
  <c r="S457" i="2"/>
  <c r="R457" i="2"/>
  <c r="Q457" i="2"/>
  <c r="P457" i="2"/>
  <c r="O457" i="2"/>
  <c r="N457" i="2"/>
  <c r="M457" i="2"/>
  <c r="L457" i="2"/>
  <c r="K457" i="2"/>
  <c r="J457" i="2"/>
  <c r="I457" i="2"/>
  <c r="S456" i="2"/>
  <c r="R456" i="2"/>
  <c r="Q456" i="2"/>
  <c r="P456" i="2"/>
  <c r="O456" i="2"/>
  <c r="N456" i="2"/>
  <c r="M456" i="2"/>
  <c r="L456" i="2"/>
  <c r="K456" i="2"/>
  <c r="J456" i="2"/>
  <c r="I456" i="2"/>
  <c r="S455" i="2"/>
  <c r="R455" i="2"/>
  <c r="Q455" i="2"/>
  <c r="P455" i="2"/>
  <c r="O455" i="2"/>
  <c r="N455" i="2"/>
  <c r="M455" i="2"/>
  <c r="L455" i="2"/>
  <c r="K455" i="2"/>
  <c r="J455" i="2"/>
  <c r="I455" i="2"/>
  <c r="S454" i="2"/>
  <c r="R454" i="2"/>
  <c r="Q454" i="2"/>
  <c r="P454" i="2"/>
  <c r="O454" i="2"/>
  <c r="N454" i="2"/>
  <c r="M454" i="2"/>
  <c r="L454" i="2"/>
  <c r="K454" i="2"/>
  <c r="J454" i="2"/>
  <c r="I454" i="2"/>
  <c r="S453" i="2"/>
  <c r="R453" i="2"/>
  <c r="Q453" i="2"/>
  <c r="P453" i="2"/>
  <c r="O453" i="2"/>
  <c r="N453" i="2"/>
  <c r="M453" i="2"/>
  <c r="L453" i="2"/>
  <c r="K453" i="2"/>
  <c r="J453" i="2"/>
  <c r="I453" i="2"/>
  <c r="S452" i="2"/>
  <c r="R452" i="2"/>
  <c r="Q452" i="2"/>
  <c r="P452" i="2"/>
  <c r="O452" i="2"/>
  <c r="N452" i="2"/>
  <c r="M452" i="2"/>
  <c r="L452" i="2"/>
  <c r="K452" i="2"/>
  <c r="J452" i="2"/>
  <c r="I452" i="2"/>
  <c r="S451" i="2"/>
  <c r="R451" i="2"/>
  <c r="Q451" i="2"/>
  <c r="P451" i="2"/>
  <c r="O451" i="2"/>
  <c r="N451" i="2"/>
  <c r="M451" i="2"/>
  <c r="L451" i="2"/>
  <c r="K451" i="2"/>
  <c r="J451" i="2"/>
  <c r="I451" i="2"/>
  <c r="S450" i="2"/>
  <c r="R450" i="2"/>
  <c r="Q450" i="2"/>
  <c r="P450" i="2"/>
  <c r="O450" i="2"/>
  <c r="N450" i="2"/>
  <c r="M450" i="2"/>
  <c r="L450" i="2"/>
  <c r="K450" i="2"/>
  <c r="J450" i="2"/>
  <c r="I450" i="2"/>
  <c r="S449" i="2"/>
  <c r="R449" i="2"/>
  <c r="Q449" i="2"/>
  <c r="P449" i="2"/>
  <c r="O449" i="2"/>
  <c r="N449" i="2"/>
  <c r="M449" i="2"/>
  <c r="L449" i="2"/>
  <c r="K449" i="2"/>
  <c r="J449" i="2"/>
  <c r="I449" i="2"/>
  <c r="S448" i="2"/>
  <c r="R448" i="2"/>
  <c r="Q448" i="2"/>
  <c r="P448" i="2"/>
  <c r="O448" i="2"/>
  <c r="N448" i="2"/>
  <c r="M448" i="2"/>
  <c r="L448" i="2"/>
  <c r="K448" i="2"/>
  <c r="J448" i="2"/>
  <c r="I448" i="2"/>
  <c r="S447" i="2"/>
  <c r="R447" i="2"/>
  <c r="Q447" i="2"/>
  <c r="P447" i="2"/>
  <c r="O447" i="2"/>
  <c r="N447" i="2"/>
  <c r="M447" i="2"/>
  <c r="L447" i="2"/>
  <c r="K447" i="2"/>
  <c r="J447" i="2"/>
  <c r="I447" i="2"/>
  <c r="S446" i="2"/>
  <c r="R446" i="2"/>
  <c r="Q446" i="2"/>
  <c r="P446" i="2"/>
  <c r="O446" i="2"/>
  <c r="N446" i="2"/>
  <c r="M446" i="2"/>
  <c r="L446" i="2"/>
  <c r="K446" i="2"/>
  <c r="J446" i="2"/>
  <c r="I446" i="2"/>
  <c r="S445" i="2"/>
  <c r="R445" i="2"/>
  <c r="Q445" i="2"/>
  <c r="P445" i="2"/>
  <c r="O445" i="2"/>
  <c r="N445" i="2"/>
  <c r="M445" i="2"/>
  <c r="L445" i="2"/>
  <c r="K445" i="2"/>
  <c r="J445" i="2"/>
  <c r="I445" i="2"/>
  <c r="S444" i="2"/>
  <c r="R444" i="2"/>
  <c r="Q444" i="2"/>
  <c r="P444" i="2"/>
  <c r="O444" i="2"/>
  <c r="N444" i="2"/>
  <c r="M444" i="2"/>
  <c r="L444" i="2"/>
  <c r="K444" i="2"/>
  <c r="J444" i="2"/>
  <c r="I444" i="2"/>
  <c r="S443" i="2"/>
  <c r="R443" i="2"/>
  <c r="Q443" i="2"/>
  <c r="P443" i="2"/>
  <c r="O443" i="2"/>
  <c r="N443" i="2"/>
  <c r="M443" i="2"/>
  <c r="L443" i="2"/>
  <c r="K443" i="2"/>
  <c r="J443" i="2"/>
  <c r="I443" i="2"/>
  <c r="S442" i="2"/>
  <c r="R442" i="2"/>
  <c r="Q442" i="2"/>
  <c r="P442" i="2"/>
  <c r="O442" i="2"/>
  <c r="N442" i="2"/>
  <c r="M442" i="2"/>
  <c r="L442" i="2"/>
  <c r="K442" i="2"/>
  <c r="J442" i="2"/>
  <c r="I442" i="2"/>
  <c r="S441" i="2"/>
  <c r="R441" i="2"/>
  <c r="Q441" i="2"/>
  <c r="P441" i="2"/>
  <c r="O441" i="2"/>
  <c r="N441" i="2"/>
  <c r="M441" i="2"/>
  <c r="L441" i="2"/>
  <c r="K441" i="2"/>
  <c r="J441" i="2"/>
  <c r="I441" i="2"/>
  <c r="S440" i="2"/>
  <c r="R440" i="2"/>
  <c r="Q440" i="2"/>
  <c r="P440" i="2"/>
  <c r="O440" i="2"/>
  <c r="N440" i="2"/>
  <c r="M440" i="2"/>
  <c r="L440" i="2"/>
  <c r="K440" i="2"/>
  <c r="J440" i="2"/>
  <c r="I440" i="2"/>
  <c r="S439" i="2"/>
  <c r="R439" i="2"/>
  <c r="Q439" i="2"/>
  <c r="P439" i="2"/>
  <c r="O439" i="2"/>
  <c r="N439" i="2"/>
  <c r="M439" i="2"/>
  <c r="L439" i="2"/>
  <c r="K439" i="2"/>
  <c r="J439" i="2"/>
  <c r="I439" i="2"/>
  <c r="S438" i="2"/>
  <c r="R438" i="2"/>
  <c r="Q438" i="2"/>
  <c r="P438" i="2"/>
  <c r="O438" i="2"/>
  <c r="N438" i="2"/>
  <c r="M438" i="2"/>
  <c r="L438" i="2"/>
  <c r="K438" i="2"/>
  <c r="J438" i="2"/>
  <c r="I438" i="2"/>
  <c r="S437" i="2"/>
  <c r="R437" i="2"/>
  <c r="Q437" i="2"/>
  <c r="P437" i="2"/>
  <c r="O437" i="2"/>
  <c r="N437" i="2"/>
  <c r="M437" i="2"/>
  <c r="L437" i="2"/>
  <c r="K437" i="2"/>
  <c r="J437" i="2"/>
  <c r="I437" i="2"/>
  <c r="S436" i="2"/>
  <c r="R436" i="2"/>
  <c r="Q436" i="2"/>
  <c r="P436" i="2"/>
  <c r="O436" i="2"/>
  <c r="N436" i="2"/>
  <c r="M436" i="2"/>
  <c r="L436" i="2"/>
  <c r="K436" i="2"/>
  <c r="J436" i="2"/>
  <c r="I436" i="2"/>
  <c r="S435" i="2"/>
  <c r="R435" i="2"/>
  <c r="Q435" i="2"/>
  <c r="P435" i="2"/>
  <c r="O435" i="2"/>
  <c r="N435" i="2"/>
  <c r="M435" i="2"/>
  <c r="L435" i="2"/>
  <c r="K435" i="2"/>
  <c r="J435" i="2"/>
  <c r="I435" i="2"/>
  <c r="S434" i="2"/>
  <c r="R434" i="2"/>
  <c r="Q434" i="2"/>
  <c r="P434" i="2"/>
  <c r="O434" i="2"/>
  <c r="N434" i="2"/>
  <c r="M434" i="2"/>
  <c r="L434" i="2"/>
  <c r="K434" i="2"/>
  <c r="J434" i="2"/>
  <c r="I434" i="2"/>
  <c r="S433" i="2"/>
  <c r="R433" i="2"/>
  <c r="Q433" i="2"/>
  <c r="P433" i="2"/>
  <c r="O433" i="2"/>
  <c r="N433" i="2"/>
  <c r="M433" i="2"/>
  <c r="L433" i="2"/>
  <c r="K433" i="2"/>
  <c r="J433" i="2"/>
  <c r="I433" i="2"/>
  <c r="S432" i="2"/>
  <c r="R432" i="2"/>
  <c r="Q432" i="2"/>
  <c r="P432" i="2"/>
  <c r="O432" i="2"/>
  <c r="N432" i="2"/>
  <c r="M432" i="2"/>
  <c r="L432" i="2"/>
  <c r="K432" i="2"/>
  <c r="J432" i="2"/>
  <c r="I432" i="2"/>
  <c r="S431" i="2"/>
  <c r="R431" i="2"/>
  <c r="Q431" i="2"/>
  <c r="P431" i="2"/>
  <c r="O431" i="2"/>
  <c r="N431" i="2"/>
  <c r="M431" i="2"/>
  <c r="L431" i="2"/>
  <c r="K431" i="2"/>
  <c r="J431" i="2"/>
  <c r="I431" i="2"/>
  <c r="S430" i="2"/>
  <c r="R430" i="2"/>
  <c r="Q430" i="2"/>
  <c r="P430" i="2"/>
  <c r="O430" i="2"/>
  <c r="N430" i="2"/>
  <c r="M430" i="2"/>
  <c r="L430" i="2"/>
  <c r="K430" i="2"/>
  <c r="J430" i="2"/>
  <c r="I430" i="2"/>
  <c r="S429" i="2"/>
  <c r="R429" i="2"/>
  <c r="Q429" i="2"/>
  <c r="P429" i="2"/>
  <c r="O429" i="2"/>
  <c r="N429" i="2"/>
  <c r="M429" i="2"/>
  <c r="L429" i="2"/>
  <c r="K429" i="2"/>
  <c r="J429" i="2"/>
  <c r="I429" i="2"/>
  <c r="S428" i="2"/>
  <c r="R428" i="2"/>
  <c r="Q428" i="2"/>
  <c r="P428" i="2"/>
  <c r="O428" i="2"/>
  <c r="N428" i="2"/>
  <c r="M428" i="2"/>
  <c r="L428" i="2"/>
  <c r="K428" i="2"/>
  <c r="J428" i="2"/>
  <c r="I428" i="2"/>
  <c r="S427" i="2"/>
  <c r="R427" i="2"/>
  <c r="Q427" i="2"/>
  <c r="P427" i="2"/>
  <c r="O427" i="2"/>
  <c r="N427" i="2"/>
  <c r="M427" i="2"/>
  <c r="L427" i="2"/>
  <c r="K427" i="2"/>
  <c r="J427" i="2"/>
  <c r="I427" i="2"/>
  <c r="S426" i="2"/>
  <c r="R426" i="2"/>
  <c r="Q426" i="2"/>
  <c r="P426" i="2"/>
  <c r="O426" i="2"/>
  <c r="N426" i="2"/>
  <c r="M426" i="2"/>
  <c r="L426" i="2"/>
  <c r="K426" i="2"/>
  <c r="J426" i="2"/>
  <c r="I426" i="2"/>
  <c r="S425" i="2"/>
  <c r="R425" i="2"/>
  <c r="Q425" i="2"/>
  <c r="P425" i="2"/>
  <c r="O425" i="2"/>
  <c r="N425" i="2"/>
  <c r="M425" i="2"/>
  <c r="L425" i="2"/>
  <c r="K425" i="2"/>
  <c r="J425" i="2"/>
  <c r="I425" i="2"/>
  <c r="S424" i="2"/>
  <c r="R424" i="2"/>
  <c r="Q424" i="2"/>
  <c r="P424" i="2"/>
  <c r="O424" i="2"/>
  <c r="N424" i="2"/>
  <c r="M424" i="2"/>
  <c r="L424" i="2"/>
  <c r="K424" i="2"/>
  <c r="J424" i="2"/>
  <c r="I424" i="2"/>
  <c r="S423" i="2"/>
  <c r="R423" i="2"/>
  <c r="Q423" i="2"/>
  <c r="P423" i="2"/>
  <c r="O423" i="2"/>
  <c r="N423" i="2"/>
  <c r="M423" i="2"/>
  <c r="L423" i="2"/>
  <c r="K423" i="2"/>
  <c r="J423" i="2"/>
  <c r="I423" i="2"/>
  <c r="S422" i="2"/>
  <c r="R422" i="2"/>
  <c r="Q422" i="2"/>
  <c r="P422" i="2"/>
  <c r="O422" i="2"/>
  <c r="N422" i="2"/>
  <c r="M422" i="2"/>
  <c r="L422" i="2"/>
  <c r="K422" i="2"/>
  <c r="J422" i="2"/>
  <c r="I422" i="2"/>
  <c r="S421" i="2"/>
  <c r="R421" i="2"/>
  <c r="Q421" i="2"/>
  <c r="P421" i="2"/>
  <c r="O421" i="2"/>
  <c r="N421" i="2"/>
  <c r="M421" i="2"/>
  <c r="L421" i="2"/>
  <c r="K421" i="2"/>
  <c r="J421" i="2"/>
  <c r="I421" i="2"/>
  <c r="S420" i="2"/>
  <c r="R420" i="2"/>
  <c r="Q420" i="2"/>
  <c r="P420" i="2"/>
  <c r="O420" i="2"/>
  <c r="N420" i="2"/>
  <c r="M420" i="2"/>
  <c r="L420" i="2"/>
  <c r="K420" i="2"/>
  <c r="J420" i="2"/>
  <c r="I420" i="2"/>
  <c r="S419" i="2"/>
  <c r="R419" i="2"/>
  <c r="Q419" i="2"/>
  <c r="P419" i="2"/>
  <c r="O419" i="2"/>
  <c r="N419" i="2"/>
  <c r="M419" i="2"/>
  <c r="L419" i="2"/>
  <c r="K419" i="2"/>
  <c r="J419" i="2"/>
  <c r="I419" i="2"/>
  <c r="S418" i="2"/>
  <c r="R418" i="2"/>
  <c r="Q418" i="2"/>
  <c r="P418" i="2"/>
  <c r="O418" i="2"/>
  <c r="N418" i="2"/>
  <c r="M418" i="2"/>
  <c r="L418" i="2"/>
  <c r="K418" i="2"/>
  <c r="J418" i="2"/>
  <c r="I418" i="2"/>
  <c r="S417" i="2"/>
  <c r="R417" i="2"/>
  <c r="Q417" i="2"/>
  <c r="P417" i="2"/>
  <c r="O417" i="2"/>
  <c r="N417" i="2"/>
  <c r="M417" i="2"/>
  <c r="L417" i="2"/>
  <c r="K417" i="2"/>
  <c r="J417" i="2"/>
  <c r="I417" i="2"/>
  <c r="S416" i="2"/>
  <c r="R416" i="2"/>
  <c r="Q416" i="2"/>
  <c r="P416" i="2"/>
  <c r="O416" i="2"/>
  <c r="N416" i="2"/>
  <c r="M416" i="2"/>
  <c r="L416" i="2"/>
  <c r="K416" i="2"/>
  <c r="J416" i="2"/>
  <c r="I416" i="2"/>
  <c r="S415" i="2"/>
  <c r="R415" i="2"/>
  <c r="Q415" i="2"/>
  <c r="P415" i="2"/>
  <c r="O415" i="2"/>
  <c r="N415" i="2"/>
  <c r="M415" i="2"/>
  <c r="L415" i="2"/>
  <c r="K415" i="2"/>
  <c r="J415" i="2"/>
  <c r="I415" i="2"/>
  <c r="S414" i="2"/>
  <c r="R414" i="2"/>
  <c r="Q414" i="2"/>
  <c r="P414" i="2"/>
  <c r="O414" i="2"/>
  <c r="N414" i="2"/>
  <c r="M414" i="2"/>
  <c r="L414" i="2"/>
  <c r="K414" i="2"/>
  <c r="J414" i="2"/>
  <c r="I414" i="2"/>
  <c r="S413" i="2"/>
  <c r="R413" i="2"/>
  <c r="Q413" i="2"/>
  <c r="P413" i="2"/>
  <c r="O413" i="2"/>
  <c r="N413" i="2"/>
  <c r="M413" i="2"/>
  <c r="L413" i="2"/>
  <c r="K413" i="2"/>
  <c r="J413" i="2"/>
  <c r="I413" i="2"/>
  <c r="S412" i="2"/>
  <c r="R412" i="2"/>
  <c r="Q412" i="2"/>
  <c r="P412" i="2"/>
  <c r="O412" i="2"/>
  <c r="N412" i="2"/>
  <c r="M412" i="2"/>
  <c r="L412" i="2"/>
  <c r="K412" i="2"/>
  <c r="J412" i="2"/>
  <c r="I412" i="2"/>
  <c r="S411" i="2"/>
  <c r="R411" i="2"/>
  <c r="Q411" i="2"/>
  <c r="P411" i="2"/>
  <c r="O411" i="2"/>
  <c r="N411" i="2"/>
  <c r="M411" i="2"/>
  <c r="L411" i="2"/>
  <c r="K411" i="2"/>
  <c r="J411" i="2"/>
  <c r="I411" i="2"/>
  <c r="S410" i="2"/>
  <c r="R410" i="2"/>
  <c r="Q410" i="2"/>
  <c r="P410" i="2"/>
  <c r="O410" i="2"/>
  <c r="N410" i="2"/>
  <c r="M410" i="2"/>
  <c r="L410" i="2"/>
  <c r="K410" i="2"/>
  <c r="J410" i="2"/>
  <c r="I410" i="2"/>
  <c r="S409" i="2"/>
  <c r="R409" i="2"/>
  <c r="Q409" i="2"/>
  <c r="P409" i="2"/>
  <c r="O409" i="2"/>
  <c r="N409" i="2"/>
  <c r="M409" i="2"/>
  <c r="L409" i="2"/>
  <c r="K409" i="2"/>
  <c r="J409" i="2"/>
  <c r="I409" i="2"/>
  <c r="S408" i="2"/>
  <c r="R408" i="2"/>
  <c r="Q408" i="2"/>
  <c r="P408" i="2"/>
  <c r="O408" i="2"/>
  <c r="N408" i="2"/>
  <c r="M408" i="2"/>
  <c r="L408" i="2"/>
  <c r="K408" i="2"/>
  <c r="J408" i="2"/>
  <c r="I408" i="2"/>
  <c r="S407" i="2"/>
  <c r="R407" i="2"/>
  <c r="Q407" i="2"/>
  <c r="P407" i="2"/>
  <c r="O407" i="2"/>
  <c r="N407" i="2"/>
  <c r="M407" i="2"/>
  <c r="L407" i="2"/>
  <c r="K407" i="2"/>
  <c r="J407" i="2"/>
  <c r="I407" i="2"/>
  <c r="S406" i="2"/>
  <c r="R406" i="2"/>
  <c r="Q406" i="2"/>
  <c r="P406" i="2"/>
  <c r="O406" i="2"/>
  <c r="N406" i="2"/>
  <c r="M406" i="2"/>
  <c r="L406" i="2"/>
  <c r="K406" i="2"/>
  <c r="J406" i="2"/>
  <c r="I406" i="2"/>
  <c r="S405" i="2"/>
  <c r="R405" i="2"/>
  <c r="Q405" i="2"/>
  <c r="P405" i="2"/>
  <c r="O405" i="2"/>
  <c r="N405" i="2"/>
  <c r="M405" i="2"/>
  <c r="L405" i="2"/>
  <c r="K405" i="2"/>
  <c r="J405" i="2"/>
  <c r="I405" i="2"/>
  <c r="S404" i="2"/>
  <c r="R404" i="2"/>
  <c r="Q404" i="2"/>
  <c r="P404" i="2"/>
  <c r="O404" i="2"/>
  <c r="N404" i="2"/>
  <c r="M404" i="2"/>
  <c r="L404" i="2"/>
  <c r="K404" i="2"/>
  <c r="J404" i="2"/>
  <c r="I404" i="2"/>
  <c r="S403" i="2"/>
  <c r="R403" i="2"/>
  <c r="Q403" i="2"/>
  <c r="P403" i="2"/>
  <c r="O403" i="2"/>
  <c r="N403" i="2"/>
  <c r="M403" i="2"/>
  <c r="L403" i="2"/>
  <c r="K403" i="2"/>
  <c r="J403" i="2"/>
  <c r="I403" i="2"/>
  <c r="S402" i="2"/>
  <c r="R402" i="2"/>
  <c r="Q402" i="2"/>
  <c r="P402" i="2"/>
  <c r="O402" i="2"/>
  <c r="N402" i="2"/>
  <c r="M402" i="2"/>
  <c r="L402" i="2"/>
  <c r="K402" i="2"/>
  <c r="J402" i="2"/>
  <c r="I402" i="2"/>
  <c r="S401" i="2"/>
  <c r="R401" i="2"/>
  <c r="Q401" i="2"/>
  <c r="P401" i="2"/>
  <c r="O401" i="2"/>
  <c r="N401" i="2"/>
  <c r="M401" i="2"/>
  <c r="L401" i="2"/>
  <c r="K401" i="2"/>
  <c r="J401" i="2"/>
  <c r="I401" i="2"/>
  <c r="S400" i="2"/>
  <c r="R400" i="2"/>
  <c r="Q400" i="2"/>
  <c r="P400" i="2"/>
  <c r="O400" i="2"/>
  <c r="N400" i="2"/>
  <c r="M400" i="2"/>
  <c r="L400" i="2"/>
  <c r="K400" i="2"/>
  <c r="J400" i="2"/>
  <c r="I400" i="2"/>
  <c r="S399" i="2"/>
  <c r="R399" i="2"/>
  <c r="Q399" i="2"/>
  <c r="P399" i="2"/>
  <c r="O399" i="2"/>
  <c r="N399" i="2"/>
  <c r="M399" i="2"/>
  <c r="L399" i="2"/>
  <c r="K399" i="2"/>
  <c r="J399" i="2"/>
  <c r="I399" i="2"/>
  <c r="S398" i="2"/>
  <c r="R398" i="2"/>
  <c r="Q398" i="2"/>
  <c r="P398" i="2"/>
  <c r="O398" i="2"/>
  <c r="N398" i="2"/>
  <c r="M398" i="2"/>
  <c r="L398" i="2"/>
  <c r="K398" i="2"/>
  <c r="J398" i="2"/>
  <c r="I398" i="2"/>
  <c r="S397" i="2"/>
  <c r="R397" i="2"/>
  <c r="Q397" i="2"/>
  <c r="P397" i="2"/>
  <c r="O397" i="2"/>
  <c r="N397" i="2"/>
  <c r="M397" i="2"/>
  <c r="L397" i="2"/>
  <c r="K397" i="2"/>
  <c r="J397" i="2"/>
  <c r="I397" i="2"/>
  <c r="S396" i="2"/>
  <c r="R396" i="2"/>
  <c r="Q396" i="2"/>
  <c r="P396" i="2"/>
  <c r="O396" i="2"/>
  <c r="N396" i="2"/>
  <c r="M396" i="2"/>
  <c r="L396" i="2"/>
  <c r="K396" i="2"/>
  <c r="J396" i="2"/>
  <c r="I396" i="2"/>
  <c r="S395" i="2"/>
  <c r="R395" i="2"/>
  <c r="Q395" i="2"/>
  <c r="P395" i="2"/>
  <c r="O395" i="2"/>
  <c r="N395" i="2"/>
  <c r="M395" i="2"/>
  <c r="L395" i="2"/>
  <c r="K395" i="2"/>
  <c r="J395" i="2"/>
  <c r="I395" i="2"/>
  <c r="S394" i="2"/>
  <c r="R394" i="2"/>
  <c r="Q394" i="2"/>
  <c r="P394" i="2"/>
  <c r="O394" i="2"/>
  <c r="N394" i="2"/>
  <c r="M394" i="2"/>
  <c r="L394" i="2"/>
  <c r="K394" i="2"/>
  <c r="J394" i="2"/>
  <c r="I394" i="2"/>
  <c r="S393" i="2"/>
  <c r="R393" i="2"/>
  <c r="Q393" i="2"/>
  <c r="P393" i="2"/>
  <c r="O393" i="2"/>
  <c r="N393" i="2"/>
  <c r="M393" i="2"/>
  <c r="L393" i="2"/>
  <c r="K393" i="2"/>
  <c r="J393" i="2"/>
  <c r="I393" i="2"/>
  <c r="S392" i="2"/>
  <c r="R392" i="2"/>
  <c r="Q392" i="2"/>
  <c r="P392" i="2"/>
  <c r="O392" i="2"/>
  <c r="N392" i="2"/>
  <c r="M392" i="2"/>
  <c r="L392" i="2"/>
  <c r="K392" i="2"/>
  <c r="J392" i="2"/>
  <c r="I392" i="2"/>
  <c r="S391" i="2"/>
  <c r="R391" i="2"/>
  <c r="Q391" i="2"/>
  <c r="P391" i="2"/>
  <c r="O391" i="2"/>
  <c r="N391" i="2"/>
  <c r="M391" i="2"/>
  <c r="L391" i="2"/>
  <c r="K391" i="2"/>
  <c r="J391" i="2"/>
  <c r="I391" i="2"/>
  <c r="S390" i="2"/>
  <c r="R390" i="2"/>
  <c r="Q390" i="2"/>
  <c r="P390" i="2"/>
  <c r="O390" i="2"/>
  <c r="N390" i="2"/>
  <c r="M390" i="2"/>
  <c r="L390" i="2"/>
  <c r="K390" i="2"/>
  <c r="J390" i="2"/>
  <c r="I390" i="2"/>
  <c r="S389" i="2"/>
  <c r="R389" i="2"/>
  <c r="Q389" i="2"/>
  <c r="P389" i="2"/>
  <c r="O389" i="2"/>
  <c r="N389" i="2"/>
  <c r="M389" i="2"/>
  <c r="L389" i="2"/>
  <c r="K389" i="2"/>
  <c r="J389" i="2"/>
  <c r="I389" i="2"/>
  <c r="S388" i="2"/>
  <c r="R388" i="2"/>
  <c r="Q388" i="2"/>
  <c r="P388" i="2"/>
  <c r="O388" i="2"/>
  <c r="N388" i="2"/>
  <c r="M388" i="2"/>
  <c r="L388" i="2"/>
  <c r="K388" i="2"/>
  <c r="J388" i="2"/>
  <c r="I388" i="2"/>
  <c r="S387" i="2"/>
  <c r="R387" i="2"/>
  <c r="Q387" i="2"/>
  <c r="P387" i="2"/>
  <c r="O387" i="2"/>
  <c r="N387" i="2"/>
  <c r="M387" i="2"/>
  <c r="L387" i="2"/>
  <c r="K387" i="2"/>
  <c r="J387" i="2"/>
  <c r="I387" i="2"/>
  <c r="S386" i="2"/>
  <c r="R386" i="2"/>
  <c r="Q386" i="2"/>
  <c r="P386" i="2"/>
  <c r="O386" i="2"/>
  <c r="N386" i="2"/>
  <c r="M386" i="2"/>
  <c r="L386" i="2"/>
  <c r="K386" i="2"/>
  <c r="J386" i="2"/>
  <c r="I386" i="2"/>
  <c r="S385" i="2"/>
  <c r="R385" i="2"/>
  <c r="Q385" i="2"/>
  <c r="P385" i="2"/>
  <c r="O385" i="2"/>
  <c r="N385" i="2"/>
  <c r="M385" i="2"/>
  <c r="L385" i="2"/>
  <c r="K385" i="2"/>
  <c r="J385" i="2"/>
  <c r="I385" i="2"/>
  <c r="S384" i="2"/>
  <c r="R384" i="2"/>
  <c r="Q384" i="2"/>
  <c r="P384" i="2"/>
  <c r="O384" i="2"/>
  <c r="N384" i="2"/>
  <c r="M384" i="2"/>
  <c r="L384" i="2"/>
  <c r="K384" i="2"/>
  <c r="J384" i="2"/>
  <c r="I384" i="2"/>
  <c r="S383" i="2"/>
  <c r="R383" i="2"/>
  <c r="Q383" i="2"/>
  <c r="P383" i="2"/>
  <c r="O383" i="2"/>
  <c r="N383" i="2"/>
  <c r="M383" i="2"/>
  <c r="L383" i="2"/>
  <c r="K383" i="2"/>
  <c r="J383" i="2"/>
  <c r="I383" i="2"/>
  <c r="S382" i="2"/>
  <c r="R382" i="2"/>
  <c r="Q382" i="2"/>
  <c r="P382" i="2"/>
  <c r="O382" i="2"/>
  <c r="N382" i="2"/>
  <c r="M382" i="2"/>
  <c r="L382" i="2"/>
  <c r="K382" i="2"/>
  <c r="J382" i="2"/>
  <c r="I382" i="2"/>
  <c r="S381" i="2"/>
  <c r="R381" i="2"/>
  <c r="Q381" i="2"/>
  <c r="P381" i="2"/>
  <c r="O381" i="2"/>
  <c r="N381" i="2"/>
  <c r="M381" i="2"/>
  <c r="L381" i="2"/>
  <c r="K381" i="2"/>
  <c r="J381" i="2"/>
  <c r="I381" i="2"/>
  <c r="S380" i="2"/>
  <c r="R380" i="2"/>
  <c r="Q380" i="2"/>
  <c r="P380" i="2"/>
  <c r="O380" i="2"/>
  <c r="N380" i="2"/>
  <c r="M380" i="2"/>
  <c r="L380" i="2"/>
  <c r="K380" i="2"/>
  <c r="J380" i="2"/>
  <c r="I380" i="2"/>
  <c r="S379" i="2"/>
  <c r="R379" i="2"/>
  <c r="Q379" i="2"/>
  <c r="P379" i="2"/>
  <c r="O379" i="2"/>
  <c r="N379" i="2"/>
  <c r="M379" i="2"/>
  <c r="L379" i="2"/>
  <c r="K379" i="2"/>
  <c r="J379" i="2"/>
  <c r="I379" i="2"/>
  <c r="S378" i="2"/>
  <c r="R378" i="2"/>
  <c r="Q378" i="2"/>
  <c r="P378" i="2"/>
  <c r="O378" i="2"/>
  <c r="N378" i="2"/>
  <c r="M378" i="2"/>
  <c r="L378" i="2"/>
  <c r="K378" i="2"/>
  <c r="J378" i="2"/>
  <c r="I378" i="2"/>
  <c r="S377" i="2"/>
  <c r="R377" i="2"/>
  <c r="Q377" i="2"/>
  <c r="P377" i="2"/>
  <c r="O377" i="2"/>
  <c r="N377" i="2"/>
  <c r="M377" i="2"/>
  <c r="L377" i="2"/>
  <c r="K377" i="2"/>
  <c r="J377" i="2"/>
  <c r="I377" i="2"/>
  <c r="S376" i="2"/>
  <c r="R376" i="2"/>
  <c r="Q376" i="2"/>
  <c r="P376" i="2"/>
  <c r="O376" i="2"/>
  <c r="N376" i="2"/>
  <c r="M376" i="2"/>
  <c r="L376" i="2"/>
  <c r="K376" i="2"/>
  <c r="J376" i="2"/>
  <c r="I376" i="2"/>
  <c r="S375" i="2"/>
  <c r="R375" i="2"/>
  <c r="Q375" i="2"/>
  <c r="P375" i="2"/>
  <c r="O375" i="2"/>
  <c r="N375" i="2"/>
  <c r="M375" i="2"/>
  <c r="L375" i="2"/>
  <c r="K375" i="2"/>
  <c r="J375" i="2"/>
  <c r="I375" i="2"/>
  <c r="S374" i="2"/>
  <c r="R374" i="2"/>
  <c r="Q374" i="2"/>
  <c r="P374" i="2"/>
  <c r="O374" i="2"/>
  <c r="N374" i="2"/>
  <c r="M374" i="2"/>
  <c r="L374" i="2"/>
  <c r="K374" i="2"/>
  <c r="J374" i="2"/>
  <c r="I374" i="2"/>
  <c r="S373" i="2"/>
  <c r="R373" i="2"/>
  <c r="Q373" i="2"/>
  <c r="P373" i="2"/>
  <c r="O373" i="2"/>
  <c r="N373" i="2"/>
  <c r="M373" i="2"/>
  <c r="L373" i="2"/>
  <c r="K373" i="2"/>
  <c r="J373" i="2"/>
  <c r="I373" i="2"/>
  <c r="S372" i="2"/>
  <c r="R372" i="2"/>
  <c r="Q372" i="2"/>
  <c r="P372" i="2"/>
  <c r="O372" i="2"/>
  <c r="N372" i="2"/>
  <c r="M372" i="2"/>
  <c r="L372" i="2"/>
  <c r="K372" i="2"/>
  <c r="J372" i="2"/>
  <c r="I372" i="2"/>
  <c r="S371" i="2"/>
  <c r="R371" i="2"/>
  <c r="Q371" i="2"/>
  <c r="P371" i="2"/>
  <c r="O371" i="2"/>
  <c r="N371" i="2"/>
  <c r="M371" i="2"/>
  <c r="L371" i="2"/>
  <c r="K371" i="2"/>
  <c r="J371" i="2"/>
  <c r="I371" i="2"/>
  <c r="S370" i="2"/>
  <c r="R370" i="2"/>
  <c r="Q370" i="2"/>
  <c r="P370" i="2"/>
  <c r="O370" i="2"/>
  <c r="N370" i="2"/>
  <c r="M370" i="2"/>
  <c r="L370" i="2"/>
  <c r="K370" i="2"/>
  <c r="J370" i="2"/>
  <c r="I370" i="2"/>
  <c r="S369" i="2"/>
  <c r="R369" i="2"/>
  <c r="Q369" i="2"/>
  <c r="P369" i="2"/>
  <c r="O369" i="2"/>
  <c r="N369" i="2"/>
  <c r="M369" i="2"/>
  <c r="L369" i="2"/>
  <c r="K369" i="2"/>
  <c r="J369" i="2"/>
  <c r="I369" i="2"/>
  <c r="S368" i="2"/>
  <c r="R368" i="2"/>
  <c r="Q368" i="2"/>
  <c r="P368" i="2"/>
  <c r="O368" i="2"/>
  <c r="N368" i="2"/>
  <c r="M368" i="2"/>
  <c r="L368" i="2"/>
  <c r="K368" i="2"/>
  <c r="J368" i="2"/>
  <c r="I368" i="2"/>
  <c r="S367" i="2"/>
  <c r="R367" i="2"/>
  <c r="Q367" i="2"/>
  <c r="P367" i="2"/>
  <c r="O367" i="2"/>
  <c r="N367" i="2"/>
  <c r="M367" i="2"/>
  <c r="L367" i="2"/>
  <c r="K367" i="2"/>
  <c r="J367" i="2"/>
  <c r="I367" i="2"/>
  <c r="S366" i="2"/>
  <c r="R366" i="2"/>
  <c r="Q366" i="2"/>
  <c r="P366" i="2"/>
  <c r="O366" i="2"/>
  <c r="N366" i="2"/>
  <c r="M366" i="2"/>
  <c r="L366" i="2"/>
  <c r="K366" i="2"/>
  <c r="J366" i="2"/>
  <c r="I366" i="2"/>
  <c r="S365" i="2"/>
  <c r="R365" i="2"/>
  <c r="Q365" i="2"/>
  <c r="P365" i="2"/>
  <c r="O365" i="2"/>
  <c r="N365" i="2"/>
  <c r="M365" i="2"/>
  <c r="L365" i="2"/>
  <c r="K365" i="2"/>
  <c r="J365" i="2"/>
  <c r="I365" i="2"/>
  <c r="S364" i="2"/>
  <c r="R364" i="2"/>
  <c r="Q364" i="2"/>
  <c r="P364" i="2"/>
  <c r="O364" i="2"/>
  <c r="N364" i="2"/>
  <c r="M364" i="2"/>
  <c r="L364" i="2"/>
  <c r="K364" i="2"/>
  <c r="J364" i="2"/>
  <c r="I364" i="2"/>
  <c r="S363" i="2"/>
  <c r="R363" i="2"/>
  <c r="Q363" i="2"/>
  <c r="P363" i="2"/>
  <c r="O363" i="2"/>
  <c r="N363" i="2"/>
  <c r="M363" i="2"/>
  <c r="L363" i="2"/>
  <c r="K363" i="2"/>
  <c r="J363" i="2"/>
  <c r="I363" i="2"/>
  <c r="S362" i="2"/>
  <c r="R362" i="2"/>
  <c r="Q362" i="2"/>
  <c r="P362" i="2"/>
  <c r="O362" i="2"/>
  <c r="N362" i="2"/>
  <c r="M362" i="2"/>
  <c r="L362" i="2"/>
  <c r="K362" i="2"/>
  <c r="J362" i="2"/>
  <c r="I362" i="2"/>
  <c r="S361" i="2"/>
  <c r="R361" i="2"/>
  <c r="Q361" i="2"/>
  <c r="P361" i="2"/>
  <c r="O361" i="2"/>
  <c r="N361" i="2"/>
  <c r="M361" i="2"/>
  <c r="L361" i="2"/>
  <c r="K361" i="2"/>
  <c r="J361" i="2"/>
  <c r="I361" i="2"/>
  <c r="S360" i="2"/>
  <c r="R360" i="2"/>
  <c r="Q360" i="2"/>
  <c r="P360" i="2"/>
  <c r="O360" i="2"/>
  <c r="N360" i="2"/>
  <c r="M360" i="2"/>
  <c r="L360" i="2"/>
  <c r="K360" i="2"/>
  <c r="J360" i="2"/>
  <c r="I360" i="2"/>
  <c r="S359" i="2"/>
  <c r="R359" i="2"/>
  <c r="Q359" i="2"/>
  <c r="P359" i="2"/>
  <c r="O359" i="2"/>
  <c r="N359" i="2"/>
  <c r="M359" i="2"/>
  <c r="L359" i="2"/>
  <c r="K359" i="2"/>
  <c r="J359" i="2"/>
  <c r="I359" i="2"/>
  <c r="S358" i="2"/>
  <c r="R358" i="2"/>
  <c r="Q358" i="2"/>
  <c r="P358" i="2"/>
  <c r="O358" i="2"/>
  <c r="N358" i="2"/>
  <c r="M358" i="2"/>
  <c r="L358" i="2"/>
  <c r="K358" i="2"/>
  <c r="J358" i="2"/>
  <c r="I358" i="2"/>
  <c r="S357" i="2"/>
  <c r="R357" i="2"/>
  <c r="Q357" i="2"/>
  <c r="P357" i="2"/>
  <c r="O357" i="2"/>
  <c r="N357" i="2"/>
  <c r="M357" i="2"/>
  <c r="L357" i="2"/>
  <c r="K357" i="2"/>
  <c r="J357" i="2"/>
  <c r="I357" i="2"/>
  <c r="S356" i="2"/>
  <c r="R356" i="2"/>
  <c r="Q356" i="2"/>
  <c r="P356" i="2"/>
  <c r="O356" i="2"/>
  <c r="N356" i="2"/>
  <c r="M356" i="2"/>
  <c r="L356" i="2"/>
  <c r="K356" i="2"/>
  <c r="J356" i="2"/>
  <c r="I356" i="2"/>
  <c r="S355" i="2"/>
  <c r="R355" i="2"/>
  <c r="Q355" i="2"/>
  <c r="P355" i="2"/>
  <c r="O355" i="2"/>
  <c r="N355" i="2"/>
  <c r="M355" i="2"/>
  <c r="L355" i="2"/>
  <c r="K355" i="2"/>
  <c r="J355" i="2"/>
  <c r="I355" i="2"/>
  <c r="S354" i="2"/>
  <c r="R354" i="2"/>
  <c r="Q354" i="2"/>
  <c r="P354" i="2"/>
  <c r="O354" i="2"/>
  <c r="N354" i="2"/>
  <c r="M354" i="2"/>
  <c r="L354" i="2"/>
  <c r="K354" i="2"/>
  <c r="J354" i="2"/>
  <c r="I354" i="2"/>
  <c r="S353" i="2"/>
  <c r="R353" i="2"/>
  <c r="Q353" i="2"/>
  <c r="P353" i="2"/>
  <c r="O353" i="2"/>
  <c r="N353" i="2"/>
  <c r="M353" i="2"/>
  <c r="L353" i="2"/>
  <c r="K353" i="2"/>
  <c r="J353" i="2"/>
  <c r="I353" i="2"/>
  <c r="S352" i="2"/>
  <c r="R352" i="2"/>
  <c r="Q352" i="2"/>
  <c r="P352" i="2"/>
  <c r="O352" i="2"/>
  <c r="N352" i="2"/>
  <c r="M352" i="2"/>
  <c r="L352" i="2"/>
  <c r="K352" i="2"/>
  <c r="J352" i="2"/>
  <c r="I352" i="2"/>
  <c r="S351" i="2"/>
  <c r="R351" i="2"/>
  <c r="Q351" i="2"/>
  <c r="P351" i="2"/>
  <c r="O351" i="2"/>
  <c r="N351" i="2"/>
  <c r="M351" i="2"/>
  <c r="L351" i="2"/>
  <c r="K351" i="2"/>
  <c r="J351" i="2"/>
  <c r="I351" i="2"/>
  <c r="S350" i="2"/>
  <c r="R350" i="2"/>
  <c r="Q350" i="2"/>
  <c r="P350" i="2"/>
  <c r="O350" i="2"/>
  <c r="N350" i="2"/>
  <c r="M350" i="2"/>
  <c r="L350" i="2"/>
  <c r="K350" i="2"/>
  <c r="J350" i="2"/>
  <c r="I350" i="2"/>
  <c r="S349" i="2"/>
  <c r="R349" i="2"/>
  <c r="Q349" i="2"/>
  <c r="P349" i="2"/>
  <c r="O349" i="2"/>
  <c r="N349" i="2"/>
  <c r="M349" i="2"/>
  <c r="L349" i="2"/>
  <c r="K349" i="2"/>
  <c r="J349" i="2"/>
  <c r="I349" i="2"/>
  <c r="S348" i="2"/>
  <c r="R348" i="2"/>
  <c r="Q348" i="2"/>
  <c r="P348" i="2"/>
  <c r="O348" i="2"/>
  <c r="N348" i="2"/>
  <c r="M348" i="2"/>
  <c r="L348" i="2"/>
  <c r="K348" i="2"/>
  <c r="J348" i="2"/>
  <c r="I348" i="2"/>
  <c r="S347" i="2"/>
  <c r="R347" i="2"/>
  <c r="Q347" i="2"/>
  <c r="P347" i="2"/>
  <c r="O347" i="2"/>
  <c r="N347" i="2"/>
  <c r="M347" i="2"/>
  <c r="L347" i="2"/>
  <c r="K347" i="2"/>
  <c r="J347" i="2"/>
  <c r="I347" i="2"/>
  <c r="S346" i="2"/>
  <c r="R346" i="2"/>
  <c r="Q346" i="2"/>
  <c r="P346" i="2"/>
  <c r="O346" i="2"/>
  <c r="N346" i="2"/>
  <c r="M346" i="2"/>
  <c r="L346" i="2"/>
  <c r="K346" i="2"/>
  <c r="J346" i="2"/>
  <c r="I346" i="2"/>
  <c r="S345" i="2"/>
  <c r="R345" i="2"/>
  <c r="Q345" i="2"/>
  <c r="P345" i="2"/>
  <c r="O345" i="2"/>
  <c r="N345" i="2"/>
  <c r="M345" i="2"/>
  <c r="L345" i="2"/>
  <c r="K345" i="2"/>
  <c r="J345" i="2"/>
  <c r="I345" i="2"/>
  <c r="S344" i="2"/>
  <c r="R344" i="2"/>
  <c r="Q344" i="2"/>
  <c r="P344" i="2"/>
  <c r="O344" i="2"/>
  <c r="N344" i="2"/>
  <c r="M344" i="2"/>
  <c r="L344" i="2"/>
  <c r="K344" i="2"/>
  <c r="J344" i="2"/>
  <c r="I344" i="2"/>
  <c r="S343" i="2"/>
  <c r="R343" i="2"/>
  <c r="Q343" i="2"/>
  <c r="P343" i="2"/>
  <c r="O343" i="2"/>
  <c r="N343" i="2"/>
  <c r="M343" i="2"/>
  <c r="L343" i="2"/>
  <c r="K343" i="2"/>
  <c r="J343" i="2"/>
  <c r="I343" i="2"/>
  <c r="S342" i="2"/>
  <c r="R342" i="2"/>
  <c r="Q342" i="2"/>
  <c r="P342" i="2"/>
  <c r="O342" i="2"/>
  <c r="N342" i="2"/>
  <c r="M342" i="2"/>
  <c r="L342" i="2"/>
  <c r="K342" i="2"/>
  <c r="J342" i="2"/>
  <c r="I342" i="2"/>
  <c r="S341" i="2"/>
  <c r="R341" i="2"/>
  <c r="Q341" i="2"/>
  <c r="P341" i="2"/>
  <c r="O341" i="2"/>
  <c r="N341" i="2"/>
  <c r="M341" i="2"/>
  <c r="L341" i="2"/>
  <c r="K341" i="2"/>
  <c r="J341" i="2"/>
  <c r="I341" i="2"/>
  <c r="S340" i="2"/>
  <c r="R340" i="2"/>
  <c r="Q340" i="2"/>
  <c r="P340" i="2"/>
  <c r="O340" i="2"/>
  <c r="N340" i="2"/>
  <c r="M340" i="2"/>
  <c r="L340" i="2"/>
  <c r="K340" i="2"/>
  <c r="J340" i="2"/>
  <c r="I340" i="2"/>
  <c r="S339" i="2"/>
  <c r="R339" i="2"/>
  <c r="Q339" i="2"/>
  <c r="P339" i="2"/>
  <c r="O339" i="2"/>
  <c r="N339" i="2"/>
  <c r="M339" i="2"/>
  <c r="L339" i="2"/>
  <c r="K339" i="2"/>
  <c r="J339" i="2"/>
  <c r="I339" i="2"/>
  <c r="S338" i="2"/>
  <c r="R338" i="2"/>
  <c r="Q338" i="2"/>
  <c r="P338" i="2"/>
  <c r="O338" i="2"/>
  <c r="N338" i="2"/>
  <c r="M338" i="2"/>
  <c r="L338" i="2"/>
  <c r="K338" i="2"/>
  <c r="J338" i="2"/>
  <c r="I338" i="2"/>
  <c r="S337" i="2"/>
  <c r="R337" i="2"/>
  <c r="Q337" i="2"/>
  <c r="P337" i="2"/>
  <c r="O337" i="2"/>
  <c r="N337" i="2"/>
  <c r="M337" i="2"/>
  <c r="L337" i="2"/>
  <c r="K337" i="2"/>
  <c r="J337" i="2"/>
  <c r="I337" i="2"/>
  <c r="S336" i="2"/>
  <c r="R336" i="2"/>
  <c r="Q336" i="2"/>
  <c r="P336" i="2"/>
  <c r="O336" i="2"/>
  <c r="N336" i="2"/>
  <c r="M336" i="2"/>
  <c r="L336" i="2"/>
  <c r="K336" i="2"/>
  <c r="J336" i="2"/>
  <c r="I336" i="2"/>
  <c r="S335" i="2"/>
  <c r="R335" i="2"/>
  <c r="Q335" i="2"/>
  <c r="P335" i="2"/>
  <c r="O335" i="2"/>
  <c r="N335" i="2"/>
  <c r="M335" i="2"/>
  <c r="L335" i="2"/>
  <c r="K335" i="2"/>
  <c r="J335" i="2"/>
  <c r="I335" i="2"/>
  <c r="S334" i="2"/>
  <c r="R334" i="2"/>
  <c r="Q334" i="2"/>
  <c r="P334" i="2"/>
  <c r="O334" i="2"/>
  <c r="N334" i="2"/>
  <c r="M334" i="2"/>
  <c r="L334" i="2"/>
  <c r="K334" i="2"/>
  <c r="J334" i="2"/>
  <c r="I334" i="2"/>
  <c r="S333" i="2"/>
  <c r="R333" i="2"/>
  <c r="Q333" i="2"/>
  <c r="P333" i="2"/>
  <c r="O333" i="2"/>
  <c r="N333" i="2"/>
  <c r="M333" i="2"/>
  <c r="L333" i="2"/>
  <c r="K333" i="2"/>
  <c r="J333" i="2"/>
  <c r="I333" i="2"/>
  <c r="S332" i="2"/>
  <c r="R332" i="2"/>
  <c r="Q332" i="2"/>
  <c r="P332" i="2"/>
  <c r="O332" i="2"/>
  <c r="N332" i="2"/>
  <c r="M332" i="2"/>
  <c r="L332" i="2"/>
  <c r="K332" i="2"/>
  <c r="J332" i="2"/>
  <c r="I332" i="2"/>
  <c r="S331" i="2"/>
  <c r="R331" i="2"/>
  <c r="Q331" i="2"/>
  <c r="P331" i="2"/>
  <c r="O331" i="2"/>
  <c r="N331" i="2"/>
  <c r="M331" i="2"/>
  <c r="L331" i="2"/>
  <c r="K331" i="2"/>
  <c r="J331" i="2"/>
  <c r="I331" i="2"/>
  <c r="S330" i="2"/>
  <c r="R330" i="2"/>
  <c r="Q330" i="2"/>
  <c r="P330" i="2"/>
  <c r="O330" i="2"/>
  <c r="N330" i="2"/>
  <c r="M330" i="2"/>
  <c r="L330" i="2"/>
  <c r="K330" i="2"/>
  <c r="J330" i="2"/>
  <c r="I330" i="2"/>
  <c r="S329" i="2"/>
  <c r="R329" i="2"/>
  <c r="Q329" i="2"/>
  <c r="P329" i="2"/>
  <c r="O329" i="2"/>
  <c r="N329" i="2"/>
  <c r="M329" i="2"/>
  <c r="L329" i="2"/>
  <c r="K329" i="2"/>
  <c r="J329" i="2"/>
  <c r="I329" i="2"/>
  <c r="S328" i="2"/>
  <c r="R328" i="2"/>
  <c r="Q328" i="2"/>
  <c r="P328" i="2"/>
  <c r="O328" i="2"/>
  <c r="N328" i="2"/>
  <c r="M328" i="2"/>
  <c r="L328" i="2"/>
  <c r="K328" i="2"/>
  <c r="J328" i="2"/>
  <c r="I328" i="2"/>
  <c r="S327" i="2"/>
  <c r="R327" i="2"/>
  <c r="Q327" i="2"/>
  <c r="P327" i="2"/>
  <c r="O327" i="2"/>
  <c r="N327" i="2"/>
  <c r="M327" i="2"/>
  <c r="L327" i="2"/>
  <c r="K327" i="2"/>
  <c r="J327" i="2"/>
  <c r="I327" i="2"/>
  <c r="S326" i="2"/>
  <c r="R326" i="2"/>
  <c r="Q326" i="2"/>
  <c r="P326" i="2"/>
  <c r="O326" i="2"/>
  <c r="N326" i="2"/>
  <c r="M326" i="2"/>
  <c r="L326" i="2"/>
  <c r="K326" i="2"/>
  <c r="J326" i="2"/>
  <c r="I326" i="2"/>
  <c r="S325" i="2"/>
  <c r="R325" i="2"/>
  <c r="Q325" i="2"/>
  <c r="P325" i="2"/>
  <c r="O325" i="2"/>
  <c r="N325" i="2"/>
  <c r="M325" i="2"/>
  <c r="L325" i="2"/>
  <c r="K325" i="2"/>
  <c r="J325" i="2"/>
  <c r="I325" i="2"/>
  <c r="S324" i="2"/>
  <c r="R324" i="2"/>
  <c r="Q324" i="2"/>
  <c r="P324" i="2"/>
  <c r="O324" i="2"/>
  <c r="N324" i="2"/>
  <c r="M324" i="2"/>
  <c r="L324" i="2"/>
  <c r="K324" i="2"/>
  <c r="J324" i="2"/>
  <c r="I324" i="2"/>
  <c r="S323" i="2"/>
  <c r="R323" i="2"/>
  <c r="Q323" i="2"/>
  <c r="P323" i="2"/>
  <c r="O323" i="2"/>
  <c r="N323" i="2"/>
  <c r="M323" i="2"/>
  <c r="L323" i="2"/>
  <c r="K323" i="2"/>
  <c r="J323" i="2"/>
  <c r="I323" i="2"/>
  <c r="S322" i="2"/>
  <c r="R322" i="2"/>
  <c r="Q322" i="2"/>
  <c r="P322" i="2"/>
  <c r="O322" i="2"/>
  <c r="N322" i="2"/>
  <c r="M322" i="2"/>
  <c r="L322" i="2"/>
  <c r="K322" i="2"/>
  <c r="J322" i="2"/>
  <c r="I322" i="2"/>
  <c r="S321" i="2"/>
  <c r="R321" i="2"/>
  <c r="Q321" i="2"/>
  <c r="P321" i="2"/>
  <c r="O321" i="2"/>
  <c r="N321" i="2"/>
  <c r="M321" i="2"/>
  <c r="L321" i="2"/>
  <c r="K321" i="2"/>
  <c r="J321" i="2"/>
  <c r="I321" i="2"/>
  <c r="S320" i="2"/>
  <c r="R320" i="2"/>
  <c r="Q320" i="2"/>
  <c r="P320" i="2"/>
  <c r="O320" i="2"/>
  <c r="N320" i="2"/>
  <c r="M320" i="2"/>
  <c r="L320" i="2"/>
  <c r="K320" i="2"/>
  <c r="J320" i="2"/>
  <c r="I320" i="2"/>
  <c r="S319" i="2"/>
  <c r="R319" i="2"/>
  <c r="Q319" i="2"/>
  <c r="P319" i="2"/>
  <c r="O319" i="2"/>
  <c r="N319" i="2"/>
  <c r="M319" i="2"/>
  <c r="L319" i="2"/>
  <c r="K319" i="2"/>
  <c r="J319" i="2"/>
  <c r="I319" i="2"/>
  <c r="S318" i="2"/>
  <c r="R318" i="2"/>
  <c r="Q318" i="2"/>
  <c r="P318" i="2"/>
  <c r="O318" i="2"/>
  <c r="N318" i="2"/>
  <c r="M318" i="2"/>
  <c r="L318" i="2"/>
  <c r="K318" i="2"/>
  <c r="J318" i="2"/>
  <c r="I318" i="2"/>
  <c r="S317" i="2"/>
  <c r="R317" i="2"/>
  <c r="Q317" i="2"/>
  <c r="P317" i="2"/>
  <c r="O317" i="2"/>
  <c r="N317" i="2"/>
  <c r="M317" i="2"/>
  <c r="L317" i="2"/>
  <c r="K317" i="2"/>
  <c r="J317" i="2"/>
  <c r="I317" i="2"/>
  <c r="S316" i="2"/>
  <c r="R316" i="2"/>
  <c r="Q316" i="2"/>
  <c r="P316" i="2"/>
  <c r="O316" i="2"/>
  <c r="N316" i="2"/>
  <c r="M316" i="2"/>
  <c r="L316" i="2"/>
  <c r="K316" i="2"/>
  <c r="J316" i="2"/>
  <c r="I316" i="2"/>
  <c r="S315" i="2"/>
  <c r="R315" i="2"/>
  <c r="Q315" i="2"/>
  <c r="P315" i="2"/>
  <c r="O315" i="2"/>
  <c r="N315" i="2"/>
  <c r="M315" i="2"/>
  <c r="L315" i="2"/>
  <c r="K315" i="2"/>
  <c r="J315" i="2"/>
  <c r="I315" i="2"/>
  <c r="S314" i="2"/>
  <c r="R314" i="2"/>
  <c r="Q314" i="2"/>
  <c r="P314" i="2"/>
  <c r="O314" i="2"/>
  <c r="N314" i="2"/>
  <c r="M314" i="2"/>
  <c r="L314" i="2"/>
  <c r="K314" i="2"/>
  <c r="J314" i="2"/>
  <c r="I314" i="2"/>
  <c r="S313" i="2"/>
  <c r="R313" i="2"/>
  <c r="Q313" i="2"/>
  <c r="P313" i="2"/>
  <c r="O313" i="2"/>
  <c r="N313" i="2"/>
  <c r="M313" i="2"/>
  <c r="L313" i="2"/>
  <c r="K313" i="2"/>
  <c r="J313" i="2"/>
  <c r="I313" i="2"/>
  <c r="S312" i="2"/>
  <c r="R312" i="2"/>
  <c r="Q312" i="2"/>
  <c r="P312" i="2"/>
  <c r="O312" i="2"/>
  <c r="N312" i="2"/>
  <c r="M312" i="2"/>
  <c r="L312" i="2"/>
  <c r="K312" i="2"/>
  <c r="J312" i="2"/>
  <c r="I312" i="2"/>
  <c r="S311" i="2"/>
  <c r="R311" i="2"/>
  <c r="Q311" i="2"/>
  <c r="P311" i="2"/>
  <c r="O311" i="2"/>
  <c r="N311" i="2"/>
  <c r="M311" i="2"/>
  <c r="L311" i="2"/>
  <c r="K311" i="2"/>
  <c r="J311" i="2"/>
  <c r="I311" i="2"/>
  <c r="S310" i="2"/>
  <c r="R310" i="2"/>
  <c r="Q310" i="2"/>
  <c r="P310" i="2"/>
  <c r="O310" i="2"/>
  <c r="N310" i="2"/>
  <c r="M310" i="2"/>
  <c r="L310" i="2"/>
  <c r="K310" i="2"/>
  <c r="J310" i="2"/>
  <c r="I310" i="2"/>
  <c r="S309" i="2"/>
  <c r="R309" i="2"/>
  <c r="Q309" i="2"/>
  <c r="P309" i="2"/>
  <c r="O309" i="2"/>
  <c r="N309" i="2"/>
  <c r="M309" i="2"/>
  <c r="L309" i="2"/>
  <c r="K309" i="2"/>
  <c r="J309" i="2"/>
  <c r="I309" i="2"/>
  <c r="S308" i="2"/>
  <c r="R308" i="2"/>
  <c r="Q308" i="2"/>
  <c r="P308" i="2"/>
  <c r="O308" i="2"/>
  <c r="N308" i="2"/>
  <c r="M308" i="2"/>
  <c r="L308" i="2"/>
  <c r="K308" i="2"/>
  <c r="J308" i="2"/>
  <c r="I308" i="2"/>
  <c r="S307" i="2"/>
  <c r="R307" i="2"/>
  <c r="Q307" i="2"/>
  <c r="P307" i="2"/>
  <c r="O307" i="2"/>
  <c r="N307" i="2"/>
  <c r="M307" i="2"/>
  <c r="L307" i="2"/>
  <c r="K307" i="2"/>
  <c r="J307" i="2"/>
  <c r="I307" i="2"/>
  <c r="S306" i="2"/>
  <c r="R306" i="2"/>
  <c r="Q306" i="2"/>
  <c r="P306" i="2"/>
  <c r="O306" i="2"/>
  <c r="N306" i="2"/>
  <c r="M306" i="2"/>
  <c r="L306" i="2"/>
  <c r="K306" i="2"/>
  <c r="J306" i="2"/>
  <c r="I306" i="2"/>
  <c r="S305" i="2"/>
  <c r="R305" i="2"/>
  <c r="Q305" i="2"/>
  <c r="P305" i="2"/>
  <c r="O305" i="2"/>
  <c r="N305" i="2"/>
  <c r="M305" i="2"/>
  <c r="L305" i="2"/>
  <c r="K305" i="2"/>
  <c r="J305" i="2"/>
  <c r="I305" i="2"/>
  <c r="S304" i="2"/>
  <c r="R304" i="2"/>
  <c r="Q304" i="2"/>
  <c r="P304" i="2"/>
  <c r="O304" i="2"/>
  <c r="N304" i="2"/>
  <c r="M304" i="2"/>
  <c r="L304" i="2"/>
  <c r="K304" i="2"/>
  <c r="J304" i="2"/>
  <c r="I304" i="2"/>
  <c r="S303" i="2"/>
  <c r="R303" i="2"/>
  <c r="Q303" i="2"/>
  <c r="P303" i="2"/>
  <c r="O303" i="2"/>
  <c r="N303" i="2"/>
  <c r="M303" i="2"/>
  <c r="L303" i="2"/>
  <c r="K303" i="2"/>
  <c r="J303" i="2"/>
  <c r="I303" i="2"/>
  <c r="S302" i="2"/>
  <c r="R302" i="2"/>
  <c r="Q302" i="2"/>
  <c r="P302" i="2"/>
  <c r="O302" i="2"/>
  <c r="N302" i="2"/>
  <c r="M302" i="2"/>
  <c r="L302" i="2"/>
  <c r="K302" i="2"/>
  <c r="J302" i="2"/>
  <c r="I302" i="2"/>
  <c r="S301" i="2"/>
  <c r="R301" i="2"/>
  <c r="Q301" i="2"/>
  <c r="P301" i="2"/>
  <c r="O301" i="2"/>
  <c r="N301" i="2"/>
  <c r="M301" i="2"/>
  <c r="L301" i="2"/>
  <c r="K301" i="2"/>
  <c r="J301" i="2"/>
  <c r="I301" i="2"/>
  <c r="S300" i="2"/>
  <c r="R300" i="2"/>
  <c r="Q300" i="2"/>
  <c r="P300" i="2"/>
  <c r="O300" i="2"/>
  <c r="N300" i="2"/>
  <c r="M300" i="2"/>
  <c r="L300" i="2"/>
  <c r="K300" i="2"/>
  <c r="J300" i="2"/>
  <c r="I300" i="2"/>
  <c r="S299" i="2"/>
  <c r="R299" i="2"/>
  <c r="Q299" i="2"/>
  <c r="P299" i="2"/>
  <c r="O299" i="2"/>
  <c r="N299" i="2"/>
  <c r="M299" i="2"/>
  <c r="L299" i="2"/>
  <c r="K299" i="2"/>
  <c r="J299" i="2"/>
  <c r="I299" i="2"/>
  <c r="S298" i="2"/>
  <c r="R298" i="2"/>
  <c r="Q298" i="2"/>
  <c r="P298" i="2"/>
  <c r="O298" i="2"/>
  <c r="N298" i="2"/>
  <c r="M298" i="2"/>
  <c r="L298" i="2"/>
  <c r="K298" i="2"/>
  <c r="J298" i="2"/>
  <c r="I298" i="2"/>
  <c r="S297" i="2"/>
  <c r="R297" i="2"/>
  <c r="Q297" i="2"/>
  <c r="P297" i="2"/>
  <c r="O297" i="2"/>
  <c r="N297" i="2"/>
  <c r="M297" i="2"/>
  <c r="L297" i="2"/>
  <c r="K297" i="2"/>
  <c r="J297" i="2"/>
  <c r="I297" i="2"/>
  <c r="S296" i="2"/>
  <c r="R296" i="2"/>
  <c r="Q296" i="2"/>
  <c r="P296" i="2"/>
  <c r="O296" i="2"/>
  <c r="N296" i="2"/>
  <c r="M296" i="2"/>
  <c r="L296" i="2"/>
  <c r="K296" i="2"/>
  <c r="J296" i="2"/>
  <c r="I296" i="2"/>
  <c r="S295" i="2"/>
  <c r="R295" i="2"/>
  <c r="Q295" i="2"/>
  <c r="P295" i="2"/>
  <c r="O295" i="2"/>
  <c r="N295" i="2"/>
  <c r="M295" i="2"/>
  <c r="L295" i="2"/>
  <c r="K295" i="2"/>
  <c r="J295" i="2"/>
  <c r="I295" i="2"/>
  <c r="S294" i="2"/>
  <c r="R294" i="2"/>
  <c r="Q294" i="2"/>
  <c r="P294" i="2"/>
  <c r="O294" i="2"/>
  <c r="N294" i="2"/>
  <c r="M294" i="2"/>
  <c r="L294" i="2"/>
  <c r="K294" i="2"/>
  <c r="J294" i="2"/>
  <c r="I294" i="2"/>
  <c r="S293" i="2"/>
  <c r="R293" i="2"/>
  <c r="Q293" i="2"/>
  <c r="P293" i="2"/>
  <c r="O293" i="2"/>
  <c r="N293" i="2"/>
  <c r="M293" i="2"/>
  <c r="L293" i="2"/>
  <c r="K293" i="2"/>
  <c r="J293" i="2"/>
  <c r="I293" i="2"/>
  <c r="S292" i="2"/>
  <c r="R292" i="2"/>
  <c r="Q292" i="2"/>
  <c r="P292" i="2"/>
  <c r="O292" i="2"/>
  <c r="N292" i="2"/>
  <c r="M292" i="2"/>
  <c r="L292" i="2"/>
  <c r="K292" i="2"/>
  <c r="J292" i="2"/>
  <c r="I292" i="2"/>
  <c r="S291" i="2"/>
  <c r="R291" i="2"/>
  <c r="Q291" i="2"/>
  <c r="P291" i="2"/>
  <c r="O291" i="2"/>
  <c r="N291" i="2"/>
  <c r="M291" i="2"/>
  <c r="L291" i="2"/>
  <c r="K291" i="2"/>
  <c r="J291" i="2"/>
  <c r="I291" i="2"/>
  <c r="S290" i="2"/>
  <c r="R290" i="2"/>
  <c r="Q290" i="2"/>
  <c r="P290" i="2"/>
  <c r="O290" i="2"/>
  <c r="N290" i="2"/>
  <c r="M290" i="2"/>
  <c r="L290" i="2"/>
  <c r="K290" i="2"/>
  <c r="J290" i="2"/>
  <c r="I290" i="2"/>
  <c r="S289" i="2"/>
  <c r="R289" i="2"/>
  <c r="Q289" i="2"/>
  <c r="P289" i="2"/>
  <c r="O289" i="2"/>
  <c r="N289" i="2"/>
  <c r="M289" i="2"/>
  <c r="L289" i="2"/>
  <c r="K289" i="2"/>
  <c r="J289" i="2"/>
  <c r="I289" i="2"/>
  <c r="S288" i="2"/>
  <c r="R288" i="2"/>
  <c r="Q288" i="2"/>
  <c r="P288" i="2"/>
  <c r="O288" i="2"/>
  <c r="N288" i="2"/>
  <c r="M288" i="2"/>
  <c r="L288" i="2"/>
  <c r="K288" i="2"/>
  <c r="J288" i="2"/>
  <c r="I288" i="2"/>
  <c r="S287" i="2"/>
  <c r="R287" i="2"/>
  <c r="Q287" i="2"/>
  <c r="P287" i="2"/>
  <c r="O287" i="2"/>
  <c r="N287" i="2"/>
  <c r="M287" i="2"/>
  <c r="L287" i="2"/>
  <c r="K287" i="2"/>
  <c r="J287" i="2"/>
  <c r="I287" i="2"/>
  <c r="S286" i="2"/>
  <c r="R286" i="2"/>
  <c r="Q286" i="2"/>
  <c r="P286" i="2"/>
  <c r="O286" i="2"/>
  <c r="N286" i="2"/>
  <c r="M286" i="2"/>
  <c r="L286" i="2"/>
  <c r="K286" i="2"/>
  <c r="J286" i="2"/>
  <c r="I286" i="2"/>
  <c r="S285" i="2"/>
  <c r="R285" i="2"/>
  <c r="Q285" i="2"/>
  <c r="P285" i="2"/>
  <c r="O285" i="2"/>
  <c r="N285" i="2"/>
  <c r="M285" i="2"/>
  <c r="L285" i="2"/>
  <c r="K285" i="2"/>
  <c r="J285" i="2"/>
  <c r="I285" i="2"/>
  <c r="S284" i="2"/>
  <c r="R284" i="2"/>
  <c r="Q284" i="2"/>
  <c r="P284" i="2"/>
  <c r="O284" i="2"/>
  <c r="N284" i="2"/>
  <c r="M284" i="2"/>
  <c r="L284" i="2"/>
  <c r="K284" i="2"/>
  <c r="J284" i="2"/>
  <c r="I284" i="2"/>
  <c r="S283" i="2"/>
  <c r="R283" i="2"/>
  <c r="Q283" i="2"/>
  <c r="P283" i="2"/>
  <c r="O283" i="2"/>
  <c r="N283" i="2"/>
  <c r="M283" i="2"/>
  <c r="L283" i="2"/>
  <c r="K283" i="2"/>
  <c r="J283" i="2"/>
  <c r="I283" i="2"/>
  <c r="S282" i="2"/>
  <c r="R282" i="2"/>
  <c r="Q282" i="2"/>
  <c r="P282" i="2"/>
  <c r="O282" i="2"/>
  <c r="N282" i="2"/>
  <c r="M282" i="2"/>
  <c r="L282" i="2"/>
  <c r="K282" i="2"/>
  <c r="J282" i="2"/>
  <c r="I282" i="2"/>
  <c r="S281" i="2"/>
  <c r="R281" i="2"/>
  <c r="Q281" i="2"/>
  <c r="P281" i="2"/>
  <c r="O281" i="2"/>
  <c r="N281" i="2"/>
  <c r="M281" i="2"/>
  <c r="L281" i="2"/>
  <c r="K281" i="2"/>
  <c r="J281" i="2"/>
  <c r="I281" i="2"/>
  <c r="S280" i="2"/>
  <c r="R280" i="2"/>
  <c r="Q280" i="2"/>
  <c r="P280" i="2"/>
  <c r="O280" i="2"/>
  <c r="N280" i="2"/>
  <c r="M280" i="2"/>
  <c r="L280" i="2"/>
  <c r="K280" i="2"/>
  <c r="J280" i="2"/>
  <c r="I280" i="2"/>
  <c r="S279" i="2"/>
  <c r="R279" i="2"/>
  <c r="Q279" i="2"/>
  <c r="P279" i="2"/>
  <c r="O279" i="2"/>
  <c r="N279" i="2"/>
  <c r="M279" i="2"/>
  <c r="L279" i="2"/>
  <c r="K279" i="2"/>
  <c r="J279" i="2"/>
  <c r="I279" i="2"/>
  <c r="S278" i="2"/>
  <c r="R278" i="2"/>
  <c r="Q278" i="2"/>
  <c r="P278" i="2"/>
  <c r="O278" i="2"/>
  <c r="N278" i="2"/>
  <c r="M278" i="2"/>
  <c r="L278" i="2"/>
  <c r="K278" i="2"/>
  <c r="J278" i="2"/>
  <c r="I278" i="2"/>
  <c r="S277" i="2"/>
  <c r="R277" i="2"/>
  <c r="Q277" i="2"/>
  <c r="P277" i="2"/>
  <c r="O277" i="2"/>
  <c r="N277" i="2"/>
  <c r="M277" i="2"/>
  <c r="L277" i="2"/>
  <c r="K277" i="2"/>
  <c r="J277" i="2"/>
  <c r="I277" i="2"/>
  <c r="S276" i="2"/>
  <c r="R276" i="2"/>
  <c r="Q276" i="2"/>
  <c r="P276" i="2"/>
  <c r="O276" i="2"/>
  <c r="N276" i="2"/>
  <c r="M276" i="2"/>
  <c r="L276" i="2"/>
  <c r="K276" i="2"/>
  <c r="J276" i="2"/>
  <c r="I276" i="2"/>
  <c r="S275" i="2"/>
  <c r="R275" i="2"/>
  <c r="Q275" i="2"/>
  <c r="P275" i="2"/>
  <c r="O275" i="2"/>
  <c r="N275" i="2"/>
  <c r="M275" i="2"/>
  <c r="L275" i="2"/>
  <c r="K275" i="2"/>
  <c r="J275" i="2"/>
  <c r="I275" i="2"/>
  <c r="S274" i="2"/>
  <c r="R274" i="2"/>
  <c r="Q274" i="2"/>
  <c r="P274" i="2"/>
  <c r="O274" i="2"/>
  <c r="N274" i="2"/>
  <c r="M274" i="2"/>
  <c r="L274" i="2"/>
  <c r="K274" i="2"/>
  <c r="J274" i="2"/>
  <c r="I274" i="2"/>
  <c r="S273" i="2"/>
  <c r="R273" i="2"/>
  <c r="Q273" i="2"/>
  <c r="P273" i="2"/>
  <c r="O273" i="2"/>
  <c r="N273" i="2"/>
  <c r="M273" i="2"/>
  <c r="L273" i="2"/>
  <c r="K273" i="2"/>
  <c r="J273" i="2"/>
  <c r="I273" i="2"/>
  <c r="S272" i="2"/>
  <c r="R272" i="2"/>
  <c r="Q272" i="2"/>
  <c r="P272" i="2"/>
  <c r="O272" i="2"/>
  <c r="N272" i="2"/>
  <c r="M272" i="2"/>
  <c r="L272" i="2"/>
  <c r="K272" i="2"/>
  <c r="J272" i="2"/>
  <c r="I272" i="2"/>
  <c r="S271" i="2"/>
  <c r="R271" i="2"/>
  <c r="Q271" i="2"/>
  <c r="P271" i="2"/>
  <c r="O271" i="2"/>
  <c r="N271" i="2"/>
  <c r="M271" i="2"/>
  <c r="L271" i="2"/>
  <c r="K271" i="2"/>
  <c r="J271" i="2"/>
  <c r="I271" i="2"/>
  <c r="S270" i="2"/>
  <c r="R270" i="2"/>
  <c r="Q270" i="2"/>
  <c r="P270" i="2"/>
  <c r="O270" i="2"/>
  <c r="N270" i="2"/>
  <c r="M270" i="2"/>
  <c r="L270" i="2"/>
  <c r="K270" i="2"/>
  <c r="J270" i="2"/>
  <c r="I270" i="2"/>
  <c r="S269" i="2"/>
  <c r="R269" i="2"/>
  <c r="Q269" i="2"/>
  <c r="P269" i="2"/>
  <c r="O269" i="2"/>
  <c r="N269" i="2"/>
  <c r="M269" i="2"/>
  <c r="L269" i="2"/>
  <c r="K269" i="2"/>
  <c r="J269" i="2"/>
  <c r="I269" i="2"/>
  <c r="S268" i="2"/>
  <c r="R268" i="2"/>
  <c r="Q268" i="2"/>
  <c r="P268" i="2"/>
  <c r="O268" i="2"/>
  <c r="N268" i="2"/>
  <c r="M268" i="2"/>
  <c r="L268" i="2"/>
  <c r="K268" i="2"/>
  <c r="J268" i="2"/>
  <c r="I268" i="2"/>
  <c r="S267" i="2"/>
  <c r="R267" i="2"/>
  <c r="Q267" i="2"/>
  <c r="P267" i="2"/>
  <c r="O267" i="2"/>
  <c r="N267" i="2"/>
  <c r="M267" i="2"/>
  <c r="L267" i="2"/>
  <c r="K267" i="2"/>
  <c r="J267" i="2"/>
  <c r="I267" i="2"/>
  <c r="S266" i="2"/>
  <c r="R266" i="2"/>
  <c r="Q266" i="2"/>
  <c r="P266" i="2"/>
  <c r="O266" i="2"/>
  <c r="N266" i="2"/>
  <c r="M266" i="2"/>
  <c r="L266" i="2"/>
  <c r="K266" i="2"/>
  <c r="J266" i="2"/>
  <c r="I266" i="2"/>
  <c r="S265" i="2"/>
  <c r="R265" i="2"/>
  <c r="Q265" i="2"/>
  <c r="P265" i="2"/>
  <c r="O265" i="2"/>
  <c r="N265" i="2"/>
  <c r="M265" i="2"/>
  <c r="L265" i="2"/>
  <c r="K265" i="2"/>
  <c r="J265" i="2"/>
  <c r="I265" i="2"/>
  <c r="S264" i="2"/>
  <c r="R264" i="2"/>
  <c r="Q264" i="2"/>
  <c r="P264" i="2"/>
  <c r="O264" i="2"/>
  <c r="N264" i="2"/>
  <c r="M264" i="2"/>
  <c r="L264" i="2"/>
  <c r="K264" i="2"/>
  <c r="J264" i="2"/>
  <c r="I264" i="2"/>
  <c r="S263" i="2"/>
  <c r="R263" i="2"/>
  <c r="Q263" i="2"/>
  <c r="P263" i="2"/>
  <c r="O263" i="2"/>
  <c r="N263" i="2"/>
  <c r="M263" i="2"/>
  <c r="L263" i="2"/>
  <c r="K263" i="2"/>
  <c r="J263" i="2"/>
  <c r="I263" i="2"/>
  <c r="S262" i="2"/>
  <c r="R262" i="2"/>
  <c r="Q262" i="2"/>
  <c r="P262" i="2"/>
  <c r="O262" i="2"/>
  <c r="N262" i="2"/>
  <c r="M262" i="2"/>
  <c r="L262" i="2"/>
  <c r="K262" i="2"/>
  <c r="J262" i="2"/>
  <c r="I262" i="2"/>
  <c r="S261" i="2"/>
  <c r="R261" i="2"/>
  <c r="Q261" i="2"/>
  <c r="P261" i="2"/>
  <c r="O261" i="2"/>
  <c r="N261" i="2"/>
  <c r="M261" i="2"/>
  <c r="L261" i="2"/>
  <c r="K261" i="2"/>
  <c r="J261" i="2"/>
  <c r="I261" i="2"/>
  <c r="S260" i="2"/>
  <c r="R260" i="2"/>
  <c r="Q260" i="2"/>
  <c r="P260" i="2"/>
  <c r="O260" i="2"/>
  <c r="N260" i="2"/>
  <c r="M260" i="2"/>
  <c r="L260" i="2"/>
  <c r="K260" i="2"/>
  <c r="J260" i="2"/>
  <c r="I260" i="2"/>
  <c r="S259" i="2"/>
  <c r="R259" i="2"/>
  <c r="Q259" i="2"/>
  <c r="P259" i="2"/>
  <c r="O259" i="2"/>
  <c r="N259" i="2"/>
  <c r="M259" i="2"/>
  <c r="L259" i="2"/>
  <c r="K259" i="2"/>
  <c r="J259" i="2"/>
  <c r="I259" i="2"/>
  <c r="S258" i="2"/>
  <c r="R258" i="2"/>
  <c r="Q258" i="2"/>
  <c r="P258" i="2"/>
  <c r="O258" i="2"/>
  <c r="N258" i="2"/>
  <c r="M258" i="2"/>
  <c r="L258" i="2"/>
  <c r="K258" i="2"/>
  <c r="J258" i="2"/>
  <c r="I258" i="2"/>
  <c r="S257" i="2"/>
  <c r="R257" i="2"/>
  <c r="Q257" i="2"/>
  <c r="P257" i="2"/>
  <c r="O257" i="2"/>
  <c r="N257" i="2"/>
  <c r="M257" i="2"/>
  <c r="L257" i="2"/>
  <c r="K257" i="2"/>
  <c r="J257" i="2"/>
  <c r="I257" i="2"/>
  <c r="S256" i="2"/>
  <c r="R256" i="2"/>
  <c r="Q256" i="2"/>
  <c r="P256" i="2"/>
  <c r="O256" i="2"/>
  <c r="N256" i="2"/>
  <c r="M256" i="2"/>
  <c r="L256" i="2"/>
  <c r="K256" i="2"/>
  <c r="J256" i="2"/>
  <c r="I256" i="2"/>
  <c r="S255" i="2"/>
  <c r="R255" i="2"/>
  <c r="Q255" i="2"/>
  <c r="P255" i="2"/>
  <c r="O255" i="2"/>
  <c r="N255" i="2"/>
  <c r="M255" i="2"/>
  <c r="L255" i="2"/>
  <c r="K255" i="2"/>
  <c r="J255" i="2"/>
  <c r="I255" i="2"/>
  <c r="S254" i="2"/>
  <c r="R254" i="2"/>
  <c r="Q254" i="2"/>
  <c r="P254" i="2"/>
  <c r="O254" i="2"/>
  <c r="N254" i="2"/>
  <c r="M254" i="2"/>
  <c r="L254" i="2"/>
  <c r="K254" i="2"/>
  <c r="J254" i="2"/>
  <c r="I254" i="2"/>
  <c r="S253" i="2"/>
  <c r="R253" i="2"/>
  <c r="Q253" i="2"/>
  <c r="P253" i="2"/>
  <c r="O253" i="2"/>
  <c r="N253" i="2"/>
  <c r="M253" i="2"/>
  <c r="L253" i="2"/>
  <c r="K253" i="2"/>
  <c r="J253" i="2"/>
  <c r="I253" i="2"/>
  <c r="S252" i="2"/>
  <c r="R252" i="2"/>
  <c r="Q252" i="2"/>
  <c r="P252" i="2"/>
  <c r="O252" i="2"/>
  <c r="N252" i="2"/>
  <c r="M252" i="2"/>
  <c r="L252" i="2"/>
  <c r="K252" i="2"/>
  <c r="J252" i="2"/>
  <c r="I252" i="2"/>
  <c r="S251" i="2"/>
  <c r="R251" i="2"/>
  <c r="Q251" i="2"/>
  <c r="P251" i="2"/>
  <c r="O251" i="2"/>
  <c r="N251" i="2"/>
  <c r="M251" i="2"/>
  <c r="L251" i="2"/>
  <c r="K251" i="2"/>
  <c r="J251" i="2"/>
  <c r="I251" i="2"/>
  <c r="S250" i="2"/>
  <c r="R250" i="2"/>
  <c r="Q250" i="2"/>
  <c r="P250" i="2"/>
  <c r="O250" i="2"/>
  <c r="N250" i="2"/>
  <c r="M250" i="2"/>
  <c r="L250" i="2"/>
  <c r="K250" i="2"/>
  <c r="J250" i="2"/>
  <c r="I250" i="2"/>
  <c r="S249" i="2"/>
  <c r="R249" i="2"/>
  <c r="Q249" i="2"/>
  <c r="P249" i="2"/>
  <c r="O249" i="2"/>
  <c r="N249" i="2"/>
  <c r="M249" i="2"/>
  <c r="L249" i="2"/>
  <c r="K249" i="2"/>
  <c r="J249" i="2"/>
  <c r="I249" i="2"/>
  <c r="S248" i="2"/>
  <c r="R248" i="2"/>
  <c r="Q248" i="2"/>
  <c r="P248" i="2"/>
  <c r="O248" i="2"/>
  <c r="N248" i="2"/>
  <c r="M248" i="2"/>
  <c r="L248" i="2"/>
  <c r="K248" i="2"/>
  <c r="J248" i="2"/>
  <c r="I248" i="2"/>
  <c r="S247" i="2"/>
  <c r="R247" i="2"/>
  <c r="Q247" i="2"/>
  <c r="P247" i="2"/>
  <c r="O247" i="2"/>
  <c r="N247" i="2"/>
  <c r="M247" i="2"/>
  <c r="L247" i="2"/>
  <c r="K247" i="2"/>
  <c r="J247" i="2"/>
  <c r="I247" i="2"/>
  <c r="S246" i="2"/>
  <c r="R246" i="2"/>
  <c r="Q246" i="2"/>
  <c r="P246" i="2"/>
  <c r="O246" i="2"/>
  <c r="N246" i="2"/>
  <c r="M246" i="2"/>
  <c r="L246" i="2"/>
  <c r="K246" i="2"/>
  <c r="J246" i="2"/>
  <c r="I246" i="2"/>
  <c r="S245" i="2"/>
  <c r="R245" i="2"/>
  <c r="Q245" i="2"/>
  <c r="P245" i="2"/>
  <c r="O245" i="2"/>
  <c r="N245" i="2"/>
  <c r="M245" i="2"/>
  <c r="L245" i="2"/>
  <c r="K245" i="2"/>
  <c r="J245" i="2"/>
  <c r="I245" i="2"/>
  <c r="S244" i="2"/>
  <c r="R244" i="2"/>
  <c r="Q244" i="2"/>
  <c r="P244" i="2"/>
  <c r="O244" i="2"/>
  <c r="N244" i="2"/>
  <c r="M244" i="2"/>
  <c r="L244" i="2"/>
  <c r="K244" i="2"/>
  <c r="J244" i="2"/>
  <c r="I244" i="2"/>
  <c r="S243" i="2"/>
  <c r="R243" i="2"/>
  <c r="Q243" i="2"/>
  <c r="P243" i="2"/>
  <c r="O243" i="2"/>
  <c r="N243" i="2"/>
  <c r="M243" i="2"/>
  <c r="L243" i="2"/>
  <c r="K243" i="2"/>
  <c r="J243" i="2"/>
  <c r="I243" i="2"/>
  <c r="S242" i="2"/>
  <c r="R242" i="2"/>
  <c r="Q242" i="2"/>
  <c r="P242" i="2"/>
  <c r="O242" i="2"/>
  <c r="N242" i="2"/>
  <c r="M242" i="2"/>
  <c r="L242" i="2"/>
  <c r="K242" i="2"/>
  <c r="J242" i="2"/>
  <c r="I242" i="2"/>
  <c r="S241" i="2"/>
  <c r="R241" i="2"/>
  <c r="Q241" i="2"/>
  <c r="P241" i="2"/>
  <c r="O241" i="2"/>
  <c r="N241" i="2"/>
  <c r="M241" i="2"/>
  <c r="L241" i="2"/>
  <c r="K241" i="2"/>
  <c r="J241" i="2"/>
  <c r="I241" i="2"/>
  <c r="S240" i="2"/>
  <c r="R240" i="2"/>
  <c r="Q240" i="2"/>
  <c r="P240" i="2"/>
  <c r="O240" i="2"/>
  <c r="N240" i="2"/>
  <c r="M240" i="2"/>
  <c r="L240" i="2"/>
  <c r="K240" i="2"/>
  <c r="J240" i="2"/>
  <c r="I240" i="2"/>
  <c r="S239" i="2"/>
  <c r="R239" i="2"/>
  <c r="Q239" i="2"/>
  <c r="P239" i="2"/>
  <c r="O239" i="2"/>
  <c r="N239" i="2"/>
  <c r="M239" i="2"/>
  <c r="L239" i="2"/>
  <c r="K239" i="2"/>
  <c r="J239" i="2"/>
  <c r="I239" i="2"/>
  <c r="S238" i="2"/>
  <c r="R238" i="2"/>
  <c r="Q238" i="2"/>
  <c r="P238" i="2"/>
  <c r="O238" i="2"/>
  <c r="N238" i="2"/>
  <c r="M238" i="2"/>
  <c r="L238" i="2"/>
  <c r="K238" i="2"/>
  <c r="J238" i="2"/>
  <c r="I238" i="2"/>
  <c r="S237" i="2"/>
  <c r="R237" i="2"/>
  <c r="Q237" i="2"/>
  <c r="P237" i="2"/>
  <c r="O237" i="2"/>
  <c r="N237" i="2"/>
  <c r="M237" i="2"/>
  <c r="L237" i="2"/>
  <c r="K237" i="2"/>
  <c r="J237" i="2"/>
  <c r="I237" i="2"/>
  <c r="S236" i="2"/>
  <c r="R236" i="2"/>
  <c r="Q236" i="2"/>
  <c r="P236" i="2"/>
  <c r="O236" i="2"/>
  <c r="N236" i="2"/>
  <c r="M236" i="2"/>
  <c r="L236" i="2"/>
  <c r="K236" i="2"/>
  <c r="J236" i="2"/>
  <c r="I236" i="2"/>
  <c r="S235" i="2"/>
  <c r="R235" i="2"/>
  <c r="Q235" i="2"/>
  <c r="P235" i="2"/>
  <c r="O235" i="2"/>
  <c r="N235" i="2"/>
  <c r="M235" i="2"/>
  <c r="L235" i="2"/>
  <c r="K235" i="2"/>
  <c r="J235" i="2"/>
  <c r="I235" i="2"/>
  <c r="S234" i="2"/>
  <c r="R234" i="2"/>
  <c r="Q234" i="2"/>
  <c r="P234" i="2"/>
  <c r="O234" i="2"/>
  <c r="N234" i="2"/>
  <c r="M234" i="2"/>
  <c r="L234" i="2"/>
  <c r="K234" i="2"/>
  <c r="J234" i="2"/>
  <c r="I234" i="2"/>
  <c r="S233" i="2"/>
  <c r="R233" i="2"/>
  <c r="Q233" i="2"/>
  <c r="P233" i="2"/>
  <c r="O233" i="2"/>
  <c r="N233" i="2"/>
  <c r="M233" i="2"/>
  <c r="L233" i="2"/>
  <c r="K233" i="2"/>
  <c r="J233" i="2"/>
  <c r="I233" i="2"/>
  <c r="S232" i="2"/>
  <c r="R232" i="2"/>
  <c r="Q232" i="2"/>
  <c r="P232" i="2"/>
  <c r="O232" i="2"/>
  <c r="N232" i="2"/>
  <c r="M232" i="2"/>
  <c r="L232" i="2"/>
  <c r="K232" i="2"/>
  <c r="J232" i="2"/>
  <c r="I232" i="2"/>
  <c r="S231" i="2"/>
  <c r="R231" i="2"/>
  <c r="Q231" i="2"/>
  <c r="P231" i="2"/>
  <c r="O231" i="2"/>
  <c r="N231" i="2"/>
  <c r="M231" i="2"/>
  <c r="L231" i="2"/>
  <c r="K231" i="2"/>
  <c r="J231" i="2"/>
  <c r="I231" i="2"/>
  <c r="S230" i="2"/>
  <c r="R230" i="2"/>
  <c r="Q230" i="2"/>
  <c r="P230" i="2"/>
  <c r="O230" i="2"/>
  <c r="N230" i="2"/>
  <c r="M230" i="2"/>
  <c r="L230" i="2"/>
  <c r="K230" i="2"/>
  <c r="J230" i="2"/>
  <c r="I230" i="2"/>
  <c r="S229" i="2"/>
  <c r="R229" i="2"/>
  <c r="Q229" i="2"/>
  <c r="P229" i="2"/>
  <c r="O229" i="2"/>
  <c r="N229" i="2"/>
  <c r="M229" i="2"/>
  <c r="L229" i="2"/>
  <c r="K229" i="2"/>
  <c r="J229" i="2"/>
  <c r="I229" i="2"/>
  <c r="S228" i="2"/>
  <c r="R228" i="2"/>
  <c r="Q228" i="2"/>
  <c r="P228" i="2"/>
  <c r="O228" i="2"/>
  <c r="N228" i="2"/>
  <c r="M228" i="2"/>
  <c r="L228" i="2"/>
  <c r="K228" i="2"/>
  <c r="J228" i="2"/>
  <c r="I228" i="2"/>
  <c r="S227" i="2"/>
  <c r="R227" i="2"/>
  <c r="Q227" i="2"/>
  <c r="P227" i="2"/>
  <c r="O227" i="2"/>
  <c r="N227" i="2"/>
  <c r="M227" i="2"/>
  <c r="L227" i="2"/>
  <c r="K227" i="2"/>
  <c r="J227" i="2"/>
  <c r="I227" i="2"/>
  <c r="S226" i="2"/>
  <c r="R226" i="2"/>
  <c r="Q226" i="2"/>
  <c r="P226" i="2"/>
  <c r="O226" i="2"/>
  <c r="N226" i="2"/>
  <c r="M226" i="2"/>
  <c r="L226" i="2"/>
  <c r="K226" i="2"/>
  <c r="J226" i="2"/>
  <c r="I226" i="2"/>
  <c r="S225" i="2"/>
  <c r="R225" i="2"/>
  <c r="Q225" i="2"/>
  <c r="P225" i="2"/>
  <c r="O225" i="2"/>
  <c r="N225" i="2"/>
  <c r="M225" i="2"/>
  <c r="L225" i="2"/>
  <c r="K225" i="2"/>
  <c r="J225" i="2"/>
  <c r="I225" i="2"/>
  <c r="S224" i="2"/>
  <c r="R224" i="2"/>
  <c r="Q224" i="2"/>
  <c r="P224" i="2"/>
  <c r="O224" i="2"/>
  <c r="N224" i="2"/>
  <c r="M224" i="2"/>
  <c r="L224" i="2"/>
  <c r="K224" i="2"/>
  <c r="J224" i="2"/>
  <c r="I224" i="2"/>
  <c r="S223" i="2"/>
  <c r="R223" i="2"/>
  <c r="Q223" i="2"/>
  <c r="P223" i="2"/>
  <c r="O223" i="2"/>
  <c r="N223" i="2"/>
  <c r="M223" i="2"/>
  <c r="L223" i="2"/>
  <c r="K223" i="2"/>
  <c r="J223" i="2"/>
  <c r="I223" i="2"/>
  <c r="S222" i="2"/>
  <c r="R222" i="2"/>
  <c r="Q222" i="2"/>
  <c r="P222" i="2"/>
  <c r="O222" i="2"/>
  <c r="N222" i="2"/>
  <c r="M222" i="2"/>
  <c r="L222" i="2"/>
  <c r="K222" i="2"/>
  <c r="J222" i="2"/>
  <c r="I222" i="2"/>
  <c r="S221" i="2"/>
  <c r="R221" i="2"/>
  <c r="Q221" i="2"/>
  <c r="P221" i="2"/>
  <c r="O221" i="2"/>
  <c r="N221" i="2"/>
  <c r="M221" i="2"/>
  <c r="L221" i="2"/>
  <c r="K221" i="2"/>
  <c r="J221" i="2"/>
  <c r="I221" i="2"/>
  <c r="S220" i="2"/>
  <c r="R220" i="2"/>
  <c r="Q220" i="2"/>
  <c r="P220" i="2"/>
  <c r="O220" i="2"/>
  <c r="N220" i="2"/>
  <c r="M220" i="2"/>
  <c r="L220" i="2"/>
  <c r="K220" i="2"/>
  <c r="J220" i="2"/>
  <c r="I220" i="2"/>
  <c r="S219" i="2"/>
  <c r="R219" i="2"/>
  <c r="Q219" i="2"/>
  <c r="P219" i="2"/>
  <c r="O219" i="2"/>
  <c r="N219" i="2"/>
  <c r="M219" i="2"/>
  <c r="L219" i="2"/>
  <c r="K219" i="2"/>
  <c r="J219" i="2"/>
  <c r="I219" i="2"/>
  <c r="S218" i="2"/>
  <c r="R218" i="2"/>
  <c r="Q218" i="2"/>
  <c r="P218" i="2"/>
  <c r="O218" i="2"/>
  <c r="N218" i="2"/>
  <c r="M218" i="2"/>
  <c r="L218" i="2"/>
  <c r="K218" i="2"/>
  <c r="J218" i="2"/>
  <c r="I218" i="2"/>
  <c r="S217" i="2"/>
  <c r="R217" i="2"/>
  <c r="Q217" i="2"/>
  <c r="P217" i="2"/>
  <c r="O217" i="2"/>
  <c r="N217" i="2"/>
  <c r="M217" i="2"/>
  <c r="L217" i="2"/>
  <c r="K217" i="2"/>
  <c r="J217" i="2"/>
  <c r="I217" i="2"/>
  <c r="S216" i="2"/>
  <c r="R216" i="2"/>
  <c r="Q216" i="2"/>
  <c r="P216" i="2"/>
  <c r="O216" i="2"/>
  <c r="N216" i="2"/>
  <c r="M216" i="2"/>
  <c r="L216" i="2"/>
  <c r="K216" i="2"/>
  <c r="J216" i="2"/>
  <c r="I216" i="2"/>
  <c r="S215" i="2"/>
  <c r="R215" i="2"/>
  <c r="Q215" i="2"/>
  <c r="P215" i="2"/>
  <c r="O215" i="2"/>
  <c r="N215" i="2"/>
  <c r="M215" i="2"/>
  <c r="L215" i="2"/>
  <c r="K215" i="2"/>
  <c r="J215" i="2"/>
  <c r="I215" i="2"/>
  <c r="S214" i="2"/>
  <c r="R214" i="2"/>
  <c r="Q214" i="2"/>
  <c r="P214" i="2"/>
  <c r="O214" i="2"/>
  <c r="N214" i="2"/>
  <c r="M214" i="2"/>
  <c r="L214" i="2"/>
  <c r="K214" i="2"/>
  <c r="J214" i="2"/>
  <c r="I214" i="2"/>
  <c r="S213" i="2"/>
  <c r="R213" i="2"/>
  <c r="Q213" i="2"/>
  <c r="P213" i="2"/>
  <c r="O213" i="2"/>
  <c r="N213" i="2"/>
  <c r="M213" i="2"/>
  <c r="L213" i="2"/>
  <c r="K213" i="2"/>
  <c r="J213" i="2"/>
  <c r="I213" i="2"/>
  <c r="S212" i="2"/>
  <c r="R212" i="2"/>
  <c r="Q212" i="2"/>
  <c r="P212" i="2"/>
  <c r="O212" i="2"/>
  <c r="N212" i="2"/>
  <c r="M212" i="2"/>
  <c r="L212" i="2"/>
  <c r="K212" i="2"/>
  <c r="J212" i="2"/>
  <c r="I212" i="2"/>
  <c r="S211" i="2"/>
  <c r="R211" i="2"/>
  <c r="Q211" i="2"/>
  <c r="P211" i="2"/>
  <c r="O211" i="2"/>
  <c r="N211" i="2"/>
  <c r="M211" i="2"/>
  <c r="L211" i="2"/>
  <c r="K211" i="2"/>
  <c r="J211" i="2"/>
  <c r="I211" i="2"/>
  <c r="S210" i="2"/>
  <c r="R210" i="2"/>
  <c r="Q210" i="2"/>
  <c r="P210" i="2"/>
  <c r="O210" i="2"/>
  <c r="N210" i="2"/>
  <c r="M210" i="2"/>
  <c r="L210" i="2"/>
  <c r="K210" i="2"/>
  <c r="J210" i="2"/>
  <c r="I210" i="2"/>
  <c r="S209" i="2"/>
  <c r="R209" i="2"/>
  <c r="Q209" i="2"/>
  <c r="P209" i="2"/>
  <c r="O209" i="2"/>
  <c r="N209" i="2"/>
  <c r="M209" i="2"/>
  <c r="L209" i="2"/>
  <c r="K209" i="2"/>
  <c r="J209" i="2"/>
  <c r="I209" i="2"/>
  <c r="S208" i="2"/>
  <c r="R208" i="2"/>
  <c r="Q208" i="2"/>
  <c r="P208" i="2"/>
  <c r="O208" i="2"/>
  <c r="N208" i="2"/>
  <c r="M208" i="2"/>
  <c r="L208" i="2"/>
  <c r="K208" i="2"/>
  <c r="J208" i="2"/>
  <c r="I208" i="2"/>
  <c r="S207" i="2"/>
  <c r="R207" i="2"/>
  <c r="Q207" i="2"/>
  <c r="P207" i="2"/>
  <c r="O207" i="2"/>
  <c r="N207" i="2"/>
  <c r="M207" i="2"/>
  <c r="L207" i="2"/>
  <c r="K207" i="2"/>
  <c r="J207" i="2"/>
  <c r="I207" i="2"/>
  <c r="S206" i="2"/>
  <c r="R206" i="2"/>
  <c r="Q206" i="2"/>
  <c r="P206" i="2"/>
  <c r="O206" i="2"/>
  <c r="N206" i="2"/>
  <c r="M206" i="2"/>
  <c r="L206" i="2"/>
  <c r="K206" i="2"/>
  <c r="J206" i="2"/>
  <c r="I206" i="2"/>
  <c r="S205" i="2"/>
  <c r="R205" i="2"/>
  <c r="Q205" i="2"/>
  <c r="P205" i="2"/>
  <c r="O205" i="2"/>
  <c r="N205" i="2"/>
  <c r="M205" i="2"/>
  <c r="L205" i="2"/>
  <c r="K205" i="2"/>
  <c r="J205" i="2"/>
  <c r="I205" i="2"/>
  <c r="S204" i="2"/>
  <c r="R204" i="2"/>
  <c r="Q204" i="2"/>
  <c r="P204" i="2"/>
  <c r="O204" i="2"/>
  <c r="N204" i="2"/>
  <c r="M204" i="2"/>
  <c r="L204" i="2"/>
  <c r="K204" i="2"/>
  <c r="J204" i="2"/>
  <c r="I204" i="2"/>
  <c r="S203" i="2"/>
  <c r="R203" i="2"/>
  <c r="Q203" i="2"/>
  <c r="P203" i="2"/>
  <c r="O203" i="2"/>
  <c r="N203" i="2"/>
  <c r="M203" i="2"/>
  <c r="L203" i="2"/>
  <c r="K203" i="2"/>
  <c r="J203" i="2"/>
  <c r="I203" i="2"/>
  <c r="S202" i="2"/>
  <c r="R202" i="2"/>
  <c r="Q202" i="2"/>
  <c r="P202" i="2"/>
  <c r="O202" i="2"/>
  <c r="N202" i="2"/>
  <c r="M202" i="2"/>
  <c r="L202" i="2"/>
  <c r="K202" i="2"/>
  <c r="J202" i="2"/>
  <c r="I202" i="2"/>
  <c r="S201" i="2"/>
  <c r="R201" i="2"/>
  <c r="Q201" i="2"/>
  <c r="P201" i="2"/>
  <c r="O201" i="2"/>
  <c r="N201" i="2"/>
  <c r="M201" i="2"/>
  <c r="L201" i="2"/>
  <c r="K201" i="2"/>
  <c r="J201" i="2"/>
  <c r="I201" i="2"/>
  <c r="S200" i="2"/>
  <c r="R200" i="2"/>
  <c r="Q200" i="2"/>
  <c r="P200" i="2"/>
  <c r="O200" i="2"/>
  <c r="N200" i="2"/>
  <c r="M200" i="2"/>
  <c r="L200" i="2"/>
  <c r="K200" i="2"/>
  <c r="J200" i="2"/>
  <c r="I200" i="2"/>
  <c r="S199" i="2"/>
  <c r="R199" i="2"/>
  <c r="Q199" i="2"/>
  <c r="P199" i="2"/>
  <c r="O199" i="2"/>
  <c r="N199" i="2"/>
  <c r="M199" i="2"/>
  <c r="L199" i="2"/>
  <c r="K199" i="2"/>
  <c r="J199" i="2"/>
  <c r="I199" i="2"/>
  <c r="S198" i="2"/>
  <c r="R198" i="2"/>
  <c r="Q198" i="2"/>
  <c r="P198" i="2"/>
  <c r="O198" i="2"/>
  <c r="N198" i="2"/>
  <c r="M198" i="2"/>
  <c r="L198" i="2"/>
  <c r="K198" i="2"/>
  <c r="J198" i="2"/>
  <c r="I198" i="2"/>
  <c r="S197" i="2"/>
  <c r="R197" i="2"/>
  <c r="Q197" i="2"/>
  <c r="P197" i="2"/>
  <c r="O197" i="2"/>
  <c r="N197" i="2"/>
  <c r="M197" i="2"/>
  <c r="L197" i="2"/>
  <c r="K197" i="2"/>
  <c r="J197" i="2"/>
  <c r="I197" i="2"/>
  <c r="S196" i="2"/>
  <c r="R196" i="2"/>
  <c r="Q196" i="2"/>
  <c r="P196" i="2"/>
  <c r="O196" i="2"/>
  <c r="N196" i="2"/>
  <c r="M196" i="2"/>
  <c r="L196" i="2"/>
  <c r="K196" i="2"/>
  <c r="J196" i="2"/>
  <c r="I196" i="2"/>
  <c r="S195" i="2"/>
  <c r="R195" i="2"/>
  <c r="Q195" i="2"/>
  <c r="P195" i="2"/>
  <c r="O195" i="2"/>
  <c r="N195" i="2"/>
  <c r="M195" i="2"/>
  <c r="L195" i="2"/>
  <c r="K195" i="2"/>
  <c r="J195" i="2"/>
  <c r="I195" i="2"/>
  <c r="S194" i="2"/>
  <c r="R194" i="2"/>
  <c r="Q194" i="2"/>
  <c r="P194" i="2"/>
  <c r="O194" i="2"/>
  <c r="N194" i="2"/>
  <c r="M194" i="2"/>
  <c r="L194" i="2"/>
  <c r="K194" i="2"/>
  <c r="J194" i="2"/>
  <c r="I194" i="2"/>
  <c r="S193" i="2"/>
  <c r="R193" i="2"/>
  <c r="Q193" i="2"/>
  <c r="P193" i="2"/>
  <c r="O193" i="2"/>
  <c r="N193" i="2"/>
  <c r="M193" i="2"/>
  <c r="L193" i="2"/>
  <c r="K193" i="2"/>
  <c r="J193" i="2"/>
  <c r="I193" i="2"/>
  <c r="S192" i="2"/>
  <c r="R192" i="2"/>
  <c r="Q192" i="2"/>
  <c r="P192" i="2"/>
  <c r="O192" i="2"/>
  <c r="N192" i="2"/>
  <c r="M192" i="2"/>
  <c r="L192" i="2"/>
  <c r="K192" i="2"/>
  <c r="J192" i="2"/>
  <c r="I192" i="2"/>
  <c r="S191" i="2"/>
  <c r="R191" i="2"/>
  <c r="Q191" i="2"/>
  <c r="P191" i="2"/>
  <c r="O191" i="2"/>
  <c r="N191" i="2"/>
  <c r="M191" i="2"/>
  <c r="L191" i="2"/>
  <c r="K191" i="2"/>
  <c r="J191" i="2"/>
  <c r="I191" i="2"/>
  <c r="S190" i="2"/>
  <c r="R190" i="2"/>
  <c r="Q190" i="2"/>
  <c r="P190" i="2"/>
  <c r="O190" i="2"/>
  <c r="N190" i="2"/>
  <c r="M190" i="2"/>
  <c r="L190" i="2"/>
  <c r="K190" i="2"/>
  <c r="J190" i="2"/>
  <c r="I190" i="2"/>
  <c r="S189" i="2"/>
  <c r="R189" i="2"/>
  <c r="Q189" i="2"/>
  <c r="P189" i="2"/>
  <c r="O189" i="2"/>
  <c r="N189" i="2"/>
  <c r="M189" i="2"/>
  <c r="L189" i="2"/>
  <c r="K189" i="2"/>
  <c r="J189" i="2"/>
  <c r="I189" i="2"/>
  <c r="S188" i="2"/>
  <c r="R188" i="2"/>
  <c r="Q188" i="2"/>
  <c r="P188" i="2"/>
  <c r="O188" i="2"/>
  <c r="N188" i="2"/>
  <c r="M188" i="2"/>
  <c r="L188" i="2"/>
  <c r="K188" i="2"/>
  <c r="J188" i="2"/>
  <c r="I188" i="2"/>
  <c r="S187" i="2"/>
  <c r="R187" i="2"/>
  <c r="Q187" i="2"/>
  <c r="P187" i="2"/>
  <c r="O187" i="2"/>
  <c r="N187" i="2"/>
  <c r="M187" i="2"/>
  <c r="L187" i="2"/>
  <c r="K187" i="2"/>
  <c r="J187" i="2"/>
  <c r="I187" i="2"/>
  <c r="S186" i="2"/>
  <c r="R186" i="2"/>
  <c r="Q186" i="2"/>
  <c r="P186" i="2"/>
  <c r="O186" i="2"/>
  <c r="N186" i="2"/>
  <c r="M186" i="2"/>
  <c r="L186" i="2"/>
  <c r="K186" i="2"/>
  <c r="J186" i="2"/>
  <c r="I186" i="2"/>
  <c r="S185" i="2"/>
  <c r="R185" i="2"/>
  <c r="Q185" i="2"/>
  <c r="P185" i="2"/>
  <c r="O185" i="2"/>
  <c r="N185" i="2"/>
  <c r="M185" i="2"/>
  <c r="L185" i="2"/>
  <c r="K185" i="2"/>
  <c r="J185" i="2"/>
  <c r="I185" i="2"/>
  <c r="S184" i="2"/>
  <c r="R184" i="2"/>
  <c r="Q184" i="2"/>
  <c r="P184" i="2"/>
  <c r="O184" i="2"/>
  <c r="N184" i="2"/>
  <c r="M184" i="2"/>
  <c r="L184" i="2"/>
  <c r="K184" i="2"/>
  <c r="J184" i="2"/>
  <c r="I184" i="2"/>
  <c r="S183" i="2"/>
  <c r="R183" i="2"/>
  <c r="Q183" i="2"/>
  <c r="P183" i="2"/>
  <c r="O183" i="2"/>
  <c r="N183" i="2"/>
  <c r="M183" i="2"/>
  <c r="L183" i="2"/>
  <c r="K183" i="2"/>
  <c r="J183" i="2"/>
  <c r="I183" i="2"/>
  <c r="S182" i="2"/>
  <c r="R182" i="2"/>
  <c r="Q182" i="2"/>
  <c r="P182" i="2"/>
  <c r="O182" i="2"/>
  <c r="N182" i="2"/>
  <c r="M182" i="2"/>
  <c r="L182" i="2"/>
  <c r="K182" i="2"/>
  <c r="J182" i="2"/>
  <c r="I182" i="2"/>
  <c r="S181" i="2"/>
  <c r="R181" i="2"/>
  <c r="Q181" i="2"/>
  <c r="P181" i="2"/>
  <c r="O181" i="2"/>
  <c r="N181" i="2"/>
  <c r="M181" i="2"/>
  <c r="L181" i="2"/>
  <c r="K181" i="2"/>
  <c r="J181" i="2"/>
  <c r="I181" i="2"/>
  <c r="S180" i="2"/>
  <c r="R180" i="2"/>
  <c r="Q180" i="2"/>
  <c r="P180" i="2"/>
  <c r="O180" i="2"/>
  <c r="N180" i="2"/>
  <c r="M180" i="2"/>
  <c r="L180" i="2"/>
  <c r="K180" i="2"/>
  <c r="J180" i="2"/>
  <c r="I180" i="2"/>
  <c r="S179" i="2"/>
  <c r="R179" i="2"/>
  <c r="Q179" i="2"/>
  <c r="P179" i="2"/>
  <c r="O179" i="2"/>
  <c r="N179" i="2"/>
  <c r="M179" i="2"/>
  <c r="L179" i="2"/>
  <c r="K179" i="2"/>
  <c r="J179" i="2"/>
  <c r="I179" i="2"/>
  <c r="S178" i="2"/>
  <c r="R178" i="2"/>
  <c r="Q178" i="2"/>
  <c r="P178" i="2"/>
  <c r="O178" i="2"/>
  <c r="N178" i="2"/>
  <c r="M178" i="2"/>
  <c r="L178" i="2"/>
  <c r="K178" i="2"/>
  <c r="J178" i="2"/>
  <c r="I178" i="2"/>
  <c r="S177" i="2"/>
  <c r="R177" i="2"/>
  <c r="Q177" i="2"/>
  <c r="P177" i="2"/>
  <c r="O177" i="2"/>
  <c r="N177" i="2"/>
  <c r="M177" i="2"/>
  <c r="L177" i="2"/>
  <c r="K177" i="2"/>
  <c r="J177" i="2"/>
  <c r="I177" i="2"/>
  <c r="S176" i="2"/>
  <c r="R176" i="2"/>
  <c r="Q176" i="2"/>
  <c r="P176" i="2"/>
  <c r="O176" i="2"/>
  <c r="N176" i="2"/>
  <c r="M176" i="2"/>
  <c r="L176" i="2"/>
  <c r="K176" i="2"/>
  <c r="J176" i="2"/>
  <c r="I176" i="2"/>
  <c r="S175" i="2"/>
  <c r="R175" i="2"/>
  <c r="Q175" i="2"/>
  <c r="P175" i="2"/>
  <c r="O175" i="2"/>
  <c r="N175" i="2"/>
  <c r="M175" i="2"/>
  <c r="L175" i="2"/>
  <c r="K175" i="2"/>
  <c r="J175" i="2"/>
  <c r="I175" i="2"/>
  <c r="S174" i="2"/>
  <c r="R174" i="2"/>
  <c r="Q174" i="2"/>
  <c r="P174" i="2"/>
  <c r="O174" i="2"/>
  <c r="N174" i="2"/>
  <c r="M174" i="2"/>
  <c r="L174" i="2"/>
  <c r="K174" i="2"/>
  <c r="J174" i="2"/>
  <c r="I174" i="2"/>
  <c r="S173" i="2"/>
  <c r="R173" i="2"/>
  <c r="Q173" i="2"/>
  <c r="P173" i="2"/>
  <c r="O173" i="2"/>
  <c r="N173" i="2"/>
  <c r="M173" i="2"/>
  <c r="L173" i="2"/>
  <c r="K173" i="2"/>
  <c r="J173" i="2"/>
  <c r="I173" i="2"/>
  <c r="S172" i="2"/>
  <c r="R172" i="2"/>
  <c r="Q172" i="2"/>
  <c r="P172" i="2"/>
  <c r="O172" i="2"/>
  <c r="N172" i="2"/>
  <c r="M172" i="2"/>
  <c r="L172" i="2"/>
  <c r="K172" i="2"/>
  <c r="J172" i="2"/>
  <c r="I172" i="2"/>
  <c r="S171" i="2"/>
  <c r="R171" i="2"/>
  <c r="Q171" i="2"/>
  <c r="P171" i="2"/>
  <c r="O171" i="2"/>
  <c r="N171" i="2"/>
  <c r="M171" i="2"/>
  <c r="L171" i="2"/>
  <c r="K171" i="2"/>
  <c r="J171" i="2"/>
  <c r="I171" i="2"/>
  <c r="S170" i="2"/>
  <c r="R170" i="2"/>
  <c r="Q170" i="2"/>
  <c r="P170" i="2"/>
  <c r="O170" i="2"/>
  <c r="N170" i="2"/>
  <c r="M170" i="2"/>
  <c r="L170" i="2"/>
  <c r="K170" i="2"/>
  <c r="J170" i="2"/>
  <c r="I170" i="2"/>
  <c r="S169" i="2"/>
  <c r="R169" i="2"/>
  <c r="Q169" i="2"/>
  <c r="P169" i="2"/>
  <c r="O169" i="2"/>
  <c r="N169" i="2"/>
  <c r="M169" i="2"/>
  <c r="L169" i="2"/>
  <c r="K169" i="2"/>
  <c r="J169" i="2"/>
  <c r="I169" i="2"/>
  <c r="S168" i="2"/>
  <c r="R168" i="2"/>
  <c r="Q168" i="2"/>
  <c r="P168" i="2"/>
  <c r="O168" i="2"/>
  <c r="N168" i="2"/>
  <c r="M168" i="2"/>
  <c r="L168" i="2"/>
  <c r="K168" i="2"/>
  <c r="J168" i="2"/>
  <c r="I168" i="2"/>
  <c r="S167" i="2"/>
  <c r="R167" i="2"/>
  <c r="Q167" i="2"/>
  <c r="P167" i="2"/>
  <c r="O167" i="2"/>
  <c r="N167" i="2"/>
  <c r="M167" i="2"/>
  <c r="L167" i="2"/>
  <c r="K167" i="2"/>
  <c r="J167" i="2"/>
  <c r="I167" i="2"/>
  <c r="S166" i="2"/>
  <c r="R166" i="2"/>
  <c r="Q166" i="2"/>
  <c r="P166" i="2"/>
  <c r="O166" i="2"/>
  <c r="N166" i="2"/>
  <c r="M166" i="2"/>
  <c r="L166" i="2"/>
  <c r="K166" i="2"/>
  <c r="J166" i="2"/>
  <c r="I166" i="2"/>
  <c r="S165" i="2"/>
  <c r="R165" i="2"/>
  <c r="Q165" i="2"/>
  <c r="P165" i="2"/>
  <c r="O165" i="2"/>
  <c r="N165" i="2"/>
  <c r="M165" i="2"/>
  <c r="L165" i="2"/>
  <c r="K165" i="2"/>
  <c r="J165" i="2"/>
  <c r="I165" i="2"/>
  <c r="S164" i="2"/>
  <c r="R164" i="2"/>
  <c r="Q164" i="2"/>
  <c r="P164" i="2"/>
  <c r="O164" i="2"/>
  <c r="N164" i="2"/>
  <c r="M164" i="2"/>
  <c r="L164" i="2"/>
  <c r="K164" i="2"/>
  <c r="J164" i="2"/>
  <c r="I164" i="2"/>
  <c r="S163" i="2"/>
  <c r="R163" i="2"/>
  <c r="Q163" i="2"/>
  <c r="P163" i="2"/>
  <c r="O163" i="2"/>
  <c r="N163" i="2"/>
  <c r="M163" i="2"/>
  <c r="L163" i="2"/>
  <c r="K163" i="2"/>
  <c r="J163" i="2"/>
  <c r="I163" i="2"/>
  <c r="S162" i="2"/>
  <c r="R162" i="2"/>
  <c r="Q162" i="2"/>
  <c r="P162" i="2"/>
  <c r="O162" i="2"/>
  <c r="N162" i="2"/>
  <c r="M162" i="2"/>
  <c r="L162" i="2"/>
  <c r="K162" i="2"/>
  <c r="J162" i="2"/>
  <c r="I162" i="2"/>
  <c r="S161" i="2"/>
  <c r="R161" i="2"/>
  <c r="Q161" i="2"/>
  <c r="P161" i="2"/>
  <c r="O161" i="2"/>
  <c r="N161" i="2"/>
  <c r="M161" i="2"/>
  <c r="L161" i="2"/>
  <c r="K161" i="2"/>
  <c r="J161" i="2"/>
  <c r="I161" i="2"/>
  <c r="S160" i="2"/>
  <c r="R160" i="2"/>
  <c r="Q160" i="2"/>
  <c r="P160" i="2"/>
  <c r="O160" i="2"/>
  <c r="N160" i="2"/>
  <c r="M160" i="2"/>
  <c r="L160" i="2"/>
  <c r="K160" i="2"/>
  <c r="J160" i="2"/>
  <c r="I160" i="2"/>
  <c r="S159" i="2"/>
  <c r="R159" i="2"/>
  <c r="Q159" i="2"/>
  <c r="P159" i="2"/>
  <c r="O159" i="2"/>
  <c r="N159" i="2"/>
  <c r="M159" i="2"/>
  <c r="L159" i="2"/>
  <c r="K159" i="2"/>
  <c r="J159" i="2"/>
  <c r="I159" i="2"/>
  <c r="S158" i="2"/>
  <c r="R158" i="2"/>
  <c r="Q158" i="2"/>
  <c r="P158" i="2"/>
  <c r="O158" i="2"/>
  <c r="N158" i="2"/>
  <c r="M158" i="2"/>
  <c r="L158" i="2"/>
  <c r="K158" i="2"/>
  <c r="J158" i="2"/>
  <c r="I158" i="2"/>
  <c r="S157" i="2"/>
  <c r="R157" i="2"/>
  <c r="Q157" i="2"/>
  <c r="P157" i="2"/>
  <c r="O157" i="2"/>
  <c r="N157" i="2"/>
  <c r="M157" i="2"/>
  <c r="L157" i="2"/>
  <c r="K157" i="2"/>
  <c r="J157" i="2"/>
  <c r="I157" i="2"/>
  <c r="S156" i="2"/>
  <c r="R156" i="2"/>
  <c r="Q156" i="2"/>
  <c r="P156" i="2"/>
  <c r="O156" i="2"/>
  <c r="N156" i="2"/>
  <c r="M156" i="2"/>
  <c r="L156" i="2"/>
  <c r="K156" i="2"/>
  <c r="J156" i="2"/>
  <c r="I156" i="2"/>
  <c r="S155" i="2"/>
  <c r="R155" i="2"/>
  <c r="Q155" i="2"/>
  <c r="P155" i="2"/>
  <c r="O155" i="2"/>
  <c r="N155" i="2"/>
  <c r="M155" i="2"/>
  <c r="L155" i="2"/>
  <c r="K155" i="2"/>
  <c r="J155" i="2"/>
  <c r="I155" i="2"/>
  <c r="S154" i="2"/>
  <c r="R154" i="2"/>
  <c r="Q154" i="2"/>
  <c r="P154" i="2"/>
  <c r="O154" i="2"/>
  <c r="N154" i="2"/>
  <c r="M154" i="2"/>
  <c r="L154" i="2"/>
  <c r="K154" i="2"/>
  <c r="J154" i="2"/>
  <c r="I154" i="2"/>
  <c r="S153" i="2"/>
  <c r="R153" i="2"/>
  <c r="Q153" i="2"/>
  <c r="P153" i="2"/>
  <c r="O153" i="2"/>
  <c r="N153" i="2"/>
  <c r="M153" i="2"/>
  <c r="L153" i="2"/>
  <c r="K153" i="2"/>
  <c r="J153" i="2"/>
  <c r="I153" i="2"/>
  <c r="S152" i="2"/>
  <c r="R152" i="2"/>
  <c r="Q152" i="2"/>
  <c r="P152" i="2"/>
  <c r="O152" i="2"/>
  <c r="N152" i="2"/>
  <c r="M152" i="2"/>
  <c r="L152" i="2"/>
  <c r="K152" i="2"/>
  <c r="J152" i="2"/>
  <c r="I152" i="2"/>
  <c r="S151" i="2"/>
  <c r="R151" i="2"/>
  <c r="Q151" i="2"/>
  <c r="P151" i="2"/>
  <c r="O151" i="2"/>
  <c r="N151" i="2"/>
  <c r="M151" i="2"/>
  <c r="L151" i="2"/>
  <c r="K151" i="2"/>
  <c r="J151" i="2"/>
  <c r="I151" i="2"/>
  <c r="S150" i="2"/>
  <c r="R150" i="2"/>
  <c r="Q150" i="2"/>
  <c r="P150" i="2"/>
  <c r="O150" i="2"/>
  <c r="N150" i="2"/>
  <c r="M150" i="2"/>
  <c r="L150" i="2"/>
  <c r="K150" i="2"/>
  <c r="J150" i="2"/>
  <c r="I150" i="2"/>
  <c r="S149" i="2"/>
  <c r="R149" i="2"/>
  <c r="Q149" i="2"/>
  <c r="P149" i="2"/>
  <c r="O149" i="2"/>
  <c r="N149" i="2"/>
  <c r="M149" i="2"/>
  <c r="L149" i="2"/>
  <c r="K149" i="2"/>
  <c r="J149" i="2"/>
  <c r="I149" i="2"/>
  <c r="S148" i="2"/>
  <c r="R148" i="2"/>
  <c r="Q148" i="2"/>
  <c r="P148" i="2"/>
  <c r="O148" i="2"/>
  <c r="N148" i="2"/>
  <c r="M148" i="2"/>
  <c r="L148" i="2"/>
  <c r="K148" i="2"/>
  <c r="J148" i="2"/>
  <c r="I148" i="2"/>
  <c r="S147" i="2"/>
  <c r="R147" i="2"/>
  <c r="Q147" i="2"/>
  <c r="P147" i="2"/>
  <c r="O147" i="2"/>
  <c r="N147" i="2"/>
  <c r="M147" i="2"/>
  <c r="L147" i="2"/>
  <c r="K147" i="2"/>
  <c r="J147" i="2"/>
  <c r="I147" i="2"/>
  <c r="S146" i="2"/>
  <c r="R146" i="2"/>
  <c r="Q146" i="2"/>
  <c r="P146" i="2"/>
  <c r="O146" i="2"/>
  <c r="N146" i="2"/>
  <c r="M146" i="2"/>
  <c r="L146" i="2"/>
  <c r="K146" i="2"/>
  <c r="J146" i="2"/>
  <c r="I146" i="2"/>
  <c r="S145" i="2"/>
  <c r="R145" i="2"/>
  <c r="Q145" i="2"/>
  <c r="P145" i="2"/>
  <c r="O145" i="2"/>
  <c r="N145" i="2"/>
  <c r="M145" i="2"/>
  <c r="L145" i="2"/>
  <c r="K145" i="2"/>
  <c r="J145" i="2"/>
  <c r="I145" i="2"/>
  <c r="S144" i="2"/>
  <c r="R144" i="2"/>
  <c r="Q144" i="2"/>
  <c r="P144" i="2"/>
  <c r="O144" i="2"/>
  <c r="N144" i="2"/>
  <c r="M144" i="2"/>
  <c r="L144" i="2"/>
  <c r="K144" i="2"/>
  <c r="J144" i="2"/>
  <c r="I144" i="2"/>
  <c r="S143" i="2"/>
  <c r="R143" i="2"/>
  <c r="Q143" i="2"/>
  <c r="P143" i="2"/>
  <c r="O143" i="2"/>
  <c r="N143" i="2"/>
  <c r="M143" i="2"/>
  <c r="L143" i="2"/>
  <c r="K143" i="2"/>
  <c r="J143" i="2"/>
  <c r="I143" i="2"/>
  <c r="S142" i="2"/>
  <c r="R142" i="2"/>
  <c r="Q142" i="2"/>
  <c r="P142" i="2"/>
  <c r="O142" i="2"/>
  <c r="N142" i="2"/>
  <c r="M142" i="2"/>
  <c r="L142" i="2"/>
  <c r="K142" i="2"/>
  <c r="J142" i="2"/>
  <c r="I142" i="2"/>
  <c r="S141" i="2"/>
  <c r="R141" i="2"/>
  <c r="Q141" i="2"/>
  <c r="P141" i="2"/>
  <c r="O141" i="2"/>
  <c r="N141" i="2"/>
  <c r="M141" i="2"/>
  <c r="L141" i="2"/>
  <c r="K141" i="2"/>
  <c r="J141" i="2"/>
  <c r="I141" i="2"/>
  <c r="S140" i="2"/>
  <c r="R140" i="2"/>
  <c r="Q140" i="2"/>
  <c r="P140" i="2"/>
  <c r="O140" i="2"/>
  <c r="N140" i="2"/>
  <c r="M140" i="2"/>
  <c r="L140" i="2"/>
  <c r="K140" i="2"/>
  <c r="J140" i="2"/>
  <c r="I140" i="2"/>
  <c r="S139" i="2"/>
  <c r="R139" i="2"/>
  <c r="Q139" i="2"/>
  <c r="P139" i="2"/>
  <c r="O139" i="2"/>
  <c r="N139" i="2"/>
  <c r="M139" i="2"/>
  <c r="L139" i="2"/>
  <c r="K139" i="2"/>
  <c r="J139" i="2"/>
  <c r="I139" i="2"/>
  <c r="S138" i="2"/>
  <c r="R138" i="2"/>
  <c r="Q138" i="2"/>
  <c r="P138" i="2"/>
  <c r="O138" i="2"/>
  <c r="N138" i="2"/>
  <c r="M138" i="2"/>
  <c r="L138" i="2"/>
  <c r="K138" i="2"/>
  <c r="J138" i="2"/>
  <c r="I138" i="2"/>
  <c r="S137" i="2"/>
  <c r="R137" i="2"/>
  <c r="Q137" i="2"/>
  <c r="P137" i="2"/>
  <c r="O137" i="2"/>
  <c r="N137" i="2"/>
  <c r="M137" i="2"/>
  <c r="L137" i="2"/>
  <c r="K137" i="2"/>
  <c r="J137" i="2"/>
  <c r="I137" i="2"/>
  <c r="S136" i="2"/>
  <c r="R136" i="2"/>
  <c r="Q136" i="2"/>
  <c r="P136" i="2"/>
  <c r="O136" i="2"/>
  <c r="N136" i="2"/>
  <c r="M136" i="2"/>
  <c r="L136" i="2"/>
  <c r="K136" i="2"/>
  <c r="J136" i="2"/>
  <c r="I136" i="2"/>
  <c r="S135" i="2"/>
  <c r="R135" i="2"/>
  <c r="Q135" i="2"/>
  <c r="P135" i="2"/>
  <c r="O135" i="2"/>
  <c r="N135" i="2"/>
  <c r="M135" i="2"/>
  <c r="L135" i="2"/>
  <c r="K135" i="2"/>
  <c r="J135" i="2"/>
  <c r="I135" i="2"/>
  <c r="S134" i="2"/>
  <c r="R134" i="2"/>
  <c r="Q134" i="2"/>
  <c r="P134" i="2"/>
  <c r="O134" i="2"/>
  <c r="N134" i="2"/>
  <c r="M134" i="2"/>
  <c r="L134" i="2"/>
  <c r="K134" i="2"/>
  <c r="J134" i="2"/>
  <c r="I134" i="2"/>
  <c r="S133" i="2"/>
  <c r="R133" i="2"/>
  <c r="Q133" i="2"/>
  <c r="P133" i="2"/>
  <c r="O133" i="2"/>
  <c r="N133" i="2"/>
  <c r="M133" i="2"/>
  <c r="L133" i="2"/>
  <c r="K133" i="2"/>
  <c r="J133" i="2"/>
  <c r="I133" i="2"/>
  <c r="S132" i="2"/>
  <c r="R132" i="2"/>
  <c r="Q132" i="2"/>
  <c r="P132" i="2"/>
  <c r="O132" i="2"/>
  <c r="N132" i="2"/>
  <c r="M132" i="2"/>
  <c r="L132" i="2"/>
  <c r="K132" i="2"/>
  <c r="J132" i="2"/>
  <c r="I132" i="2"/>
  <c r="S131" i="2"/>
  <c r="R131" i="2"/>
  <c r="Q131" i="2"/>
  <c r="P131" i="2"/>
  <c r="O131" i="2"/>
  <c r="N131" i="2"/>
  <c r="M131" i="2"/>
  <c r="L131" i="2"/>
  <c r="K131" i="2"/>
  <c r="J131" i="2"/>
  <c r="I131" i="2"/>
  <c r="S130" i="2"/>
  <c r="R130" i="2"/>
  <c r="Q130" i="2"/>
  <c r="P130" i="2"/>
  <c r="O130" i="2"/>
  <c r="N130" i="2"/>
  <c r="M130" i="2"/>
  <c r="L130" i="2"/>
  <c r="K130" i="2"/>
  <c r="J130" i="2"/>
  <c r="I130" i="2"/>
  <c r="S129" i="2"/>
  <c r="R129" i="2"/>
  <c r="Q129" i="2"/>
  <c r="P129" i="2"/>
  <c r="O129" i="2"/>
  <c r="N129" i="2"/>
  <c r="M129" i="2"/>
  <c r="L129" i="2"/>
  <c r="K129" i="2"/>
  <c r="J129" i="2"/>
  <c r="I129" i="2"/>
  <c r="S128" i="2"/>
  <c r="R128" i="2"/>
  <c r="Q128" i="2"/>
  <c r="P128" i="2"/>
  <c r="O128" i="2"/>
  <c r="N128" i="2"/>
  <c r="M128" i="2"/>
  <c r="L128" i="2"/>
  <c r="K128" i="2"/>
  <c r="J128" i="2"/>
  <c r="I128" i="2"/>
  <c r="S127" i="2"/>
  <c r="R127" i="2"/>
  <c r="Q127" i="2"/>
  <c r="P127" i="2"/>
  <c r="O127" i="2"/>
  <c r="N127" i="2"/>
  <c r="M127" i="2"/>
  <c r="L127" i="2"/>
  <c r="K127" i="2"/>
  <c r="J127" i="2"/>
  <c r="I127" i="2"/>
  <c r="S126" i="2"/>
  <c r="R126" i="2"/>
  <c r="Q126" i="2"/>
  <c r="P126" i="2"/>
  <c r="O126" i="2"/>
  <c r="N126" i="2"/>
  <c r="M126" i="2"/>
  <c r="L126" i="2"/>
  <c r="K126" i="2"/>
  <c r="J126" i="2"/>
  <c r="I126" i="2"/>
  <c r="S125" i="2"/>
  <c r="R125" i="2"/>
  <c r="Q125" i="2"/>
  <c r="P125" i="2"/>
  <c r="O125" i="2"/>
  <c r="N125" i="2"/>
  <c r="M125" i="2"/>
  <c r="L125" i="2"/>
  <c r="K125" i="2"/>
  <c r="J125" i="2"/>
  <c r="I125" i="2"/>
  <c r="S124" i="2"/>
  <c r="R124" i="2"/>
  <c r="Q124" i="2"/>
  <c r="P124" i="2"/>
  <c r="O124" i="2"/>
  <c r="N124" i="2"/>
  <c r="M124" i="2"/>
  <c r="L124" i="2"/>
  <c r="K124" i="2"/>
  <c r="J124" i="2"/>
  <c r="I124" i="2"/>
  <c r="S123" i="2"/>
  <c r="R123" i="2"/>
  <c r="Q123" i="2"/>
  <c r="P123" i="2"/>
  <c r="O123" i="2"/>
  <c r="N123" i="2"/>
  <c r="M123" i="2"/>
  <c r="L123" i="2"/>
  <c r="K123" i="2"/>
  <c r="J123" i="2"/>
  <c r="I123" i="2"/>
  <c r="S122" i="2"/>
  <c r="R122" i="2"/>
  <c r="Q122" i="2"/>
  <c r="P122" i="2"/>
  <c r="O122" i="2"/>
  <c r="N122" i="2"/>
  <c r="M122" i="2"/>
  <c r="L122" i="2"/>
  <c r="K122" i="2"/>
  <c r="J122" i="2"/>
  <c r="I12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481" i="1"/>
  <c r="R481" i="1"/>
  <c r="Q481" i="1"/>
  <c r="P481" i="1"/>
  <c r="O481" i="1"/>
  <c r="N481" i="1"/>
  <c r="M481" i="1"/>
  <c r="L481" i="1"/>
  <c r="K481" i="1"/>
  <c r="J481" i="1"/>
  <c r="I481" i="1"/>
  <c r="S480" i="1"/>
  <c r="R480" i="1"/>
  <c r="Q480" i="1"/>
  <c r="P480" i="1"/>
  <c r="O480" i="1"/>
  <c r="N480" i="1"/>
  <c r="M480" i="1"/>
  <c r="L480" i="1"/>
  <c r="K480" i="1"/>
  <c r="J480" i="1"/>
  <c r="I480" i="1"/>
  <c r="S479" i="1"/>
  <c r="R479" i="1"/>
  <c r="Q479" i="1"/>
  <c r="P479" i="1"/>
  <c r="O479" i="1"/>
  <c r="N479" i="1"/>
  <c r="M479" i="1"/>
  <c r="L479" i="1"/>
  <c r="K479" i="1"/>
  <c r="J479" i="1"/>
  <c r="I479" i="1"/>
  <c r="S478" i="1"/>
  <c r="R478" i="1"/>
  <c r="Q478" i="1"/>
  <c r="P478" i="1"/>
  <c r="O478" i="1"/>
  <c r="N478" i="1"/>
  <c r="M478" i="1"/>
  <c r="L478" i="1"/>
  <c r="K478" i="1"/>
  <c r="J478" i="1"/>
  <c r="I478" i="1"/>
  <c r="S477" i="1"/>
  <c r="R477" i="1"/>
  <c r="Q477" i="1"/>
  <c r="P477" i="1"/>
  <c r="O477" i="1"/>
  <c r="N477" i="1"/>
  <c r="M477" i="1"/>
  <c r="L477" i="1"/>
  <c r="K477" i="1"/>
  <c r="J477" i="1"/>
  <c r="I477" i="1"/>
  <c r="S476" i="1"/>
  <c r="R476" i="1"/>
  <c r="Q476" i="1"/>
  <c r="P476" i="1"/>
  <c r="O476" i="1"/>
  <c r="N476" i="1"/>
  <c r="M476" i="1"/>
  <c r="L476" i="1"/>
  <c r="K476" i="1"/>
  <c r="J476" i="1"/>
  <c r="I476" i="1"/>
  <c r="S475" i="1"/>
  <c r="R475" i="1"/>
  <c r="Q475" i="1"/>
  <c r="P475" i="1"/>
  <c r="O475" i="1"/>
  <c r="N475" i="1"/>
  <c r="M475" i="1"/>
  <c r="L475" i="1"/>
  <c r="K475" i="1"/>
  <c r="J475" i="1"/>
  <c r="I475" i="1"/>
  <c r="S474" i="1"/>
  <c r="R474" i="1"/>
  <c r="Q474" i="1"/>
  <c r="P474" i="1"/>
  <c r="O474" i="1"/>
  <c r="N474" i="1"/>
  <c r="M474" i="1"/>
  <c r="L474" i="1"/>
  <c r="K474" i="1"/>
  <c r="J474" i="1"/>
  <c r="I474" i="1"/>
  <c r="S473" i="1"/>
  <c r="R473" i="1"/>
  <c r="Q473" i="1"/>
  <c r="P473" i="1"/>
  <c r="O473" i="1"/>
  <c r="N473" i="1"/>
  <c r="M473" i="1"/>
  <c r="L473" i="1"/>
  <c r="K473" i="1"/>
  <c r="J473" i="1"/>
  <c r="I473" i="1"/>
  <c r="S472" i="1"/>
  <c r="R472" i="1"/>
  <c r="Q472" i="1"/>
  <c r="P472" i="1"/>
  <c r="O472" i="1"/>
  <c r="N472" i="1"/>
  <c r="M472" i="1"/>
  <c r="L472" i="1"/>
  <c r="K472" i="1"/>
  <c r="J472" i="1"/>
  <c r="I472" i="1"/>
  <c r="S471" i="1"/>
  <c r="R471" i="1"/>
  <c r="Q471" i="1"/>
  <c r="P471" i="1"/>
  <c r="O471" i="1"/>
  <c r="N471" i="1"/>
  <c r="M471" i="1"/>
  <c r="L471" i="1"/>
  <c r="K471" i="1"/>
  <c r="J471" i="1"/>
  <c r="I471" i="1"/>
  <c r="S470" i="1"/>
  <c r="R470" i="1"/>
  <c r="Q470" i="1"/>
  <c r="P470" i="1"/>
  <c r="O470" i="1"/>
  <c r="N470" i="1"/>
  <c r="M470" i="1"/>
  <c r="L470" i="1"/>
  <c r="K470" i="1"/>
  <c r="J470" i="1"/>
  <c r="I470" i="1"/>
  <c r="S469" i="1"/>
  <c r="R469" i="1"/>
  <c r="Q469" i="1"/>
  <c r="P469" i="1"/>
  <c r="O469" i="1"/>
  <c r="N469" i="1"/>
  <c r="M469" i="1"/>
  <c r="L469" i="1"/>
  <c r="K469" i="1"/>
  <c r="J469" i="1"/>
  <c r="I469" i="1"/>
  <c r="S468" i="1"/>
  <c r="R468" i="1"/>
  <c r="Q468" i="1"/>
  <c r="P468" i="1"/>
  <c r="O468" i="1"/>
  <c r="N468" i="1"/>
  <c r="M468" i="1"/>
  <c r="L468" i="1"/>
  <c r="K468" i="1"/>
  <c r="J468" i="1"/>
  <c r="I468" i="1"/>
  <c r="S467" i="1"/>
  <c r="R467" i="1"/>
  <c r="Q467" i="1"/>
  <c r="P467" i="1"/>
  <c r="O467" i="1"/>
  <c r="N467" i="1"/>
  <c r="M467" i="1"/>
  <c r="L467" i="1"/>
  <c r="K467" i="1"/>
  <c r="J467" i="1"/>
  <c r="I467" i="1"/>
  <c r="S466" i="1"/>
  <c r="R466" i="1"/>
  <c r="Q466" i="1"/>
  <c r="P466" i="1"/>
  <c r="O466" i="1"/>
  <c r="N466" i="1"/>
  <c r="M466" i="1"/>
  <c r="L466" i="1"/>
  <c r="K466" i="1"/>
  <c r="J466" i="1"/>
  <c r="I466" i="1"/>
  <c r="S465" i="1"/>
  <c r="R465" i="1"/>
  <c r="Q465" i="1"/>
  <c r="P465" i="1"/>
  <c r="O465" i="1"/>
  <c r="N465" i="1"/>
  <c r="M465" i="1"/>
  <c r="L465" i="1"/>
  <c r="K465" i="1"/>
  <c r="J465" i="1"/>
  <c r="I465" i="1"/>
  <c r="S464" i="1"/>
  <c r="R464" i="1"/>
  <c r="Q464" i="1"/>
  <c r="P464" i="1"/>
  <c r="O464" i="1"/>
  <c r="N464" i="1"/>
  <c r="M464" i="1"/>
  <c r="L464" i="1"/>
  <c r="K464" i="1"/>
  <c r="J464" i="1"/>
  <c r="I464" i="1"/>
  <c r="S463" i="1"/>
  <c r="R463" i="1"/>
  <c r="Q463" i="1"/>
  <c r="P463" i="1"/>
  <c r="O463" i="1"/>
  <c r="N463" i="1"/>
  <c r="M463" i="1"/>
  <c r="L463" i="1"/>
  <c r="K463" i="1"/>
  <c r="J463" i="1"/>
  <c r="I463" i="1"/>
  <c r="S462" i="1"/>
  <c r="R462" i="1"/>
  <c r="Q462" i="1"/>
  <c r="P462" i="1"/>
  <c r="O462" i="1"/>
  <c r="N462" i="1"/>
  <c r="M462" i="1"/>
  <c r="L462" i="1"/>
  <c r="K462" i="1"/>
  <c r="J462" i="1"/>
  <c r="I462" i="1"/>
  <c r="S461" i="1"/>
  <c r="R461" i="1"/>
  <c r="Q461" i="1"/>
  <c r="P461" i="1"/>
  <c r="O461" i="1"/>
  <c r="N461" i="1"/>
  <c r="M461" i="1"/>
  <c r="L461" i="1"/>
  <c r="K461" i="1"/>
  <c r="J461" i="1"/>
  <c r="I461" i="1"/>
  <c r="S460" i="1"/>
  <c r="R460" i="1"/>
  <c r="Q460" i="1"/>
  <c r="P460" i="1"/>
  <c r="O460" i="1"/>
  <c r="N460" i="1"/>
  <c r="M460" i="1"/>
  <c r="L460" i="1"/>
  <c r="K460" i="1"/>
  <c r="J460" i="1"/>
  <c r="I460" i="1"/>
  <c r="S459" i="1"/>
  <c r="R459" i="1"/>
  <c r="Q459" i="1"/>
  <c r="P459" i="1"/>
  <c r="O459" i="1"/>
  <c r="N459" i="1"/>
  <c r="M459" i="1"/>
  <c r="L459" i="1"/>
  <c r="K459" i="1"/>
  <c r="J459" i="1"/>
  <c r="I459" i="1"/>
  <c r="S458" i="1"/>
  <c r="R458" i="1"/>
  <c r="Q458" i="1"/>
  <c r="P458" i="1"/>
  <c r="O458" i="1"/>
  <c r="N458" i="1"/>
  <c r="M458" i="1"/>
  <c r="L458" i="1"/>
  <c r="K458" i="1"/>
  <c r="J458" i="1"/>
  <c r="I458" i="1"/>
  <c r="S457" i="1"/>
  <c r="R457" i="1"/>
  <c r="Q457" i="1"/>
  <c r="P457" i="1"/>
  <c r="O457" i="1"/>
  <c r="N457" i="1"/>
  <c r="M457" i="1"/>
  <c r="L457" i="1"/>
  <c r="K457" i="1"/>
  <c r="J457" i="1"/>
  <c r="I457" i="1"/>
  <c r="S456" i="1"/>
  <c r="R456" i="1"/>
  <c r="Q456" i="1"/>
  <c r="P456" i="1"/>
  <c r="O456" i="1"/>
  <c r="N456" i="1"/>
  <c r="M456" i="1"/>
  <c r="L456" i="1"/>
  <c r="K456" i="1"/>
  <c r="J456" i="1"/>
  <c r="I456" i="1"/>
  <c r="S455" i="1"/>
  <c r="R455" i="1"/>
  <c r="Q455" i="1"/>
  <c r="P455" i="1"/>
  <c r="O455" i="1"/>
  <c r="N455" i="1"/>
  <c r="M455" i="1"/>
  <c r="L455" i="1"/>
  <c r="K455" i="1"/>
  <c r="J455" i="1"/>
  <c r="I455" i="1"/>
  <c r="S454" i="1"/>
  <c r="R454" i="1"/>
  <c r="Q454" i="1"/>
  <c r="P454" i="1"/>
  <c r="O454" i="1"/>
  <c r="N454" i="1"/>
  <c r="M454" i="1"/>
  <c r="L454" i="1"/>
  <c r="K454" i="1"/>
  <c r="J454" i="1"/>
  <c r="I454" i="1"/>
  <c r="S453" i="1"/>
  <c r="R453" i="1"/>
  <c r="Q453" i="1"/>
  <c r="P453" i="1"/>
  <c r="O453" i="1"/>
  <c r="N453" i="1"/>
  <c r="M453" i="1"/>
  <c r="L453" i="1"/>
  <c r="K453" i="1"/>
  <c r="J453" i="1"/>
  <c r="I453" i="1"/>
  <c r="S452" i="1"/>
  <c r="R452" i="1"/>
  <c r="Q452" i="1"/>
  <c r="P452" i="1"/>
  <c r="O452" i="1"/>
  <c r="N452" i="1"/>
  <c r="M452" i="1"/>
  <c r="L452" i="1"/>
  <c r="K452" i="1"/>
  <c r="J452" i="1"/>
  <c r="I452" i="1"/>
  <c r="S451" i="1"/>
  <c r="R451" i="1"/>
  <c r="Q451" i="1"/>
  <c r="P451" i="1"/>
  <c r="O451" i="1"/>
  <c r="N451" i="1"/>
  <c r="M451" i="1"/>
  <c r="L451" i="1"/>
  <c r="K451" i="1"/>
  <c r="J451" i="1"/>
  <c r="I451" i="1"/>
  <c r="S450" i="1"/>
  <c r="R450" i="1"/>
  <c r="Q450" i="1"/>
  <c r="P450" i="1"/>
  <c r="O450" i="1"/>
  <c r="N450" i="1"/>
  <c r="M450" i="1"/>
  <c r="L450" i="1"/>
  <c r="K450" i="1"/>
  <c r="J450" i="1"/>
  <c r="I450" i="1"/>
  <c r="S449" i="1"/>
  <c r="R449" i="1"/>
  <c r="Q449" i="1"/>
  <c r="P449" i="1"/>
  <c r="O449" i="1"/>
  <c r="N449" i="1"/>
  <c r="M449" i="1"/>
  <c r="L449" i="1"/>
  <c r="K449" i="1"/>
  <c r="J449" i="1"/>
  <c r="I449" i="1"/>
  <c r="S448" i="1"/>
  <c r="R448" i="1"/>
  <c r="Q448" i="1"/>
  <c r="P448" i="1"/>
  <c r="O448" i="1"/>
  <c r="N448" i="1"/>
  <c r="M448" i="1"/>
  <c r="L448" i="1"/>
  <c r="K448" i="1"/>
  <c r="J448" i="1"/>
  <c r="I448" i="1"/>
  <c r="S447" i="1"/>
  <c r="R447" i="1"/>
  <c r="Q447" i="1"/>
  <c r="P447" i="1"/>
  <c r="O447" i="1"/>
  <c r="N447" i="1"/>
  <c r="M447" i="1"/>
  <c r="L447" i="1"/>
  <c r="K447" i="1"/>
  <c r="J447" i="1"/>
  <c r="I447" i="1"/>
  <c r="S446" i="1"/>
  <c r="R446" i="1"/>
  <c r="Q446" i="1"/>
  <c r="P446" i="1"/>
  <c r="O446" i="1"/>
  <c r="N446" i="1"/>
  <c r="M446" i="1"/>
  <c r="L446" i="1"/>
  <c r="K446" i="1"/>
  <c r="J446" i="1"/>
  <c r="I446" i="1"/>
  <c r="S445" i="1"/>
  <c r="R445" i="1"/>
  <c r="Q445" i="1"/>
  <c r="P445" i="1"/>
  <c r="O445" i="1"/>
  <c r="N445" i="1"/>
  <c r="M445" i="1"/>
  <c r="L445" i="1"/>
  <c r="K445" i="1"/>
  <c r="J445" i="1"/>
  <c r="I445" i="1"/>
  <c r="S444" i="1"/>
  <c r="R444" i="1"/>
  <c r="Q444" i="1"/>
  <c r="P444" i="1"/>
  <c r="O444" i="1"/>
  <c r="N444" i="1"/>
  <c r="M444" i="1"/>
  <c r="L444" i="1"/>
  <c r="K444" i="1"/>
  <c r="J444" i="1"/>
  <c r="I444" i="1"/>
  <c r="S443" i="1"/>
  <c r="R443" i="1"/>
  <c r="Q443" i="1"/>
  <c r="P443" i="1"/>
  <c r="O443" i="1"/>
  <c r="N443" i="1"/>
  <c r="M443" i="1"/>
  <c r="L443" i="1"/>
  <c r="K443" i="1"/>
  <c r="J443" i="1"/>
  <c r="I443" i="1"/>
  <c r="S442" i="1"/>
  <c r="R442" i="1"/>
  <c r="Q442" i="1"/>
  <c r="P442" i="1"/>
  <c r="O442" i="1"/>
  <c r="N442" i="1"/>
  <c r="M442" i="1"/>
  <c r="L442" i="1"/>
  <c r="K442" i="1"/>
  <c r="J442" i="1"/>
  <c r="I442" i="1"/>
  <c r="S441" i="1"/>
  <c r="R441" i="1"/>
  <c r="Q441" i="1"/>
  <c r="P441" i="1"/>
  <c r="O441" i="1"/>
  <c r="N441" i="1"/>
  <c r="M441" i="1"/>
  <c r="L441" i="1"/>
  <c r="K441" i="1"/>
  <c r="J441" i="1"/>
  <c r="I441" i="1"/>
  <c r="S440" i="1"/>
  <c r="R440" i="1"/>
  <c r="Q440" i="1"/>
  <c r="P440" i="1"/>
  <c r="O440" i="1"/>
  <c r="N440" i="1"/>
  <c r="M440" i="1"/>
  <c r="L440" i="1"/>
  <c r="K440" i="1"/>
  <c r="J440" i="1"/>
  <c r="I440" i="1"/>
  <c r="S439" i="1"/>
  <c r="R439" i="1"/>
  <c r="Q439" i="1"/>
  <c r="P439" i="1"/>
  <c r="O439" i="1"/>
  <c r="N439" i="1"/>
  <c r="M439" i="1"/>
  <c r="L439" i="1"/>
  <c r="K439" i="1"/>
  <c r="J439" i="1"/>
  <c r="I439" i="1"/>
  <c r="S438" i="1"/>
  <c r="R438" i="1"/>
  <c r="Q438" i="1"/>
  <c r="P438" i="1"/>
  <c r="O438" i="1"/>
  <c r="N438" i="1"/>
  <c r="M438" i="1"/>
  <c r="L438" i="1"/>
  <c r="K438" i="1"/>
  <c r="J438" i="1"/>
  <c r="I438" i="1"/>
  <c r="S437" i="1"/>
  <c r="R437" i="1"/>
  <c r="Q437" i="1"/>
  <c r="P437" i="1"/>
  <c r="O437" i="1"/>
  <c r="N437" i="1"/>
  <c r="M437" i="1"/>
  <c r="L437" i="1"/>
  <c r="K437" i="1"/>
  <c r="J437" i="1"/>
  <c r="I437" i="1"/>
  <c r="S436" i="1"/>
  <c r="R436" i="1"/>
  <c r="Q436" i="1"/>
  <c r="P436" i="1"/>
  <c r="O436" i="1"/>
  <c r="N436" i="1"/>
  <c r="M436" i="1"/>
  <c r="L436" i="1"/>
  <c r="K436" i="1"/>
  <c r="J436" i="1"/>
  <c r="I436" i="1"/>
  <c r="S435" i="1"/>
  <c r="R435" i="1"/>
  <c r="Q435" i="1"/>
  <c r="P435" i="1"/>
  <c r="O435" i="1"/>
  <c r="N435" i="1"/>
  <c r="M435" i="1"/>
  <c r="L435" i="1"/>
  <c r="K435" i="1"/>
  <c r="J435" i="1"/>
  <c r="I435" i="1"/>
  <c r="S434" i="1"/>
  <c r="R434" i="1"/>
  <c r="Q434" i="1"/>
  <c r="P434" i="1"/>
  <c r="O434" i="1"/>
  <c r="N434" i="1"/>
  <c r="M434" i="1"/>
  <c r="L434" i="1"/>
  <c r="K434" i="1"/>
  <c r="J434" i="1"/>
  <c r="I434" i="1"/>
  <c r="S433" i="1"/>
  <c r="R433" i="1"/>
  <c r="Q433" i="1"/>
  <c r="P433" i="1"/>
  <c r="O433" i="1"/>
  <c r="N433" i="1"/>
  <c r="M433" i="1"/>
  <c r="L433" i="1"/>
  <c r="K433" i="1"/>
  <c r="J433" i="1"/>
  <c r="I433" i="1"/>
  <c r="S432" i="1"/>
  <c r="R432" i="1"/>
  <c r="Q432" i="1"/>
  <c r="P432" i="1"/>
  <c r="O432" i="1"/>
  <c r="N432" i="1"/>
  <c r="M432" i="1"/>
  <c r="L432" i="1"/>
  <c r="K432" i="1"/>
  <c r="J432" i="1"/>
  <c r="I432" i="1"/>
  <c r="S431" i="1"/>
  <c r="R431" i="1"/>
  <c r="Q431" i="1"/>
  <c r="P431" i="1"/>
  <c r="O431" i="1"/>
  <c r="N431" i="1"/>
  <c r="M431" i="1"/>
  <c r="L431" i="1"/>
  <c r="K431" i="1"/>
  <c r="J431" i="1"/>
  <c r="I431" i="1"/>
  <c r="S430" i="1"/>
  <c r="R430" i="1"/>
  <c r="Q430" i="1"/>
  <c r="P430" i="1"/>
  <c r="O430" i="1"/>
  <c r="N430" i="1"/>
  <c r="M430" i="1"/>
  <c r="L430" i="1"/>
  <c r="K430" i="1"/>
  <c r="J430" i="1"/>
  <c r="I430" i="1"/>
  <c r="S429" i="1"/>
  <c r="R429" i="1"/>
  <c r="Q429" i="1"/>
  <c r="P429" i="1"/>
  <c r="O429" i="1"/>
  <c r="N429" i="1"/>
  <c r="M429" i="1"/>
  <c r="L429" i="1"/>
  <c r="K429" i="1"/>
  <c r="J429" i="1"/>
  <c r="I429" i="1"/>
  <c r="S428" i="1"/>
  <c r="R428" i="1"/>
  <c r="Q428" i="1"/>
  <c r="P428" i="1"/>
  <c r="O428" i="1"/>
  <c r="N428" i="1"/>
  <c r="M428" i="1"/>
  <c r="L428" i="1"/>
  <c r="K428" i="1"/>
  <c r="J428" i="1"/>
  <c r="I428" i="1"/>
  <c r="S427" i="1"/>
  <c r="R427" i="1"/>
  <c r="Q427" i="1"/>
  <c r="P427" i="1"/>
  <c r="O427" i="1"/>
  <c r="N427" i="1"/>
  <c r="M427" i="1"/>
  <c r="L427" i="1"/>
  <c r="K427" i="1"/>
  <c r="J427" i="1"/>
  <c r="I427" i="1"/>
  <c r="S426" i="1"/>
  <c r="R426" i="1"/>
  <c r="Q426" i="1"/>
  <c r="P426" i="1"/>
  <c r="O426" i="1"/>
  <c r="N426" i="1"/>
  <c r="M426" i="1"/>
  <c r="L426" i="1"/>
  <c r="K426" i="1"/>
  <c r="J426" i="1"/>
  <c r="I426" i="1"/>
  <c r="S425" i="1"/>
  <c r="R425" i="1"/>
  <c r="Q425" i="1"/>
  <c r="P425" i="1"/>
  <c r="O425" i="1"/>
  <c r="N425" i="1"/>
  <c r="M425" i="1"/>
  <c r="L425" i="1"/>
  <c r="K425" i="1"/>
  <c r="J425" i="1"/>
  <c r="I425" i="1"/>
  <c r="S424" i="1"/>
  <c r="R424" i="1"/>
  <c r="Q424" i="1"/>
  <c r="P424" i="1"/>
  <c r="O424" i="1"/>
  <c r="N424" i="1"/>
  <c r="M424" i="1"/>
  <c r="L424" i="1"/>
  <c r="K424" i="1"/>
  <c r="J424" i="1"/>
  <c r="I424" i="1"/>
  <c r="S423" i="1"/>
  <c r="R423" i="1"/>
  <c r="Q423" i="1"/>
  <c r="P423" i="1"/>
  <c r="O423" i="1"/>
  <c r="N423" i="1"/>
  <c r="M423" i="1"/>
  <c r="L423" i="1"/>
  <c r="K423" i="1"/>
  <c r="J423" i="1"/>
  <c r="I423" i="1"/>
  <c r="S422" i="1"/>
  <c r="R422" i="1"/>
  <c r="Q422" i="1"/>
  <c r="P422" i="1"/>
  <c r="O422" i="1"/>
  <c r="N422" i="1"/>
  <c r="M422" i="1"/>
  <c r="L422" i="1"/>
  <c r="K422" i="1"/>
  <c r="J422" i="1"/>
  <c r="I422" i="1"/>
  <c r="S421" i="1"/>
  <c r="R421" i="1"/>
  <c r="Q421" i="1"/>
  <c r="P421" i="1"/>
  <c r="O421" i="1"/>
  <c r="N421" i="1"/>
  <c r="M421" i="1"/>
  <c r="L421" i="1"/>
  <c r="K421" i="1"/>
  <c r="J421" i="1"/>
  <c r="I421" i="1"/>
  <c r="S420" i="1"/>
  <c r="R420" i="1"/>
  <c r="Q420" i="1"/>
  <c r="P420" i="1"/>
  <c r="O420" i="1"/>
  <c r="N420" i="1"/>
  <c r="M420" i="1"/>
  <c r="L420" i="1"/>
  <c r="K420" i="1"/>
  <c r="J420" i="1"/>
  <c r="I420" i="1"/>
  <c r="S419" i="1"/>
  <c r="R419" i="1"/>
  <c r="Q419" i="1"/>
  <c r="P419" i="1"/>
  <c r="O419" i="1"/>
  <c r="N419" i="1"/>
  <c r="M419" i="1"/>
  <c r="L419" i="1"/>
  <c r="K419" i="1"/>
  <c r="J419" i="1"/>
  <c r="I419" i="1"/>
  <c r="S418" i="1"/>
  <c r="R418" i="1"/>
  <c r="Q418" i="1"/>
  <c r="P418" i="1"/>
  <c r="O418" i="1"/>
  <c r="N418" i="1"/>
  <c r="M418" i="1"/>
  <c r="L418" i="1"/>
  <c r="K418" i="1"/>
  <c r="J418" i="1"/>
  <c r="I418" i="1"/>
  <c r="S417" i="1"/>
  <c r="R417" i="1"/>
  <c r="Q417" i="1"/>
  <c r="P417" i="1"/>
  <c r="O417" i="1"/>
  <c r="N417" i="1"/>
  <c r="M417" i="1"/>
  <c r="L417" i="1"/>
  <c r="K417" i="1"/>
  <c r="J417" i="1"/>
  <c r="I417" i="1"/>
  <c r="S416" i="1"/>
  <c r="R416" i="1"/>
  <c r="Q416" i="1"/>
  <c r="P416" i="1"/>
  <c r="O416" i="1"/>
  <c r="N416" i="1"/>
  <c r="M416" i="1"/>
  <c r="L416" i="1"/>
  <c r="K416" i="1"/>
  <c r="J416" i="1"/>
  <c r="I416" i="1"/>
  <c r="S415" i="1"/>
  <c r="R415" i="1"/>
  <c r="Q415" i="1"/>
  <c r="P415" i="1"/>
  <c r="O415" i="1"/>
  <c r="N415" i="1"/>
  <c r="M415" i="1"/>
  <c r="L415" i="1"/>
  <c r="K415" i="1"/>
  <c r="J415" i="1"/>
  <c r="I415" i="1"/>
  <c r="S414" i="1"/>
  <c r="R414" i="1"/>
  <c r="Q414" i="1"/>
  <c r="P414" i="1"/>
  <c r="O414" i="1"/>
  <c r="N414" i="1"/>
  <c r="M414" i="1"/>
  <c r="L414" i="1"/>
  <c r="K414" i="1"/>
  <c r="J414" i="1"/>
  <c r="I414" i="1"/>
  <c r="S413" i="1"/>
  <c r="R413" i="1"/>
  <c r="Q413" i="1"/>
  <c r="P413" i="1"/>
  <c r="O413" i="1"/>
  <c r="N413" i="1"/>
  <c r="M413" i="1"/>
  <c r="L413" i="1"/>
  <c r="K413" i="1"/>
  <c r="J413" i="1"/>
  <c r="I413" i="1"/>
  <c r="S412" i="1"/>
  <c r="R412" i="1"/>
  <c r="Q412" i="1"/>
  <c r="P412" i="1"/>
  <c r="O412" i="1"/>
  <c r="N412" i="1"/>
  <c r="M412" i="1"/>
  <c r="L412" i="1"/>
  <c r="K412" i="1"/>
  <c r="J412" i="1"/>
  <c r="I412" i="1"/>
  <c r="S411" i="1"/>
  <c r="R411" i="1"/>
  <c r="Q411" i="1"/>
  <c r="P411" i="1"/>
  <c r="O411" i="1"/>
  <c r="N411" i="1"/>
  <c r="M411" i="1"/>
  <c r="L411" i="1"/>
  <c r="K411" i="1"/>
  <c r="J411" i="1"/>
  <c r="I411" i="1"/>
  <c r="S410" i="1"/>
  <c r="R410" i="1"/>
  <c r="Q410" i="1"/>
  <c r="P410" i="1"/>
  <c r="O410" i="1"/>
  <c r="N410" i="1"/>
  <c r="M410" i="1"/>
  <c r="L410" i="1"/>
  <c r="K410" i="1"/>
  <c r="J410" i="1"/>
  <c r="I410" i="1"/>
  <c r="S409" i="1"/>
  <c r="R409" i="1"/>
  <c r="Q409" i="1"/>
  <c r="P409" i="1"/>
  <c r="O409" i="1"/>
  <c r="N409" i="1"/>
  <c r="M409" i="1"/>
  <c r="L409" i="1"/>
  <c r="K409" i="1"/>
  <c r="J409" i="1"/>
  <c r="I409" i="1"/>
  <c r="S408" i="1"/>
  <c r="R408" i="1"/>
  <c r="Q408" i="1"/>
  <c r="P408" i="1"/>
  <c r="O408" i="1"/>
  <c r="N408" i="1"/>
  <c r="M408" i="1"/>
  <c r="L408" i="1"/>
  <c r="K408" i="1"/>
  <c r="J408" i="1"/>
  <c r="I408" i="1"/>
  <c r="S407" i="1"/>
  <c r="R407" i="1"/>
  <c r="Q407" i="1"/>
  <c r="P407" i="1"/>
  <c r="O407" i="1"/>
  <c r="N407" i="1"/>
  <c r="M407" i="1"/>
  <c r="L407" i="1"/>
  <c r="K407" i="1"/>
  <c r="J407" i="1"/>
  <c r="I407" i="1"/>
  <c r="S406" i="1"/>
  <c r="R406" i="1"/>
  <c r="Q406" i="1"/>
  <c r="P406" i="1"/>
  <c r="O406" i="1"/>
  <c r="N406" i="1"/>
  <c r="M406" i="1"/>
  <c r="L406" i="1"/>
  <c r="K406" i="1"/>
  <c r="J406" i="1"/>
  <c r="I406" i="1"/>
  <c r="S405" i="1"/>
  <c r="R405" i="1"/>
  <c r="Q405" i="1"/>
  <c r="P405" i="1"/>
  <c r="O405" i="1"/>
  <c r="N405" i="1"/>
  <c r="M405" i="1"/>
  <c r="L405" i="1"/>
  <c r="K405" i="1"/>
  <c r="J405" i="1"/>
  <c r="I405" i="1"/>
  <c r="S404" i="1"/>
  <c r="R404" i="1"/>
  <c r="Q404" i="1"/>
  <c r="P404" i="1"/>
  <c r="O404" i="1"/>
  <c r="N404" i="1"/>
  <c r="M404" i="1"/>
  <c r="L404" i="1"/>
  <c r="K404" i="1"/>
  <c r="J404" i="1"/>
  <c r="I404" i="1"/>
  <c r="S403" i="1"/>
  <c r="R403" i="1"/>
  <c r="Q403" i="1"/>
  <c r="P403" i="1"/>
  <c r="O403" i="1"/>
  <c r="N403" i="1"/>
  <c r="M403" i="1"/>
  <c r="L403" i="1"/>
  <c r="K403" i="1"/>
  <c r="J403" i="1"/>
  <c r="I403" i="1"/>
  <c r="S402" i="1"/>
  <c r="R402" i="1"/>
  <c r="Q402" i="1"/>
  <c r="P402" i="1"/>
  <c r="O402" i="1"/>
  <c r="N402" i="1"/>
  <c r="M402" i="1"/>
  <c r="L402" i="1"/>
  <c r="K402" i="1"/>
  <c r="J402" i="1"/>
  <c r="I402" i="1"/>
  <c r="S401" i="1"/>
  <c r="R401" i="1"/>
  <c r="Q401" i="1"/>
  <c r="P401" i="1"/>
  <c r="O401" i="1"/>
  <c r="N401" i="1"/>
  <c r="M401" i="1"/>
  <c r="L401" i="1"/>
  <c r="K401" i="1"/>
  <c r="J401" i="1"/>
  <c r="I401" i="1"/>
  <c r="S400" i="1"/>
  <c r="R400" i="1"/>
  <c r="Q400" i="1"/>
  <c r="P400" i="1"/>
  <c r="O400" i="1"/>
  <c r="N400" i="1"/>
  <c r="M400" i="1"/>
  <c r="L400" i="1"/>
  <c r="K400" i="1"/>
  <c r="J400" i="1"/>
  <c r="I400" i="1"/>
  <c r="S399" i="1"/>
  <c r="R399" i="1"/>
  <c r="Q399" i="1"/>
  <c r="P399" i="1"/>
  <c r="O399" i="1"/>
  <c r="N399" i="1"/>
  <c r="M399" i="1"/>
  <c r="L399" i="1"/>
  <c r="K399" i="1"/>
  <c r="J399" i="1"/>
  <c r="I399" i="1"/>
  <c r="S398" i="1"/>
  <c r="R398" i="1"/>
  <c r="Q398" i="1"/>
  <c r="P398" i="1"/>
  <c r="O398" i="1"/>
  <c r="N398" i="1"/>
  <c r="M398" i="1"/>
  <c r="L398" i="1"/>
  <c r="K398" i="1"/>
  <c r="J398" i="1"/>
  <c r="I398" i="1"/>
  <c r="S397" i="1"/>
  <c r="R397" i="1"/>
  <c r="Q397" i="1"/>
  <c r="P397" i="1"/>
  <c r="O397" i="1"/>
  <c r="N397" i="1"/>
  <c r="M397" i="1"/>
  <c r="L397" i="1"/>
  <c r="K397" i="1"/>
  <c r="J397" i="1"/>
  <c r="I397" i="1"/>
  <c r="S396" i="1"/>
  <c r="R396" i="1"/>
  <c r="Q396" i="1"/>
  <c r="P396" i="1"/>
  <c r="O396" i="1"/>
  <c r="N396" i="1"/>
  <c r="M396" i="1"/>
  <c r="L396" i="1"/>
  <c r="K396" i="1"/>
  <c r="J396" i="1"/>
  <c r="I396" i="1"/>
  <c r="S395" i="1"/>
  <c r="R395" i="1"/>
  <c r="Q395" i="1"/>
  <c r="P395" i="1"/>
  <c r="O395" i="1"/>
  <c r="N395" i="1"/>
  <c r="M395" i="1"/>
  <c r="L395" i="1"/>
  <c r="K395" i="1"/>
  <c r="J395" i="1"/>
  <c r="I395" i="1"/>
  <c r="S394" i="1"/>
  <c r="R394" i="1"/>
  <c r="Q394" i="1"/>
  <c r="P394" i="1"/>
  <c r="O394" i="1"/>
  <c r="N394" i="1"/>
  <c r="M394" i="1"/>
  <c r="L394" i="1"/>
  <c r="K394" i="1"/>
  <c r="J394" i="1"/>
  <c r="I394" i="1"/>
  <c r="S393" i="1"/>
  <c r="R393" i="1"/>
  <c r="Q393" i="1"/>
  <c r="P393" i="1"/>
  <c r="O393" i="1"/>
  <c r="N393" i="1"/>
  <c r="M393" i="1"/>
  <c r="L393" i="1"/>
  <c r="K393" i="1"/>
  <c r="J393" i="1"/>
  <c r="I393" i="1"/>
  <c r="S392" i="1"/>
  <c r="R392" i="1"/>
  <c r="Q392" i="1"/>
  <c r="P392" i="1"/>
  <c r="O392" i="1"/>
  <c r="N392" i="1"/>
  <c r="M392" i="1"/>
  <c r="L392" i="1"/>
  <c r="K392" i="1"/>
  <c r="J392" i="1"/>
  <c r="I392" i="1"/>
  <c r="S391" i="1"/>
  <c r="R391" i="1"/>
  <c r="Q391" i="1"/>
  <c r="P391" i="1"/>
  <c r="O391" i="1"/>
  <c r="N391" i="1"/>
  <c r="M391" i="1"/>
  <c r="L391" i="1"/>
  <c r="K391" i="1"/>
  <c r="J391" i="1"/>
  <c r="I391" i="1"/>
  <c r="S390" i="1"/>
  <c r="R390" i="1"/>
  <c r="Q390" i="1"/>
  <c r="P390" i="1"/>
  <c r="O390" i="1"/>
  <c r="N390" i="1"/>
  <c r="M390" i="1"/>
  <c r="L390" i="1"/>
  <c r="K390" i="1"/>
  <c r="J390" i="1"/>
  <c r="I390" i="1"/>
  <c r="S389" i="1"/>
  <c r="R389" i="1"/>
  <c r="Q389" i="1"/>
  <c r="P389" i="1"/>
  <c r="O389" i="1"/>
  <c r="N389" i="1"/>
  <c r="M389" i="1"/>
  <c r="L389" i="1"/>
  <c r="K389" i="1"/>
  <c r="J389" i="1"/>
  <c r="I389" i="1"/>
  <c r="S388" i="1"/>
  <c r="R388" i="1"/>
  <c r="Q388" i="1"/>
  <c r="P388" i="1"/>
  <c r="O388" i="1"/>
  <c r="N388" i="1"/>
  <c r="M388" i="1"/>
  <c r="L388" i="1"/>
  <c r="K388" i="1"/>
  <c r="J388" i="1"/>
  <c r="I388" i="1"/>
  <c r="S387" i="1"/>
  <c r="R387" i="1"/>
  <c r="Q387" i="1"/>
  <c r="P387" i="1"/>
  <c r="O387" i="1"/>
  <c r="N387" i="1"/>
  <c r="M387" i="1"/>
  <c r="L387" i="1"/>
  <c r="K387" i="1"/>
  <c r="J387" i="1"/>
  <c r="I387" i="1"/>
  <c r="S386" i="1"/>
  <c r="R386" i="1"/>
  <c r="Q386" i="1"/>
  <c r="P386" i="1"/>
  <c r="O386" i="1"/>
  <c r="N386" i="1"/>
  <c r="M386" i="1"/>
  <c r="L386" i="1"/>
  <c r="K386" i="1"/>
  <c r="J386" i="1"/>
  <c r="I386" i="1"/>
  <c r="S385" i="1"/>
  <c r="R385" i="1"/>
  <c r="Q385" i="1"/>
  <c r="P385" i="1"/>
  <c r="O385" i="1"/>
  <c r="N385" i="1"/>
  <c r="M385" i="1"/>
  <c r="L385" i="1"/>
  <c r="K385" i="1"/>
  <c r="J385" i="1"/>
  <c r="I385" i="1"/>
  <c r="S384" i="1"/>
  <c r="R384" i="1"/>
  <c r="Q384" i="1"/>
  <c r="P384" i="1"/>
  <c r="O384" i="1"/>
  <c r="N384" i="1"/>
  <c r="M384" i="1"/>
  <c r="L384" i="1"/>
  <c r="K384" i="1"/>
  <c r="J384" i="1"/>
  <c r="I384" i="1"/>
  <c r="S383" i="1"/>
  <c r="R383" i="1"/>
  <c r="Q383" i="1"/>
  <c r="P383" i="1"/>
  <c r="O383" i="1"/>
  <c r="N383" i="1"/>
  <c r="M383" i="1"/>
  <c r="L383" i="1"/>
  <c r="K383" i="1"/>
  <c r="J383" i="1"/>
  <c r="I383" i="1"/>
  <c r="S382" i="1"/>
  <c r="R382" i="1"/>
  <c r="Q382" i="1"/>
  <c r="P382" i="1"/>
  <c r="O382" i="1"/>
  <c r="N382" i="1"/>
  <c r="M382" i="1"/>
  <c r="L382" i="1"/>
  <c r="K382" i="1"/>
  <c r="J382" i="1"/>
  <c r="I382" i="1"/>
  <c r="S381" i="1"/>
  <c r="R381" i="1"/>
  <c r="Q381" i="1"/>
  <c r="P381" i="1"/>
  <c r="O381" i="1"/>
  <c r="N381" i="1"/>
  <c r="M381" i="1"/>
  <c r="L381" i="1"/>
  <c r="K381" i="1"/>
  <c r="J381" i="1"/>
  <c r="I381" i="1"/>
  <c r="S380" i="1"/>
  <c r="R380" i="1"/>
  <c r="Q380" i="1"/>
  <c r="P380" i="1"/>
  <c r="O380" i="1"/>
  <c r="N380" i="1"/>
  <c r="M380" i="1"/>
  <c r="L380" i="1"/>
  <c r="K380" i="1"/>
  <c r="J380" i="1"/>
  <c r="I380" i="1"/>
  <c r="S379" i="1"/>
  <c r="R379" i="1"/>
  <c r="Q379" i="1"/>
  <c r="P379" i="1"/>
  <c r="O379" i="1"/>
  <c r="N379" i="1"/>
  <c r="M379" i="1"/>
  <c r="L379" i="1"/>
  <c r="K379" i="1"/>
  <c r="J379" i="1"/>
  <c r="I379" i="1"/>
  <c r="S378" i="1"/>
  <c r="R378" i="1"/>
  <c r="Q378" i="1"/>
  <c r="P378" i="1"/>
  <c r="O378" i="1"/>
  <c r="N378" i="1"/>
  <c r="M378" i="1"/>
  <c r="L378" i="1"/>
  <c r="K378" i="1"/>
  <c r="J378" i="1"/>
  <c r="I378" i="1"/>
  <c r="S377" i="1"/>
  <c r="R377" i="1"/>
  <c r="Q377" i="1"/>
  <c r="P377" i="1"/>
  <c r="O377" i="1"/>
  <c r="N377" i="1"/>
  <c r="M377" i="1"/>
  <c r="L377" i="1"/>
  <c r="K377" i="1"/>
  <c r="J377" i="1"/>
  <c r="I377" i="1"/>
  <c r="S376" i="1"/>
  <c r="R376" i="1"/>
  <c r="Q376" i="1"/>
  <c r="P376" i="1"/>
  <c r="O376" i="1"/>
  <c r="N376" i="1"/>
  <c r="M376" i="1"/>
  <c r="L376" i="1"/>
  <c r="K376" i="1"/>
  <c r="J376" i="1"/>
  <c r="I376" i="1"/>
  <c r="S375" i="1"/>
  <c r="R375" i="1"/>
  <c r="Q375" i="1"/>
  <c r="P375" i="1"/>
  <c r="O375" i="1"/>
  <c r="N375" i="1"/>
  <c r="M375" i="1"/>
  <c r="L375" i="1"/>
  <c r="K375" i="1"/>
  <c r="J375" i="1"/>
  <c r="I375" i="1"/>
  <c r="S374" i="1"/>
  <c r="R374" i="1"/>
  <c r="Q374" i="1"/>
  <c r="P374" i="1"/>
  <c r="O374" i="1"/>
  <c r="N374" i="1"/>
  <c r="M374" i="1"/>
  <c r="L374" i="1"/>
  <c r="K374" i="1"/>
  <c r="J374" i="1"/>
  <c r="I374" i="1"/>
  <c r="S373" i="1"/>
  <c r="R373" i="1"/>
  <c r="Q373" i="1"/>
  <c r="P373" i="1"/>
  <c r="O373" i="1"/>
  <c r="N373" i="1"/>
  <c r="M373" i="1"/>
  <c r="L373" i="1"/>
  <c r="K373" i="1"/>
  <c r="J373" i="1"/>
  <c r="I373" i="1"/>
  <c r="S372" i="1"/>
  <c r="R372" i="1"/>
  <c r="Q372" i="1"/>
  <c r="P372" i="1"/>
  <c r="O372" i="1"/>
  <c r="N372" i="1"/>
  <c r="M372" i="1"/>
  <c r="L372" i="1"/>
  <c r="K372" i="1"/>
  <c r="J372" i="1"/>
  <c r="I372" i="1"/>
  <c r="S371" i="1"/>
  <c r="R371" i="1"/>
  <c r="Q371" i="1"/>
  <c r="P371" i="1"/>
  <c r="O371" i="1"/>
  <c r="N371" i="1"/>
  <c r="M371" i="1"/>
  <c r="L371" i="1"/>
  <c r="K371" i="1"/>
  <c r="J371" i="1"/>
  <c r="I371" i="1"/>
  <c r="S370" i="1"/>
  <c r="R370" i="1"/>
  <c r="Q370" i="1"/>
  <c r="P370" i="1"/>
  <c r="O370" i="1"/>
  <c r="N370" i="1"/>
  <c r="M370" i="1"/>
  <c r="L370" i="1"/>
  <c r="K370" i="1"/>
  <c r="J370" i="1"/>
  <c r="I370" i="1"/>
  <c r="S369" i="1"/>
  <c r="R369" i="1"/>
  <c r="Q369" i="1"/>
  <c r="P369" i="1"/>
  <c r="O369" i="1"/>
  <c r="N369" i="1"/>
  <c r="M369" i="1"/>
  <c r="L369" i="1"/>
  <c r="K369" i="1"/>
  <c r="J369" i="1"/>
  <c r="I369" i="1"/>
  <c r="S368" i="1"/>
  <c r="R368" i="1"/>
  <c r="Q368" i="1"/>
  <c r="P368" i="1"/>
  <c r="O368" i="1"/>
  <c r="N368" i="1"/>
  <c r="M368" i="1"/>
  <c r="L368" i="1"/>
  <c r="K368" i="1"/>
  <c r="J368" i="1"/>
  <c r="I368" i="1"/>
  <c r="S367" i="1"/>
  <c r="R367" i="1"/>
  <c r="Q367" i="1"/>
  <c r="P367" i="1"/>
  <c r="O367" i="1"/>
  <c r="N367" i="1"/>
  <c r="M367" i="1"/>
  <c r="L367" i="1"/>
  <c r="K367" i="1"/>
  <c r="J367" i="1"/>
  <c r="I367" i="1"/>
  <c r="S366" i="1"/>
  <c r="R366" i="1"/>
  <c r="Q366" i="1"/>
  <c r="P366" i="1"/>
  <c r="O366" i="1"/>
  <c r="N366" i="1"/>
  <c r="M366" i="1"/>
  <c r="L366" i="1"/>
  <c r="K366" i="1"/>
  <c r="J366" i="1"/>
  <c r="I366" i="1"/>
  <c r="S365" i="1"/>
  <c r="R365" i="1"/>
  <c r="Q365" i="1"/>
  <c r="P365" i="1"/>
  <c r="O365" i="1"/>
  <c r="N365" i="1"/>
  <c r="M365" i="1"/>
  <c r="L365" i="1"/>
  <c r="K365" i="1"/>
  <c r="J365" i="1"/>
  <c r="I365" i="1"/>
  <c r="S364" i="1"/>
  <c r="R364" i="1"/>
  <c r="Q364" i="1"/>
  <c r="P364" i="1"/>
  <c r="O364" i="1"/>
  <c r="N364" i="1"/>
  <c r="M364" i="1"/>
  <c r="L364" i="1"/>
  <c r="K364" i="1"/>
  <c r="J364" i="1"/>
  <c r="I364" i="1"/>
  <c r="S363" i="1"/>
  <c r="R363" i="1"/>
  <c r="Q363" i="1"/>
  <c r="P363" i="1"/>
  <c r="O363" i="1"/>
  <c r="N363" i="1"/>
  <c r="M363" i="1"/>
  <c r="L363" i="1"/>
  <c r="K363" i="1"/>
  <c r="J363" i="1"/>
  <c r="I363" i="1"/>
  <c r="S362" i="1"/>
  <c r="R362" i="1"/>
  <c r="Q362" i="1"/>
  <c r="P362" i="1"/>
  <c r="O362" i="1"/>
  <c r="N362" i="1"/>
  <c r="M362" i="1"/>
  <c r="L362" i="1"/>
  <c r="K362" i="1"/>
  <c r="J362" i="1"/>
  <c r="I362" i="1"/>
  <c r="S361" i="1"/>
  <c r="R361" i="1"/>
  <c r="Q361" i="1"/>
  <c r="P361" i="1"/>
  <c r="O361" i="1"/>
  <c r="N361" i="1"/>
  <c r="M361" i="1"/>
  <c r="L361" i="1"/>
  <c r="K361" i="1"/>
  <c r="J361" i="1"/>
  <c r="I361" i="1"/>
  <c r="S360" i="1"/>
  <c r="R360" i="1"/>
  <c r="Q360" i="1"/>
  <c r="P360" i="1"/>
  <c r="O360" i="1"/>
  <c r="N360" i="1"/>
  <c r="M360" i="1"/>
  <c r="L360" i="1"/>
  <c r="K360" i="1"/>
  <c r="J360" i="1"/>
  <c r="I360" i="1"/>
  <c r="S359" i="1"/>
  <c r="R359" i="1"/>
  <c r="Q359" i="1"/>
  <c r="P359" i="1"/>
  <c r="O359" i="1"/>
  <c r="N359" i="1"/>
  <c r="M359" i="1"/>
  <c r="L359" i="1"/>
  <c r="K359" i="1"/>
  <c r="J359" i="1"/>
  <c r="I359" i="1"/>
  <c r="S358" i="1"/>
  <c r="R358" i="1"/>
  <c r="Q358" i="1"/>
  <c r="P358" i="1"/>
  <c r="O358" i="1"/>
  <c r="N358" i="1"/>
  <c r="M358" i="1"/>
  <c r="L358" i="1"/>
  <c r="K358" i="1"/>
  <c r="J358" i="1"/>
  <c r="I358" i="1"/>
  <c r="S357" i="1"/>
  <c r="R357" i="1"/>
  <c r="Q357" i="1"/>
  <c r="P357" i="1"/>
  <c r="O357" i="1"/>
  <c r="N357" i="1"/>
  <c r="M357" i="1"/>
  <c r="L357" i="1"/>
  <c r="K357" i="1"/>
  <c r="J357" i="1"/>
  <c r="I357" i="1"/>
  <c r="S356" i="1"/>
  <c r="R356" i="1"/>
  <c r="Q356" i="1"/>
  <c r="P356" i="1"/>
  <c r="O356" i="1"/>
  <c r="N356" i="1"/>
  <c r="M356" i="1"/>
  <c r="L356" i="1"/>
  <c r="K356" i="1"/>
  <c r="J356" i="1"/>
  <c r="I356" i="1"/>
  <c r="S355" i="1"/>
  <c r="R355" i="1"/>
  <c r="Q355" i="1"/>
  <c r="P355" i="1"/>
  <c r="O355" i="1"/>
  <c r="N355" i="1"/>
  <c r="M355" i="1"/>
  <c r="L355" i="1"/>
  <c r="K355" i="1"/>
  <c r="J355" i="1"/>
  <c r="I355" i="1"/>
  <c r="S354" i="1"/>
  <c r="R354" i="1"/>
  <c r="Q354" i="1"/>
  <c r="P354" i="1"/>
  <c r="O354" i="1"/>
  <c r="N354" i="1"/>
  <c r="M354" i="1"/>
  <c r="L354" i="1"/>
  <c r="K354" i="1"/>
  <c r="J354" i="1"/>
  <c r="I354" i="1"/>
  <c r="S353" i="1"/>
  <c r="R353" i="1"/>
  <c r="Q353" i="1"/>
  <c r="P353" i="1"/>
  <c r="O353" i="1"/>
  <c r="N353" i="1"/>
  <c r="M353" i="1"/>
  <c r="L353" i="1"/>
  <c r="K353" i="1"/>
  <c r="J353" i="1"/>
  <c r="I353" i="1"/>
  <c r="S352" i="1"/>
  <c r="R352" i="1"/>
  <c r="Q352" i="1"/>
  <c r="P352" i="1"/>
  <c r="O352" i="1"/>
  <c r="N352" i="1"/>
  <c r="M352" i="1"/>
  <c r="L352" i="1"/>
  <c r="K352" i="1"/>
  <c r="J352" i="1"/>
  <c r="I352" i="1"/>
  <c r="S351" i="1"/>
  <c r="R351" i="1"/>
  <c r="Q351" i="1"/>
  <c r="P351" i="1"/>
  <c r="O351" i="1"/>
  <c r="N351" i="1"/>
  <c r="M351" i="1"/>
  <c r="L351" i="1"/>
  <c r="K351" i="1"/>
  <c r="J351" i="1"/>
  <c r="I351" i="1"/>
  <c r="S350" i="1"/>
  <c r="R350" i="1"/>
  <c r="Q350" i="1"/>
  <c r="P350" i="1"/>
  <c r="O350" i="1"/>
  <c r="N350" i="1"/>
  <c r="M350" i="1"/>
  <c r="L350" i="1"/>
  <c r="K350" i="1"/>
  <c r="J350" i="1"/>
  <c r="I350" i="1"/>
  <c r="S349" i="1"/>
  <c r="R349" i="1"/>
  <c r="Q349" i="1"/>
  <c r="P349" i="1"/>
  <c r="O349" i="1"/>
  <c r="N349" i="1"/>
  <c r="M349" i="1"/>
  <c r="L349" i="1"/>
  <c r="K349" i="1"/>
  <c r="J349" i="1"/>
  <c r="I349" i="1"/>
  <c r="S348" i="1"/>
  <c r="R348" i="1"/>
  <c r="Q348" i="1"/>
  <c r="P348" i="1"/>
  <c r="O348" i="1"/>
  <c r="N348" i="1"/>
  <c r="M348" i="1"/>
  <c r="L348" i="1"/>
  <c r="K348" i="1"/>
  <c r="J348" i="1"/>
  <c r="I348" i="1"/>
  <c r="S347" i="1"/>
  <c r="R347" i="1"/>
  <c r="Q347" i="1"/>
  <c r="P347" i="1"/>
  <c r="O347" i="1"/>
  <c r="N347" i="1"/>
  <c r="M347" i="1"/>
  <c r="L347" i="1"/>
  <c r="K347" i="1"/>
  <c r="J347" i="1"/>
  <c r="I347" i="1"/>
  <c r="S346" i="1"/>
  <c r="R346" i="1"/>
  <c r="Q346" i="1"/>
  <c r="P346" i="1"/>
  <c r="O346" i="1"/>
  <c r="N346" i="1"/>
  <c r="M346" i="1"/>
  <c r="L346" i="1"/>
  <c r="K346" i="1"/>
  <c r="J346" i="1"/>
  <c r="I346" i="1"/>
  <c r="S345" i="1"/>
  <c r="R345" i="1"/>
  <c r="Q345" i="1"/>
  <c r="P345" i="1"/>
  <c r="O345" i="1"/>
  <c r="N345" i="1"/>
  <c r="M345" i="1"/>
  <c r="L345" i="1"/>
  <c r="K345" i="1"/>
  <c r="J345" i="1"/>
  <c r="I345" i="1"/>
  <c r="S344" i="1"/>
  <c r="R344" i="1"/>
  <c r="Q344" i="1"/>
  <c r="P344" i="1"/>
  <c r="O344" i="1"/>
  <c r="N344" i="1"/>
  <c r="M344" i="1"/>
  <c r="L344" i="1"/>
  <c r="K344" i="1"/>
  <c r="J344" i="1"/>
  <c r="I344" i="1"/>
  <c r="S343" i="1"/>
  <c r="R343" i="1"/>
  <c r="Q343" i="1"/>
  <c r="P343" i="1"/>
  <c r="O343" i="1"/>
  <c r="N343" i="1"/>
  <c r="M343" i="1"/>
  <c r="L343" i="1"/>
  <c r="K343" i="1"/>
  <c r="J343" i="1"/>
  <c r="I343" i="1"/>
  <c r="S342" i="1"/>
  <c r="R342" i="1"/>
  <c r="Q342" i="1"/>
  <c r="P342" i="1"/>
  <c r="O342" i="1"/>
  <c r="N342" i="1"/>
  <c r="M342" i="1"/>
  <c r="L342" i="1"/>
  <c r="K342" i="1"/>
  <c r="J342" i="1"/>
  <c r="I342" i="1"/>
  <c r="S341" i="1"/>
  <c r="R341" i="1"/>
  <c r="Q341" i="1"/>
  <c r="P341" i="1"/>
  <c r="O341" i="1"/>
  <c r="N341" i="1"/>
  <c r="M341" i="1"/>
  <c r="L341" i="1"/>
  <c r="K341" i="1"/>
  <c r="J341" i="1"/>
  <c r="I341" i="1"/>
  <c r="S340" i="1"/>
  <c r="R340" i="1"/>
  <c r="Q340" i="1"/>
  <c r="P340" i="1"/>
  <c r="O340" i="1"/>
  <c r="N340" i="1"/>
  <c r="M340" i="1"/>
  <c r="L340" i="1"/>
  <c r="K340" i="1"/>
  <c r="J340" i="1"/>
  <c r="I340" i="1"/>
  <c r="S339" i="1"/>
  <c r="R339" i="1"/>
  <c r="Q339" i="1"/>
  <c r="P339" i="1"/>
  <c r="O339" i="1"/>
  <c r="N339" i="1"/>
  <c r="M339" i="1"/>
  <c r="L339" i="1"/>
  <c r="K339" i="1"/>
  <c r="J339" i="1"/>
  <c r="I339" i="1"/>
  <c r="S338" i="1"/>
  <c r="R338" i="1"/>
  <c r="Q338" i="1"/>
  <c r="P338" i="1"/>
  <c r="O338" i="1"/>
  <c r="N338" i="1"/>
  <c r="M338" i="1"/>
  <c r="L338" i="1"/>
  <c r="K338" i="1"/>
  <c r="J338" i="1"/>
  <c r="I338" i="1"/>
  <c r="S337" i="1"/>
  <c r="R337" i="1"/>
  <c r="Q337" i="1"/>
  <c r="P337" i="1"/>
  <c r="O337" i="1"/>
  <c r="N337" i="1"/>
  <c r="M337" i="1"/>
  <c r="L337" i="1"/>
  <c r="K337" i="1"/>
  <c r="J337" i="1"/>
  <c r="I337" i="1"/>
  <c r="S336" i="1"/>
  <c r="R336" i="1"/>
  <c r="Q336" i="1"/>
  <c r="P336" i="1"/>
  <c r="O336" i="1"/>
  <c r="N336" i="1"/>
  <c r="M336" i="1"/>
  <c r="L336" i="1"/>
  <c r="K336" i="1"/>
  <c r="J336" i="1"/>
  <c r="I336" i="1"/>
  <c r="S335" i="1"/>
  <c r="R335" i="1"/>
  <c r="Q335" i="1"/>
  <c r="P335" i="1"/>
  <c r="O335" i="1"/>
  <c r="N335" i="1"/>
  <c r="M335" i="1"/>
  <c r="L335" i="1"/>
  <c r="K335" i="1"/>
  <c r="J335" i="1"/>
  <c r="I335" i="1"/>
  <c r="S334" i="1"/>
  <c r="R334" i="1"/>
  <c r="Q334" i="1"/>
  <c r="P334" i="1"/>
  <c r="O334" i="1"/>
  <c r="N334" i="1"/>
  <c r="M334" i="1"/>
  <c r="L334" i="1"/>
  <c r="K334" i="1"/>
  <c r="J334" i="1"/>
  <c r="I334" i="1"/>
  <c r="S333" i="1"/>
  <c r="R333" i="1"/>
  <c r="Q333" i="1"/>
  <c r="P333" i="1"/>
  <c r="O333" i="1"/>
  <c r="N333" i="1"/>
  <c r="M333" i="1"/>
  <c r="L333" i="1"/>
  <c r="K333" i="1"/>
  <c r="J333" i="1"/>
  <c r="I333" i="1"/>
  <c r="S332" i="1"/>
  <c r="R332" i="1"/>
  <c r="Q332" i="1"/>
  <c r="P332" i="1"/>
  <c r="O332" i="1"/>
  <c r="N332" i="1"/>
  <c r="M332" i="1"/>
  <c r="L332" i="1"/>
  <c r="K332" i="1"/>
  <c r="J332" i="1"/>
  <c r="I332" i="1"/>
  <c r="S331" i="1"/>
  <c r="R331" i="1"/>
  <c r="Q331" i="1"/>
  <c r="P331" i="1"/>
  <c r="O331" i="1"/>
  <c r="N331" i="1"/>
  <c r="M331" i="1"/>
  <c r="L331" i="1"/>
  <c r="K331" i="1"/>
  <c r="J331" i="1"/>
  <c r="I331" i="1"/>
  <c r="S330" i="1"/>
  <c r="R330" i="1"/>
  <c r="Q330" i="1"/>
  <c r="P330" i="1"/>
  <c r="O330" i="1"/>
  <c r="N330" i="1"/>
  <c r="M330" i="1"/>
  <c r="L330" i="1"/>
  <c r="K330" i="1"/>
  <c r="J330" i="1"/>
  <c r="I330" i="1"/>
  <c r="S329" i="1"/>
  <c r="R329" i="1"/>
  <c r="Q329" i="1"/>
  <c r="P329" i="1"/>
  <c r="O329" i="1"/>
  <c r="N329" i="1"/>
  <c r="M329" i="1"/>
  <c r="L329" i="1"/>
  <c r="K329" i="1"/>
  <c r="J329" i="1"/>
  <c r="I329" i="1"/>
  <c r="S328" i="1"/>
  <c r="R328" i="1"/>
  <c r="Q328" i="1"/>
  <c r="P328" i="1"/>
  <c r="O328" i="1"/>
  <c r="N328" i="1"/>
  <c r="M328" i="1"/>
  <c r="L328" i="1"/>
  <c r="K328" i="1"/>
  <c r="J328" i="1"/>
  <c r="I328" i="1"/>
  <c r="S327" i="1"/>
  <c r="R327" i="1"/>
  <c r="Q327" i="1"/>
  <c r="P327" i="1"/>
  <c r="O327" i="1"/>
  <c r="N327" i="1"/>
  <c r="M327" i="1"/>
  <c r="L327" i="1"/>
  <c r="K327" i="1"/>
  <c r="J327" i="1"/>
  <c r="I327" i="1"/>
  <c r="S326" i="1"/>
  <c r="R326" i="1"/>
  <c r="Q326" i="1"/>
  <c r="P326" i="1"/>
  <c r="O326" i="1"/>
  <c r="N326" i="1"/>
  <c r="M326" i="1"/>
  <c r="L326" i="1"/>
  <c r="K326" i="1"/>
  <c r="J326" i="1"/>
  <c r="I326" i="1"/>
  <c r="S325" i="1"/>
  <c r="R325" i="1"/>
  <c r="Q325" i="1"/>
  <c r="P325" i="1"/>
  <c r="O325" i="1"/>
  <c r="N325" i="1"/>
  <c r="M325" i="1"/>
  <c r="L325" i="1"/>
  <c r="K325" i="1"/>
  <c r="J325" i="1"/>
  <c r="I325" i="1"/>
  <c r="S324" i="1"/>
  <c r="R324" i="1"/>
  <c r="Q324" i="1"/>
  <c r="P324" i="1"/>
  <c r="O324" i="1"/>
  <c r="N324" i="1"/>
  <c r="M324" i="1"/>
  <c r="L324" i="1"/>
  <c r="K324" i="1"/>
  <c r="J324" i="1"/>
  <c r="I324" i="1"/>
  <c r="S323" i="1"/>
  <c r="R323" i="1"/>
  <c r="Q323" i="1"/>
  <c r="P323" i="1"/>
  <c r="O323" i="1"/>
  <c r="N323" i="1"/>
  <c r="M323" i="1"/>
  <c r="L323" i="1"/>
  <c r="K323" i="1"/>
  <c r="J323" i="1"/>
  <c r="I323" i="1"/>
  <c r="S322" i="1"/>
  <c r="R322" i="1"/>
  <c r="Q322" i="1"/>
  <c r="P322" i="1"/>
  <c r="O322" i="1"/>
  <c r="N322" i="1"/>
  <c r="M322" i="1"/>
  <c r="L322" i="1"/>
  <c r="K322" i="1"/>
  <c r="J322" i="1"/>
  <c r="I322" i="1"/>
  <c r="S321" i="1"/>
  <c r="R321" i="1"/>
  <c r="Q321" i="1"/>
  <c r="P321" i="1"/>
  <c r="O321" i="1"/>
  <c r="N321" i="1"/>
  <c r="M321" i="1"/>
  <c r="L321" i="1"/>
  <c r="K321" i="1"/>
  <c r="J321" i="1"/>
  <c r="I321" i="1"/>
  <c r="S320" i="1"/>
  <c r="R320" i="1"/>
  <c r="Q320" i="1"/>
  <c r="P320" i="1"/>
  <c r="O320" i="1"/>
  <c r="N320" i="1"/>
  <c r="M320" i="1"/>
  <c r="L320" i="1"/>
  <c r="K320" i="1"/>
  <c r="J320" i="1"/>
  <c r="I320" i="1"/>
  <c r="S319" i="1"/>
  <c r="R319" i="1"/>
  <c r="Q319" i="1"/>
  <c r="P319" i="1"/>
  <c r="O319" i="1"/>
  <c r="N319" i="1"/>
  <c r="M319" i="1"/>
  <c r="L319" i="1"/>
  <c r="K319" i="1"/>
  <c r="J319" i="1"/>
  <c r="I319" i="1"/>
  <c r="S318" i="1"/>
  <c r="R318" i="1"/>
  <c r="Q318" i="1"/>
  <c r="P318" i="1"/>
  <c r="O318" i="1"/>
  <c r="N318" i="1"/>
  <c r="M318" i="1"/>
  <c r="L318" i="1"/>
  <c r="K318" i="1"/>
  <c r="J318" i="1"/>
  <c r="I318" i="1"/>
  <c r="S317" i="1"/>
  <c r="R317" i="1"/>
  <c r="Q317" i="1"/>
  <c r="P317" i="1"/>
  <c r="O317" i="1"/>
  <c r="N317" i="1"/>
  <c r="M317" i="1"/>
  <c r="L317" i="1"/>
  <c r="K317" i="1"/>
  <c r="J317" i="1"/>
  <c r="I317" i="1"/>
  <c r="S316" i="1"/>
  <c r="R316" i="1"/>
  <c r="Q316" i="1"/>
  <c r="P316" i="1"/>
  <c r="O316" i="1"/>
  <c r="N316" i="1"/>
  <c r="M316" i="1"/>
  <c r="L316" i="1"/>
  <c r="K316" i="1"/>
  <c r="J316" i="1"/>
  <c r="I316" i="1"/>
  <c r="S315" i="1"/>
  <c r="R315" i="1"/>
  <c r="Q315" i="1"/>
  <c r="P315" i="1"/>
  <c r="O315" i="1"/>
  <c r="N315" i="1"/>
  <c r="M315" i="1"/>
  <c r="L315" i="1"/>
  <c r="K315" i="1"/>
  <c r="J315" i="1"/>
  <c r="I315" i="1"/>
  <c r="S314" i="1"/>
  <c r="R314" i="1"/>
  <c r="Q314" i="1"/>
  <c r="P314" i="1"/>
  <c r="O314" i="1"/>
  <c r="N314" i="1"/>
  <c r="M314" i="1"/>
  <c r="L314" i="1"/>
  <c r="K314" i="1"/>
  <c r="J314" i="1"/>
  <c r="I314" i="1"/>
  <c r="S313" i="1"/>
  <c r="R313" i="1"/>
  <c r="Q313" i="1"/>
  <c r="P313" i="1"/>
  <c r="O313" i="1"/>
  <c r="N313" i="1"/>
  <c r="M313" i="1"/>
  <c r="L313" i="1"/>
  <c r="K313" i="1"/>
  <c r="J313" i="1"/>
  <c r="I313" i="1"/>
  <c r="S312" i="1"/>
  <c r="R312" i="1"/>
  <c r="Q312" i="1"/>
  <c r="P312" i="1"/>
  <c r="O312" i="1"/>
  <c r="N312" i="1"/>
  <c r="M312" i="1"/>
  <c r="L312" i="1"/>
  <c r="K312" i="1"/>
  <c r="J312" i="1"/>
  <c r="I312" i="1"/>
  <c r="S311" i="1"/>
  <c r="R311" i="1"/>
  <c r="Q311" i="1"/>
  <c r="P311" i="1"/>
  <c r="O311" i="1"/>
  <c r="N311" i="1"/>
  <c r="M311" i="1"/>
  <c r="L311" i="1"/>
  <c r="K311" i="1"/>
  <c r="J311" i="1"/>
  <c r="I311" i="1"/>
  <c r="S310" i="1"/>
  <c r="R310" i="1"/>
  <c r="Q310" i="1"/>
  <c r="P310" i="1"/>
  <c r="O310" i="1"/>
  <c r="N310" i="1"/>
  <c r="M310" i="1"/>
  <c r="L310" i="1"/>
  <c r="K310" i="1"/>
  <c r="J310" i="1"/>
  <c r="I310" i="1"/>
  <c r="S309" i="1"/>
  <c r="R309" i="1"/>
  <c r="Q309" i="1"/>
  <c r="P309" i="1"/>
  <c r="O309" i="1"/>
  <c r="N309" i="1"/>
  <c r="M309" i="1"/>
  <c r="L309" i="1"/>
  <c r="K309" i="1"/>
  <c r="J309" i="1"/>
  <c r="I309" i="1"/>
  <c r="S308" i="1"/>
  <c r="R308" i="1"/>
  <c r="Q308" i="1"/>
  <c r="P308" i="1"/>
  <c r="O308" i="1"/>
  <c r="N308" i="1"/>
  <c r="M308" i="1"/>
  <c r="L308" i="1"/>
  <c r="K308" i="1"/>
  <c r="J308" i="1"/>
  <c r="I308" i="1"/>
  <c r="S307" i="1"/>
  <c r="R307" i="1"/>
  <c r="Q307" i="1"/>
  <c r="P307" i="1"/>
  <c r="O307" i="1"/>
  <c r="N307" i="1"/>
  <c r="M307" i="1"/>
  <c r="L307" i="1"/>
  <c r="K307" i="1"/>
  <c r="J307" i="1"/>
  <c r="I307" i="1"/>
  <c r="S306" i="1"/>
  <c r="R306" i="1"/>
  <c r="Q306" i="1"/>
  <c r="P306" i="1"/>
  <c r="O306" i="1"/>
  <c r="N306" i="1"/>
  <c r="M306" i="1"/>
  <c r="L306" i="1"/>
  <c r="K306" i="1"/>
  <c r="J306" i="1"/>
  <c r="I306" i="1"/>
  <c r="S305" i="1"/>
  <c r="R305" i="1"/>
  <c r="Q305" i="1"/>
  <c r="P305" i="1"/>
  <c r="O305" i="1"/>
  <c r="N305" i="1"/>
  <c r="M305" i="1"/>
  <c r="L305" i="1"/>
  <c r="K305" i="1"/>
  <c r="J305" i="1"/>
  <c r="I305" i="1"/>
  <c r="S304" i="1"/>
  <c r="R304" i="1"/>
  <c r="Q304" i="1"/>
  <c r="P304" i="1"/>
  <c r="O304" i="1"/>
  <c r="N304" i="1"/>
  <c r="M304" i="1"/>
  <c r="L304" i="1"/>
  <c r="K304" i="1"/>
  <c r="J304" i="1"/>
  <c r="I304" i="1"/>
  <c r="S303" i="1"/>
  <c r="R303" i="1"/>
  <c r="Q303" i="1"/>
  <c r="P303" i="1"/>
  <c r="O303" i="1"/>
  <c r="N303" i="1"/>
  <c r="M303" i="1"/>
  <c r="L303" i="1"/>
  <c r="K303" i="1"/>
  <c r="J303" i="1"/>
  <c r="I303" i="1"/>
  <c r="S302" i="1"/>
  <c r="R302" i="1"/>
  <c r="Q302" i="1"/>
  <c r="P302" i="1"/>
  <c r="O302" i="1"/>
  <c r="N302" i="1"/>
  <c r="M302" i="1"/>
  <c r="L302" i="1"/>
  <c r="K302" i="1"/>
  <c r="J302" i="1"/>
  <c r="I302" i="1"/>
  <c r="S301" i="1"/>
  <c r="R301" i="1"/>
  <c r="Q301" i="1"/>
  <c r="P301" i="1"/>
  <c r="O301" i="1"/>
  <c r="N301" i="1"/>
  <c r="M301" i="1"/>
  <c r="L301" i="1"/>
  <c r="K301" i="1"/>
  <c r="J301" i="1"/>
  <c r="I301" i="1"/>
  <c r="S300" i="1"/>
  <c r="R300" i="1"/>
  <c r="Q300" i="1"/>
  <c r="P300" i="1"/>
  <c r="O300" i="1"/>
  <c r="N300" i="1"/>
  <c r="M300" i="1"/>
  <c r="L300" i="1"/>
  <c r="K300" i="1"/>
  <c r="J300" i="1"/>
  <c r="I300" i="1"/>
  <c r="S299" i="1"/>
  <c r="R299" i="1"/>
  <c r="Q299" i="1"/>
  <c r="P299" i="1"/>
  <c r="O299" i="1"/>
  <c r="N299" i="1"/>
  <c r="M299" i="1"/>
  <c r="L299" i="1"/>
  <c r="K299" i="1"/>
  <c r="J299" i="1"/>
  <c r="I299" i="1"/>
  <c r="S298" i="1"/>
  <c r="R298" i="1"/>
  <c r="Q298" i="1"/>
  <c r="P298" i="1"/>
  <c r="O298" i="1"/>
  <c r="N298" i="1"/>
  <c r="M298" i="1"/>
  <c r="L298" i="1"/>
  <c r="K298" i="1"/>
  <c r="J298" i="1"/>
  <c r="I298" i="1"/>
  <c r="S297" i="1"/>
  <c r="R297" i="1"/>
  <c r="Q297" i="1"/>
  <c r="P297" i="1"/>
  <c r="O297" i="1"/>
  <c r="N297" i="1"/>
  <c r="M297" i="1"/>
  <c r="L297" i="1"/>
  <c r="K297" i="1"/>
  <c r="J297" i="1"/>
  <c r="I297" i="1"/>
  <c r="S296" i="1"/>
  <c r="R296" i="1"/>
  <c r="Q296" i="1"/>
  <c r="P296" i="1"/>
  <c r="O296" i="1"/>
  <c r="N296" i="1"/>
  <c r="M296" i="1"/>
  <c r="L296" i="1"/>
  <c r="K296" i="1"/>
  <c r="J296" i="1"/>
  <c r="I296" i="1"/>
  <c r="S295" i="1"/>
  <c r="R295" i="1"/>
  <c r="Q295" i="1"/>
  <c r="P295" i="1"/>
  <c r="O295" i="1"/>
  <c r="N295" i="1"/>
  <c r="M295" i="1"/>
  <c r="L295" i="1"/>
  <c r="K295" i="1"/>
  <c r="J295" i="1"/>
  <c r="I295" i="1"/>
  <c r="S294" i="1"/>
  <c r="R294" i="1"/>
  <c r="Q294" i="1"/>
  <c r="P294" i="1"/>
  <c r="O294" i="1"/>
  <c r="N294" i="1"/>
  <c r="M294" i="1"/>
  <c r="L294" i="1"/>
  <c r="K294" i="1"/>
  <c r="J294" i="1"/>
  <c r="I294" i="1"/>
  <c r="S293" i="1"/>
  <c r="R293" i="1"/>
  <c r="Q293" i="1"/>
  <c r="P293" i="1"/>
  <c r="O293" i="1"/>
  <c r="N293" i="1"/>
  <c r="M293" i="1"/>
  <c r="L293" i="1"/>
  <c r="K293" i="1"/>
  <c r="J293" i="1"/>
  <c r="I293" i="1"/>
  <c r="S292" i="1"/>
  <c r="R292" i="1"/>
  <c r="Q292" i="1"/>
  <c r="P292" i="1"/>
  <c r="O292" i="1"/>
  <c r="N292" i="1"/>
  <c r="M292" i="1"/>
  <c r="L292" i="1"/>
  <c r="K292" i="1"/>
  <c r="J292" i="1"/>
  <c r="I292" i="1"/>
  <c r="S291" i="1"/>
  <c r="R291" i="1"/>
  <c r="Q291" i="1"/>
  <c r="P291" i="1"/>
  <c r="O291" i="1"/>
  <c r="N291" i="1"/>
  <c r="M291" i="1"/>
  <c r="L291" i="1"/>
  <c r="K291" i="1"/>
  <c r="J291" i="1"/>
  <c r="I291" i="1"/>
  <c r="S290" i="1"/>
  <c r="R290" i="1"/>
  <c r="Q290" i="1"/>
  <c r="P290" i="1"/>
  <c r="O290" i="1"/>
  <c r="N290" i="1"/>
  <c r="M290" i="1"/>
  <c r="L290" i="1"/>
  <c r="K290" i="1"/>
  <c r="J290" i="1"/>
  <c r="I290" i="1"/>
  <c r="S289" i="1"/>
  <c r="R289" i="1"/>
  <c r="Q289" i="1"/>
  <c r="P289" i="1"/>
  <c r="O289" i="1"/>
  <c r="N289" i="1"/>
  <c r="M289" i="1"/>
  <c r="L289" i="1"/>
  <c r="K289" i="1"/>
  <c r="J289" i="1"/>
  <c r="I289" i="1"/>
  <c r="S288" i="1"/>
  <c r="R288" i="1"/>
  <c r="Q288" i="1"/>
  <c r="P288" i="1"/>
  <c r="O288" i="1"/>
  <c r="N288" i="1"/>
  <c r="M288" i="1"/>
  <c r="L288" i="1"/>
  <c r="K288" i="1"/>
  <c r="J288" i="1"/>
  <c r="I288" i="1"/>
  <c r="S287" i="1"/>
  <c r="R287" i="1"/>
  <c r="Q287" i="1"/>
  <c r="P287" i="1"/>
  <c r="O287" i="1"/>
  <c r="N287" i="1"/>
  <c r="M287" i="1"/>
  <c r="L287" i="1"/>
  <c r="K287" i="1"/>
  <c r="J287" i="1"/>
  <c r="I287" i="1"/>
  <c r="S286" i="1"/>
  <c r="R286" i="1"/>
  <c r="Q286" i="1"/>
  <c r="P286" i="1"/>
  <c r="O286" i="1"/>
  <c r="N286" i="1"/>
  <c r="M286" i="1"/>
  <c r="L286" i="1"/>
  <c r="K286" i="1"/>
  <c r="J286" i="1"/>
  <c r="I286" i="1"/>
  <c r="S285" i="1"/>
  <c r="R285" i="1"/>
  <c r="Q285" i="1"/>
  <c r="P285" i="1"/>
  <c r="O285" i="1"/>
  <c r="N285" i="1"/>
  <c r="M285" i="1"/>
  <c r="L285" i="1"/>
  <c r="K285" i="1"/>
  <c r="J285" i="1"/>
  <c r="I285" i="1"/>
  <c r="S284" i="1"/>
  <c r="R284" i="1"/>
  <c r="Q284" i="1"/>
  <c r="P284" i="1"/>
  <c r="O284" i="1"/>
  <c r="N284" i="1"/>
  <c r="M284" i="1"/>
  <c r="L284" i="1"/>
  <c r="K284" i="1"/>
  <c r="J284" i="1"/>
  <c r="I284" i="1"/>
  <c r="S283" i="1"/>
  <c r="R283" i="1"/>
  <c r="Q283" i="1"/>
  <c r="P283" i="1"/>
  <c r="O283" i="1"/>
  <c r="N283" i="1"/>
  <c r="M283" i="1"/>
  <c r="L283" i="1"/>
  <c r="K283" i="1"/>
  <c r="J283" i="1"/>
  <c r="I283" i="1"/>
  <c r="S282" i="1"/>
  <c r="R282" i="1"/>
  <c r="Q282" i="1"/>
  <c r="P282" i="1"/>
  <c r="O282" i="1"/>
  <c r="N282" i="1"/>
  <c r="M282" i="1"/>
  <c r="L282" i="1"/>
  <c r="K282" i="1"/>
  <c r="J282" i="1"/>
  <c r="I282" i="1"/>
  <c r="S281" i="1"/>
  <c r="R281" i="1"/>
  <c r="Q281" i="1"/>
  <c r="P281" i="1"/>
  <c r="O281" i="1"/>
  <c r="N281" i="1"/>
  <c r="M281" i="1"/>
  <c r="L281" i="1"/>
  <c r="K281" i="1"/>
  <c r="J281" i="1"/>
  <c r="I281" i="1"/>
  <c r="S280" i="1"/>
  <c r="R280" i="1"/>
  <c r="Q280" i="1"/>
  <c r="P280" i="1"/>
  <c r="O280" i="1"/>
  <c r="N280" i="1"/>
  <c r="M280" i="1"/>
  <c r="L280" i="1"/>
  <c r="K280" i="1"/>
  <c r="J280" i="1"/>
  <c r="I280" i="1"/>
  <c r="S279" i="1"/>
  <c r="R279" i="1"/>
  <c r="Q279" i="1"/>
  <c r="P279" i="1"/>
  <c r="O279" i="1"/>
  <c r="N279" i="1"/>
  <c r="M279" i="1"/>
  <c r="L279" i="1"/>
  <c r="K279" i="1"/>
  <c r="J279" i="1"/>
  <c r="I279" i="1"/>
  <c r="S278" i="1"/>
  <c r="R278" i="1"/>
  <c r="Q278" i="1"/>
  <c r="P278" i="1"/>
  <c r="O278" i="1"/>
  <c r="N278" i="1"/>
  <c r="M278" i="1"/>
  <c r="L278" i="1"/>
  <c r="K278" i="1"/>
  <c r="J278" i="1"/>
  <c r="I278" i="1"/>
  <c r="S277" i="1"/>
  <c r="R277" i="1"/>
  <c r="Q277" i="1"/>
  <c r="P277" i="1"/>
  <c r="O277" i="1"/>
  <c r="N277" i="1"/>
  <c r="M277" i="1"/>
  <c r="L277" i="1"/>
  <c r="K277" i="1"/>
  <c r="J277" i="1"/>
  <c r="I277" i="1"/>
  <c r="S276" i="1"/>
  <c r="R276" i="1"/>
  <c r="Q276" i="1"/>
  <c r="P276" i="1"/>
  <c r="O276" i="1"/>
  <c r="N276" i="1"/>
  <c r="M276" i="1"/>
  <c r="L276" i="1"/>
  <c r="K276" i="1"/>
  <c r="J276" i="1"/>
  <c r="I276" i="1"/>
  <c r="S275" i="1"/>
  <c r="R275" i="1"/>
  <c r="Q275" i="1"/>
  <c r="P275" i="1"/>
  <c r="O275" i="1"/>
  <c r="N275" i="1"/>
  <c r="M275" i="1"/>
  <c r="L275" i="1"/>
  <c r="K275" i="1"/>
  <c r="J275" i="1"/>
  <c r="I275" i="1"/>
  <c r="S274" i="1"/>
  <c r="R274" i="1"/>
  <c r="Q274" i="1"/>
  <c r="P274" i="1"/>
  <c r="O274" i="1"/>
  <c r="N274" i="1"/>
  <c r="M274" i="1"/>
  <c r="L274" i="1"/>
  <c r="K274" i="1"/>
  <c r="J274" i="1"/>
  <c r="I274" i="1"/>
  <c r="S273" i="1"/>
  <c r="R273" i="1"/>
  <c r="Q273" i="1"/>
  <c r="P273" i="1"/>
  <c r="O273" i="1"/>
  <c r="N273" i="1"/>
  <c r="M273" i="1"/>
  <c r="L273" i="1"/>
  <c r="K273" i="1"/>
  <c r="J273" i="1"/>
  <c r="I273" i="1"/>
  <c r="S272" i="1"/>
  <c r="R272" i="1"/>
  <c r="Q272" i="1"/>
  <c r="P272" i="1"/>
  <c r="O272" i="1"/>
  <c r="N272" i="1"/>
  <c r="M272" i="1"/>
  <c r="L272" i="1"/>
  <c r="K272" i="1"/>
  <c r="J272" i="1"/>
  <c r="I272" i="1"/>
  <c r="S271" i="1"/>
  <c r="R271" i="1"/>
  <c r="Q271" i="1"/>
  <c r="P271" i="1"/>
  <c r="O271" i="1"/>
  <c r="N271" i="1"/>
  <c r="M271" i="1"/>
  <c r="L271" i="1"/>
  <c r="K271" i="1"/>
  <c r="J271" i="1"/>
  <c r="I271" i="1"/>
  <c r="S270" i="1"/>
  <c r="R270" i="1"/>
  <c r="Q270" i="1"/>
  <c r="P270" i="1"/>
  <c r="O270" i="1"/>
  <c r="N270" i="1"/>
  <c r="M270" i="1"/>
  <c r="L270" i="1"/>
  <c r="K270" i="1"/>
  <c r="J270" i="1"/>
  <c r="I270" i="1"/>
  <c r="S269" i="1"/>
  <c r="R269" i="1"/>
  <c r="Q269" i="1"/>
  <c r="P269" i="1"/>
  <c r="O269" i="1"/>
  <c r="N269" i="1"/>
  <c r="M269" i="1"/>
  <c r="L269" i="1"/>
  <c r="K269" i="1"/>
  <c r="J269" i="1"/>
  <c r="I269" i="1"/>
  <c r="S268" i="1"/>
  <c r="R268" i="1"/>
  <c r="Q268" i="1"/>
  <c r="P268" i="1"/>
  <c r="O268" i="1"/>
  <c r="N268" i="1"/>
  <c r="M268" i="1"/>
  <c r="L268" i="1"/>
  <c r="K268" i="1"/>
  <c r="J268" i="1"/>
  <c r="I268" i="1"/>
  <c r="S267" i="1"/>
  <c r="R267" i="1"/>
  <c r="Q267" i="1"/>
  <c r="P267" i="1"/>
  <c r="O267" i="1"/>
  <c r="N267" i="1"/>
  <c r="M267" i="1"/>
  <c r="L267" i="1"/>
  <c r="K267" i="1"/>
  <c r="J267" i="1"/>
  <c r="I267" i="1"/>
  <c r="S266" i="1"/>
  <c r="R266" i="1"/>
  <c r="Q266" i="1"/>
  <c r="P266" i="1"/>
  <c r="O266" i="1"/>
  <c r="N266" i="1"/>
  <c r="M266" i="1"/>
  <c r="L266" i="1"/>
  <c r="K266" i="1"/>
  <c r="J266" i="1"/>
  <c r="I266" i="1"/>
  <c r="S265" i="1"/>
  <c r="R265" i="1"/>
  <c r="Q265" i="1"/>
  <c r="P265" i="1"/>
  <c r="O265" i="1"/>
  <c r="N265" i="1"/>
  <c r="M265" i="1"/>
  <c r="L265" i="1"/>
  <c r="K265" i="1"/>
  <c r="J265" i="1"/>
  <c r="I265" i="1"/>
  <c r="S264" i="1"/>
  <c r="R264" i="1"/>
  <c r="Q264" i="1"/>
  <c r="P264" i="1"/>
  <c r="O264" i="1"/>
  <c r="N264" i="1"/>
  <c r="M264" i="1"/>
  <c r="L264" i="1"/>
  <c r="K264" i="1"/>
  <c r="J264" i="1"/>
  <c r="I264" i="1"/>
  <c r="S263" i="1"/>
  <c r="R263" i="1"/>
  <c r="Q263" i="1"/>
  <c r="P263" i="1"/>
  <c r="O263" i="1"/>
  <c r="N263" i="1"/>
  <c r="M263" i="1"/>
  <c r="L263" i="1"/>
  <c r="K263" i="1"/>
  <c r="J263" i="1"/>
  <c r="I263" i="1"/>
  <c r="S262" i="1"/>
  <c r="R262" i="1"/>
  <c r="Q262" i="1"/>
  <c r="P262" i="1"/>
  <c r="O262" i="1"/>
  <c r="N262" i="1"/>
  <c r="M262" i="1"/>
  <c r="L262" i="1"/>
  <c r="K262" i="1"/>
  <c r="J262" i="1"/>
  <c r="I262" i="1"/>
  <c r="S261" i="1"/>
  <c r="R261" i="1"/>
  <c r="Q261" i="1"/>
  <c r="P261" i="1"/>
  <c r="O261" i="1"/>
  <c r="N261" i="1"/>
  <c r="M261" i="1"/>
  <c r="L261" i="1"/>
  <c r="K261" i="1"/>
  <c r="J261" i="1"/>
  <c r="I261" i="1"/>
  <c r="S260" i="1"/>
  <c r="R260" i="1"/>
  <c r="Q260" i="1"/>
  <c r="P260" i="1"/>
  <c r="O260" i="1"/>
  <c r="N260" i="1"/>
  <c r="M260" i="1"/>
  <c r="L260" i="1"/>
  <c r="K260" i="1"/>
  <c r="J260" i="1"/>
  <c r="I260" i="1"/>
  <c r="S259" i="1"/>
  <c r="R259" i="1"/>
  <c r="Q259" i="1"/>
  <c r="P259" i="1"/>
  <c r="O259" i="1"/>
  <c r="N259" i="1"/>
  <c r="M259" i="1"/>
  <c r="L259" i="1"/>
  <c r="K259" i="1"/>
  <c r="J259" i="1"/>
  <c r="I259" i="1"/>
  <c r="S258" i="1"/>
  <c r="R258" i="1"/>
  <c r="Q258" i="1"/>
  <c r="P258" i="1"/>
  <c r="O258" i="1"/>
  <c r="N258" i="1"/>
  <c r="M258" i="1"/>
  <c r="L258" i="1"/>
  <c r="K258" i="1"/>
  <c r="J258" i="1"/>
  <c r="I258" i="1"/>
  <c r="S257" i="1"/>
  <c r="R257" i="1"/>
  <c r="Q257" i="1"/>
  <c r="P257" i="1"/>
  <c r="O257" i="1"/>
  <c r="N257" i="1"/>
  <c r="M257" i="1"/>
  <c r="L257" i="1"/>
  <c r="K257" i="1"/>
  <c r="J257" i="1"/>
  <c r="I257" i="1"/>
  <c r="S256" i="1"/>
  <c r="R256" i="1"/>
  <c r="Q256" i="1"/>
  <c r="P256" i="1"/>
  <c r="O256" i="1"/>
  <c r="N256" i="1"/>
  <c r="M256" i="1"/>
  <c r="L256" i="1"/>
  <c r="K256" i="1"/>
  <c r="J256" i="1"/>
  <c r="I256" i="1"/>
  <c r="S255" i="1"/>
  <c r="R255" i="1"/>
  <c r="Q255" i="1"/>
  <c r="P255" i="1"/>
  <c r="O255" i="1"/>
  <c r="N255" i="1"/>
  <c r="M255" i="1"/>
  <c r="L255" i="1"/>
  <c r="K255" i="1"/>
  <c r="J255" i="1"/>
  <c r="I255" i="1"/>
  <c r="S254" i="1"/>
  <c r="R254" i="1"/>
  <c r="Q254" i="1"/>
  <c r="P254" i="1"/>
  <c r="O254" i="1"/>
  <c r="N254" i="1"/>
  <c r="M254" i="1"/>
  <c r="L254" i="1"/>
  <c r="K254" i="1"/>
  <c r="J254" i="1"/>
  <c r="I254" i="1"/>
  <c r="S253" i="1"/>
  <c r="R253" i="1"/>
  <c r="Q253" i="1"/>
  <c r="P253" i="1"/>
  <c r="O253" i="1"/>
  <c r="N253" i="1"/>
  <c r="M253" i="1"/>
  <c r="L253" i="1"/>
  <c r="K253" i="1"/>
  <c r="J253" i="1"/>
  <c r="I253" i="1"/>
  <c r="S252" i="1"/>
  <c r="R252" i="1"/>
  <c r="Q252" i="1"/>
  <c r="P252" i="1"/>
  <c r="O252" i="1"/>
  <c r="N252" i="1"/>
  <c r="M252" i="1"/>
  <c r="L252" i="1"/>
  <c r="K252" i="1"/>
  <c r="J252" i="1"/>
  <c r="I252" i="1"/>
  <c r="S251" i="1"/>
  <c r="R251" i="1"/>
  <c r="Q251" i="1"/>
  <c r="P251" i="1"/>
  <c r="O251" i="1"/>
  <c r="N251" i="1"/>
  <c r="M251" i="1"/>
  <c r="L251" i="1"/>
  <c r="K251" i="1"/>
  <c r="J251" i="1"/>
  <c r="I251" i="1"/>
  <c r="S250" i="1"/>
  <c r="R250" i="1"/>
  <c r="Q250" i="1"/>
  <c r="P250" i="1"/>
  <c r="O250" i="1"/>
  <c r="N250" i="1"/>
  <c r="M250" i="1"/>
  <c r="L250" i="1"/>
  <c r="K250" i="1"/>
  <c r="J250" i="1"/>
  <c r="I250" i="1"/>
  <c r="S249" i="1"/>
  <c r="R249" i="1"/>
  <c r="Q249" i="1"/>
  <c r="P249" i="1"/>
  <c r="O249" i="1"/>
  <c r="N249" i="1"/>
  <c r="M249" i="1"/>
  <c r="L249" i="1"/>
  <c r="K249" i="1"/>
  <c r="J249" i="1"/>
  <c r="I249" i="1"/>
  <c r="S248" i="1"/>
  <c r="R248" i="1"/>
  <c r="Q248" i="1"/>
  <c r="P248" i="1"/>
  <c r="O248" i="1"/>
  <c r="N248" i="1"/>
  <c r="M248" i="1"/>
  <c r="L248" i="1"/>
  <c r="K248" i="1"/>
  <c r="J248" i="1"/>
  <c r="I248" i="1"/>
  <c r="S247" i="1"/>
  <c r="R247" i="1"/>
  <c r="Q247" i="1"/>
  <c r="P247" i="1"/>
  <c r="O247" i="1"/>
  <c r="N247" i="1"/>
  <c r="M247" i="1"/>
  <c r="L247" i="1"/>
  <c r="K247" i="1"/>
  <c r="J247" i="1"/>
  <c r="I247" i="1"/>
  <c r="S246" i="1"/>
  <c r="R246" i="1"/>
  <c r="Q246" i="1"/>
  <c r="P246" i="1"/>
  <c r="O246" i="1"/>
  <c r="N246" i="1"/>
  <c r="M246" i="1"/>
  <c r="L246" i="1"/>
  <c r="K246" i="1"/>
  <c r="J246" i="1"/>
  <c r="I246" i="1"/>
  <c r="S245" i="1"/>
  <c r="R245" i="1"/>
  <c r="Q245" i="1"/>
  <c r="P245" i="1"/>
  <c r="O245" i="1"/>
  <c r="N245" i="1"/>
  <c r="M245" i="1"/>
  <c r="L245" i="1"/>
  <c r="K245" i="1"/>
  <c r="J245" i="1"/>
  <c r="I245" i="1"/>
  <c r="S244" i="1"/>
  <c r="R244" i="1"/>
  <c r="Q244" i="1"/>
  <c r="P244" i="1"/>
  <c r="O244" i="1"/>
  <c r="N244" i="1"/>
  <c r="M244" i="1"/>
  <c r="L244" i="1"/>
  <c r="K244" i="1"/>
  <c r="J244" i="1"/>
  <c r="I244" i="1"/>
  <c r="S243" i="1"/>
  <c r="R243" i="1"/>
  <c r="Q243" i="1"/>
  <c r="P243" i="1"/>
  <c r="O243" i="1"/>
  <c r="N243" i="1"/>
  <c r="M243" i="1"/>
  <c r="L243" i="1"/>
  <c r="K243" i="1"/>
  <c r="J243" i="1"/>
  <c r="I243" i="1"/>
  <c r="S242" i="1"/>
  <c r="R242" i="1"/>
  <c r="Q242" i="1"/>
  <c r="P242" i="1"/>
  <c r="O242" i="1"/>
  <c r="N242" i="1"/>
  <c r="M242" i="1"/>
  <c r="L242" i="1"/>
  <c r="K242" i="1"/>
  <c r="J242" i="1"/>
  <c r="I242" i="1"/>
  <c r="S241" i="1"/>
  <c r="R241" i="1"/>
  <c r="Q241" i="1"/>
  <c r="P241" i="1"/>
  <c r="O241" i="1"/>
  <c r="N241" i="1"/>
  <c r="M241" i="1"/>
  <c r="L241" i="1"/>
  <c r="K241" i="1"/>
  <c r="J241" i="1"/>
  <c r="I241" i="1"/>
  <c r="S240" i="1"/>
  <c r="R240" i="1"/>
  <c r="Q240" i="1"/>
  <c r="P240" i="1"/>
  <c r="O240" i="1"/>
  <c r="N240" i="1"/>
  <c r="M240" i="1"/>
  <c r="L240" i="1"/>
  <c r="K240" i="1"/>
  <c r="J240" i="1"/>
  <c r="I240" i="1"/>
  <c r="S239" i="1"/>
  <c r="R239" i="1"/>
  <c r="Q239" i="1"/>
  <c r="P239" i="1"/>
  <c r="O239" i="1"/>
  <c r="N239" i="1"/>
  <c r="M239" i="1"/>
  <c r="L239" i="1"/>
  <c r="K239" i="1"/>
  <c r="J239" i="1"/>
  <c r="I239" i="1"/>
  <c r="S238" i="1"/>
  <c r="R238" i="1"/>
  <c r="Q238" i="1"/>
  <c r="P238" i="1"/>
  <c r="O238" i="1"/>
  <c r="N238" i="1"/>
  <c r="M238" i="1"/>
  <c r="L238" i="1"/>
  <c r="K238" i="1"/>
  <c r="J238" i="1"/>
  <c r="I238" i="1"/>
  <c r="S237" i="1"/>
  <c r="R237" i="1"/>
  <c r="Q237" i="1"/>
  <c r="P237" i="1"/>
  <c r="O237" i="1"/>
  <c r="N237" i="1"/>
  <c r="M237" i="1"/>
  <c r="L237" i="1"/>
  <c r="K237" i="1"/>
  <c r="J237" i="1"/>
  <c r="I237" i="1"/>
  <c r="S236" i="1"/>
  <c r="R236" i="1"/>
  <c r="Q236" i="1"/>
  <c r="P236" i="1"/>
  <c r="O236" i="1"/>
  <c r="N236" i="1"/>
  <c r="M236" i="1"/>
  <c r="L236" i="1"/>
  <c r="K236" i="1"/>
  <c r="J236" i="1"/>
  <c r="I236" i="1"/>
  <c r="S235" i="1"/>
  <c r="R235" i="1"/>
  <c r="Q235" i="1"/>
  <c r="P235" i="1"/>
  <c r="O235" i="1"/>
  <c r="N235" i="1"/>
  <c r="M235" i="1"/>
  <c r="L235" i="1"/>
  <c r="K235" i="1"/>
  <c r="J235" i="1"/>
  <c r="I235" i="1"/>
  <c r="S234" i="1"/>
  <c r="R234" i="1"/>
  <c r="Q234" i="1"/>
  <c r="P234" i="1"/>
  <c r="O234" i="1"/>
  <c r="N234" i="1"/>
  <c r="M234" i="1"/>
  <c r="L234" i="1"/>
  <c r="K234" i="1"/>
  <c r="J234" i="1"/>
  <c r="I234" i="1"/>
  <c r="S233" i="1"/>
  <c r="R233" i="1"/>
  <c r="Q233" i="1"/>
  <c r="P233" i="1"/>
  <c r="O233" i="1"/>
  <c r="N233" i="1"/>
  <c r="M233" i="1"/>
  <c r="L233" i="1"/>
  <c r="K233" i="1"/>
  <c r="J233" i="1"/>
  <c r="I233" i="1"/>
  <c r="S232" i="1"/>
  <c r="R232" i="1"/>
  <c r="Q232" i="1"/>
  <c r="P232" i="1"/>
  <c r="O232" i="1"/>
  <c r="N232" i="1"/>
  <c r="M232" i="1"/>
  <c r="L232" i="1"/>
  <c r="K232" i="1"/>
  <c r="J232" i="1"/>
  <c r="I232" i="1"/>
  <c r="S231" i="1"/>
  <c r="R231" i="1"/>
  <c r="Q231" i="1"/>
  <c r="P231" i="1"/>
  <c r="O231" i="1"/>
  <c r="N231" i="1"/>
  <c r="M231" i="1"/>
  <c r="L231" i="1"/>
  <c r="K231" i="1"/>
  <c r="J231" i="1"/>
  <c r="I231" i="1"/>
  <c r="S230" i="1"/>
  <c r="R230" i="1"/>
  <c r="Q230" i="1"/>
  <c r="P230" i="1"/>
  <c r="O230" i="1"/>
  <c r="N230" i="1"/>
  <c r="M230" i="1"/>
  <c r="L230" i="1"/>
  <c r="K230" i="1"/>
  <c r="J230" i="1"/>
  <c r="I230" i="1"/>
  <c r="S229" i="1"/>
  <c r="R229" i="1"/>
  <c r="Q229" i="1"/>
  <c r="P229" i="1"/>
  <c r="O229" i="1"/>
  <c r="N229" i="1"/>
  <c r="M229" i="1"/>
  <c r="L229" i="1"/>
  <c r="K229" i="1"/>
  <c r="J229" i="1"/>
  <c r="I229" i="1"/>
  <c r="S228" i="1"/>
  <c r="R228" i="1"/>
  <c r="Q228" i="1"/>
  <c r="P228" i="1"/>
  <c r="O228" i="1"/>
  <c r="N228" i="1"/>
  <c r="M228" i="1"/>
  <c r="L228" i="1"/>
  <c r="K228" i="1"/>
  <c r="J228" i="1"/>
  <c r="I228" i="1"/>
  <c r="S227" i="1"/>
  <c r="R227" i="1"/>
  <c r="Q227" i="1"/>
  <c r="P227" i="1"/>
  <c r="O227" i="1"/>
  <c r="N227" i="1"/>
  <c r="M227" i="1"/>
  <c r="L227" i="1"/>
  <c r="K227" i="1"/>
  <c r="J227" i="1"/>
  <c r="I227" i="1"/>
  <c r="S226" i="1"/>
  <c r="R226" i="1"/>
  <c r="Q226" i="1"/>
  <c r="P226" i="1"/>
  <c r="O226" i="1"/>
  <c r="N226" i="1"/>
  <c r="M226" i="1"/>
  <c r="L226" i="1"/>
  <c r="K226" i="1"/>
  <c r="J226" i="1"/>
  <c r="I226" i="1"/>
  <c r="S225" i="1"/>
  <c r="R225" i="1"/>
  <c r="Q225" i="1"/>
  <c r="P225" i="1"/>
  <c r="O225" i="1"/>
  <c r="N225" i="1"/>
  <c r="M225" i="1"/>
  <c r="L225" i="1"/>
  <c r="K225" i="1"/>
  <c r="J225" i="1"/>
  <c r="I225" i="1"/>
  <c r="S224" i="1"/>
  <c r="R224" i="1"/>
  <c r="Q224" i="1"/>
  <c r="P224" i="1"/>
  <c r="O224" i="1"/>
  <c r="N224" i="1"/>
  <c r="M224" i="1"/>
  <c r="L224" i="1"/>
  <c r="K224" i="1"/>
  <c r="J224" i="1"/>
  <c r="I224" i="1"/>
  <c r="S223" i="1"/>
  <c r="R223" i="1"/>
  <c r="Q223" i="1"/>
  <c r="P223" i="1"/>
  <c r="O223" i="1"/>
  <c r="N223" i="1"/>
  <c r="M223" i="1"/>
  <c r="L223" i="1"/>
  <c r="K223" i="1"/>
  <c r="J223" i="1"/>
  <c r="I223" i="1"/>
  <c r="S222" i="1"/>
  <c r="R222" i="1"/>
  <c r="Q222" i="1"/>
  <c r="P222" i="1"/>
  <c r="O222" i="1"/>
  <c r="N222" i="1"/>
  <c r="M222" i="1"/>
  <c r="L222" i="1"/>
  <c r="K222" i="1"/>
  <c r="J222" i="1"/>
  <c r="I222" i="1"/>
  <c r="S221" i="1"/>
  <c r="R221" i="1"/>
  <c r="Q221" i="1"/>
  <c r="P221" i="1"/>
  <c r="O221" i="1"/>
  <c r="N221" i="1"/>
  <c r="M221" i="1"/>
  <c r="L221" i="1"/>
  <c r="K221" i="1"/>
  <c r="J221" i="1"/>
  <c r="I221" i="1"/>
  <c r="S220" i="1"/>
  <c r="R220" i="1"/>
  <c r="Q220" i="1"/>
  <c r="P220" i="1"/>
  <c r="O220" i="1"/>
  <c r="N220" i="1"/>
  <c r="M220" i="1"/>
  <c r="L220" i="1"/>
  <c r="K220" i="1"/>
  <c r="J220" i="1"/>
  <c r="I220" i="1"/>
  <c r="S219" i="1"/>
  <c r="R219" i="1"/>
  <c r="Q219" i="1"/>
  <c r="P219" i="1"/>
  <c r="O219" i="1"/>
  <c r="N219" i="1"/>
  <c r="M219" i="1"/>
  <c r="L219" i="1"/>
  <c r="K219" i="1"/>
  <c r="J219" i="1"/>
  <c r="I219" i="1"/>
  <c r="S218" i="1"/>
  <c r="R218" i="1"/>
  <c r="Q218" i="1"/>
  <c r="P218" i="1"/>
  <c r="O218" i="1"/>
  <c r="N218" i="1"/>
  <c r="M218" i="1"/>
  <c r="L218" i="1"/>
  <c r="K218" i="1"/>
  <c r="J218" i="1"/>
  <c r="I218" i="1"/>
  <c r="S217" i="1"/>
  <c r="R217" i="1"/>
  <c r="Q217" i="1"/>
  <c r="P217" i="1"/>
  <c r="O217" i="1"/>
  <c r="N217" i="1"/>
  <c r="M217" i="1"/>
  <c r="L217" i="1"/>
  <c r="K217" i="1"/>
  <c r="J217" i="1"/>
  <c r="I217" i="1"/>
  <c r="S216" i="1"/>
  <c r="R216" i="1"/>
  <c r="Q216" i="1"/>
  <c r="P216" i="1"/>
  <c r="O216" i="1"/>
  <c r="N216" i="1"/>
  <c r="M216" i="1"/>
  <c r="L216" i="1"/>
  <c r="K216" i="1"/>
  <c r="J216" i="1"/>
  <c r="I216" i="1"/>
  <c r="S215" i="1"/>
  <c r="R215" i="1"/>
  <c r="Q215" i="1"/>
  <c r="P215" i="1"/>
  <c r="O215" i="1"/>
  <c r="N215" i="1"/>
  <c r="M215" i="1"/>
  <c r="L215" i="1"/>
  <c r="K215" i="1"/>
  <c r="J215" i="1"/>
  <c r="I215" i="1"/>
  <c r="S214" i="1"/>
  <c r="R214" i="1"/>
  <c r="Q214" i="1"/>
  <c r="P214" i="1"/>
  <c r="O214" i="1"/>
  <c r="N214" i="1"/>
  <c r="M214" i="1"/>
  <c r="L214" i="1"/>
  <c r="K214" i="1"/>
  <c r="J214" i="1"/>
  <c r="I214" i="1"/>
  <c r="S213" i="1"/>
  <c r="R213" i="1"/>
  <c r="Q213" i="1"/>
  <c r="P213" i="1"/>
  <c r="O213" i="1"/>
  <c r="N213" i="1"/>
  <c r="M213" i="1"/>
  <c r="L213" i="1"/>
  <c r="K213" i="1"/>
  <c r="J213" i="1"/>
  <c r="I213" i="1"/>
  <c r="S212" i="1"/>
  <c r="R212" i="1"/>
  <c r="Q212" i="1"/>
  <c r="P212" i="1"/>
  <c r="O212" i="1"/>
  <c r="N212" i="1"/>
  <c r="M212" i="1"/>
  <c r="L212" i="1"/>
  <c r="K212" i="1"/>
  <c r="J212" i="1"/>
  <c r="I212" i="1"/>
  <c r="S211" i="1"/>
  <c r="R211" i="1"/>
  <c r="Q211" i="1"/>
  <c r="P211" i="1"/>
  <c r="O211" i="1"/>
  <c r="N211" i="1"/>
  <c r="M211" i="1"/>
  <c r="L211" i="1"/>
  <c r="K211" i="1"/>
  <c r="J211" i="1"/>
  <c r="I211" i="1"/>
  <c r="S210" i="1"/>
  <c r="R210" i="1"/>
  <c r="Q210" i="1"/>
  <c r="P210" i="1"/>
  <c r="O210" i="1"/>
  <c r="N210" i="1"/>
  <c r="M210" i="1"/>
  <c r="L210" i="1"/>
  <c r="K210" i="1"/>
  <c r="J210" i="1"/>
  <c r="I210" i="1"/>
  <c r="S209" i="1"/>
  <c r="R209" i="1"/>
  <c r="Q209" i="1"/>
  <c r="P209" i="1"/>
  <c r="O209" i="1"/>
  <c r="N209" i="1"/>
  <c r="M209" i="1"/>
  <c r="L209" i="1"/>
  <c r="K209" i="1"/>
  <c r="J209" i="1"/>
  <c r="I209" i="1"/>
  <c r="S208" i="1"/>
  <c r="R208" i="1"/>
  <c r="Q208" i="1"/>
  <c r="P208" i="1"/>
  <c r="O208" i="1"/>
  <c r="N208" i="1"/>
  <c r="M208" i="1"/>
  <c r="L208" i="1"/>
  <c r="K208" i="1"/>
  <c r="J208" i="1"/>
  <c r="I208" i="1"/>
  <c r="S207" i="1"/>
  <c r="R207" i="1"/>
  <c r="Q207" i="1"/>
  <c r="P207" i="1"/>
  <c r="O207" i="1"/>
  <c r="N207" i="1"/>
  <c r="M207" i="1"/>
  <c r="L207" i="1"/>
  <c r="K207" i="1"/>
  <c r="J207" i="1"/>
  <c r="I207" i="1"/>
  <c r="S206" i="1"/>
  <c r="R206" i="1"/>
  <c r="Q206" i="1"/>
  <c r="P206" i="1"/>
  <c r="O206" i="1"/>
  <c r="N206" i="1"/>
  <c r="M206" i="1"/>
  <c r="L206" i="1"/>
  <c r="K206" i="1"/>
  <c r="J206" i="1"/>
  <c r="I206" i="1"/>
  <c r="S205" i="1"/>
  <c r="R205" i="1"/>
  <c r="Q205" i="1"/>
  <c r="P205" i="1"/>
  <c r="O205" i="1"/>
  <c r="N205" i="1"/>
  <c r="M205" i="1"/>
  <c r="L205" i="1"/>
  <c r="K205" i="1"/>
  <c r="J205" i="1"/>
  <c r="I205" i="1"/>
  <c r="S204" i="1"/>
  <c r="R204" i="1"/>
  <c r="Q204" i="1"/>
  <c r="P204" i="1"/>
  <c r="O204" i="1"/>
  <c r="N204" i="1"/>
  <c r="M204" i="1"/>
  <c r="L204" i="1"/>
  <c r="K204" i="1"/>
  <c r="J204" i="1"/>
  <c r="I204" i="1"/>
  <c r="S203" i="1"/>
  <c r="R203" i="1"/>
  <c r="Q203" i="1"/>
  <c r="P203" i="1"/>
  <c r="O203" i="1"/>
  <c r="N203" i="1"/>
  <c r="M203" i="1"/>
  <c r="L203" i="1"/>
  <c r="K203" i="1"/>
  <c r="J203" i="1"/>
  <c r="I203" i="1"/>
  <c r="S202" i="1"/>
  <c r="R202" i="1"/>
  <c r="Q202" i="1"/>
  <c r="P202" i="1"/>
  <c r="O202" i="1"/>
  <c r="N202" i="1"/>
  <c r="M202" i="1"/>
  <c r="L202" i="1"/>
  <c r="K202" i="1"/>
  <c r="J202" i="1"/>
  <c r="I202" i="1"/>
  <c r="S201" i="1"/>
  <c r="R201" i="1"/>
  <c r="Q201" i="1"/>
  <c r="P201" i="1"/>
  <c r="O201" i="1"/>
  <c r="N201" i="1"/>
  <c r="M201" i="1"/>
  <c r="L201" i="1"/>
  <c r="K201" i="1"/>
  <c r="J201" i="1"/>
  <c r="I201" i="1"/>
  <c r="S200" i="1"/>
  <c r="R200" i="1"/>
  <c r="Q200" i="1"/>
  <c r="P200" i="1"/>
  <c r="O200" i="1"/>
  <c r="N200" i="1"/>
  <c r="M200" i="1"/>
  <c r="L200" i="1"/>
  <c r="K200" i="1"/>
  <c r="J200" i="1"/>
  <c r="I200" i="1"/>
  <c r="S199" i="1"/>
  <c r="R199" i="1"/>
  <c r="Q199" i="1"/>
  <c r="P199" i="1"/>
  <c r="O199" i="1"/>
  <c r="N199" i="1"/>
  <c r="M199" i="1"/>
  <c r="L199" i="1"/>
  <c r="K199" i="1"/>
  <c r="J199" i="1"/>
  <c r="I199" i="1"/>
  <c r="S198" i="1"/>
  <c r="R198" i="1"/>
  <c r="Q198" i="1"/>
  <c r="P198" i="1"/>
  <c r="O198" i="1"/>
  <c r="N198" i="1"/>
  <c r="M198" i="1"/>
  <c r="L198" i="1"/>
  <c r="K198" i="1"/>
  <c r="J198" i="1"/>
  <c r="I198" i="1"/>
  <c r="S197" i="1"/>
  <c r="R197" i="1"/>
  <c r="Q197" i="1"/>
  <c r="P197" i="1"/>
  <c r="O197" i="1"/>
  <c r="N197" i="1"/>
  <c r="M197" i="1"/>
  <c r="L197" i="1"/>
  <c r="K197" i="1"/>
  <c r="J197" i="1"/>
  <c r="I197" i="1"/>
  <c r="S196" i="1"/>
  <c r="R196" i="1"/>
  <c r="Q196" i="1"/>
  <c r="P196" i="1"/>
  <c r="O196" i="1"/>
  <c r="N196" i="1"/>
  <c r="M196" i="1"/>
  <c r="L196" i="1"/>
  <c r="K196" i="1"/>
  <c r="J196" i="1"/>
  <c r="I196" i="1"/>
  <c r="S195" i="1"/>
  <c r="R195" i="1"/>
  <c r="Q195" i="1"/>
  <c r="P195" i="1"/>
  <c r="O195" i="1"/>
  <c r="N195" i="1"/>
  <c r="M195" i="1"/>
  <c r="L195" i="1"/>
  <c r="K195" i="1"/>
  <c r="J195" i="1"/>
  <c r="I195" i="1"/>
  <c r="S194" i="1"/>
  <c r="R194" i="1"/>
  <c r="Q194" i="1"/>
  <c r="P194" i="1"/>
  <c r="O194" i="1"/>
  <c r="N194" i="1"/>
  <c r="M194" i="1"/>
  <c r="L194" i="1"/>
  <c r="K194" i="1"/>
  <c r="J194" i="1"/>
  <c r="I194" i="1"/>
  <c r="S193" i="1"/>
  <c r="R193" i="1"/>
  <c r="Q193" i="1"/>
  <c r="P193" i="1"/>
  <c r="O193" i="1"/>
  <c r="N193" i="1"/>
  <c r="M193" i="1"/>
  <c r="L193" i="1"/>
  <c r="K193" i="1"/>
  <c r="J193" i="1"/>
  <c r="I193" i="1"/>
  <c r="S192" i="1"/>
  <c r="R192" i="1"/>
  <c r="Q192" i="1"/>
  <c r="P192" i="1"/>
  <c r="O192" i="1"/>
  <c r="N192" i="1"/>
  <c r="M192" i="1"/>
  <c r="L192" i="1"/>
  <c r="K192" i="1"/>
  <c r="J192" i="1"/>
  <c r="I192" i="1"/>
  <c r="S191" i="1"/>
  <c r="R191" i="1"/>
  <c r="Q191" i="1"/>
  <c r="P191" i="1"/>
  <c r="O191" i="1"/>
  <c r="N191" i="1"/>
  <c r="M191" i="1"/>
  <c r="L191" i="1"/>
  <c r="K191" i="1"/>
  <c r="J191" i="1"/>
  <c r="I191" i="1"/>
  <c r="S190" i="1"/>
  <c r="R190" i="1"/>
  <c r="Q190" i="1"/>
  <c r="P190" i="1"/>
  <c r="O190" i="1"/>
  <c r="N190" i="1"/>
  <c r="M190" i="1"/>
  <c r="L190" i="1"/>
  <c r="K190" i="1"/>
  <c r="J190" i="1"/>
  <c r="I190" i="1"/>
  <c r="S189" i="1"/>
  <c r="R189" i="1"/>
  <c r="Q189" i="1"/>
  <c r="P189" i="1"/>
  <c r="O189" i="1"/>
  <c r="N189" i="1"/>
  <c r="M189" i="1"/>
  <c r="L189" i="1"/>
  <c r="K189" i="1"/>
  <c r="J189" i="1"/>
  <c r="I189" i="1"/>
  <c r="S188" i="1"/>
  <c r="R188" i="1"/>
  <c r="Q188" i="1"/>
  <c r="P188" i="1"/>
  <c r="O188" i="1"/>
  <c r="N188" i="1"/>
  <c r="M188" i="1"/>
  <c r="L188" i="1"/>
  <c r="K188" i="1"/>
  <c r="J188" i="1"/>
  <c r="I188" i="1"/>
  <c r="S187" i="1"/>
  <c r="R187" i="1"/>
  <c r="Q187" i="1"/>
  <c r="P187" i="1"/>
  <c r="O187" i="1"/>
  <c r="N187" i="1"/>
  <c r="M187" i="1"/>
  <c r="L187" i="1"/>
  <c r="K187" i="1"/>
  <c r="J187" i="1"/>
  <c r="I187" i="1"/>
  <c r="S186" i="1"/>
  <c r="R186" i="1"/>
  <c r="Q186" i="1"/>
  <c r="P186" i="1"/>
  <c r="O186" i="1"/>
  <c r="N186" i="1"/>
  <c r="M186" i="1"/>
  <c r="L186" i="1"/>
  <c r="K186" i="1"/>
  <c r="J186" i="1"/>
  <c r="I186" i="1"/>
  <c r="S185" i="1"/>
  <c r="R185" i="1"/>
  <c r="Q185" i="1"/>
  <c r="P185" i="1"/>
  <c r="O185" i="1"/>
  <c r="N185" i="1"/>
  <c r="M185" i="1"/>
  <c r="L185" i="1"/>
  <c r="K185" i="1"/>
  <c r="J185" i="1"/>
  <c r="I185" i="1"/>
  <c r="S184" i="1"/>
  <c r="R184" i="1"/>
  <c r="Q184" i="1"/>
  <c r="P184" i="1"/>
  <c r="O184" i="1"/>
  <c r="N184" i="1"/>
  <c r="M184" i="1"/>
  <c r="L184" i="1"/>
  <c r="K184" i="1"/>
  <c r="J184" i="1"/>
  <c r="I184" i="1"/>
  <c r="S183" i="1"/>
  <c r="R183" i="1"/>
  <c r="Q183" i="1"/>
  <c r="P183" i="1"/>
  <c r="O183" i="1"/>
  <c r="N183" i="1"/>
  <c r="M183" i="1"/>
  <c r="L183" i="1"/>
  <c r="K183" i="1"/>
  <c r="J183" i="1"/>
  <c r="I183" i="1"/>
  <c r="S182" i="1"/>
  <c r="R182" i="1"/>
  <c r="Q182" i="1"/>
  <c r="P182" i="1"/>
  <c r="O182" i="1"/>
  <c r="N182" i="1"/>
  <c r="M182" i="1"/>
  <c r="L182" i="1"/>
  <c r="K182" i="1"/>
  <c r="J182" i="1"/>
  <c r="I182" i="1"/>
  <c r="S181" i="1"/>
  <c r="R181" i="1"/>
  <c r="Q181" i="1"/>
  <c r="P181" i="1"/>
  <c r="O181" i="1"/>
  <c r="N181" i="1"/>
  <c r="M181" i="1"/>
  <c r="L181" i="1"/>
  <c r="K181" i="1"/>
  <c r="J181" i="1"/>
  <c r="I181" i="1"/>
  <c r="S180" i="1"/>
  <c r="R180" i="1"/>
  <c r="Q180" i="1"/>
  <c r="P180" i="1"/>
  <c r="O180" i="1"/>
  <c r="N180" i="1"/>
  <c r="M180" i="1"/>
  <c r="L180" i="1"/>
  <c r="K180" i="1"/>
  <c r="J180" i="1"/>
  <c r="I180" i="1"/>
  <c r="S179" i="1"/>
  <c r="R179" i="1"/>
  <c r="Q179" i="1"/>
  <c r="P179" i="1"/>
  <c r="O179" i="1"/>
  <c r="N179" i="1"/>
  <c r="M179" i="1"/>
  <c r="L179" i="1"/>
  <c r="K179" i="1"/>
  <c r="J179" i="1"/>
  <c r="I179" i="1"/>
  <c r="S178" i="1"/>
  <c r="R178" i="1"/>
  <c r="Q178" i="1"/>
  <c r="P178" i="1"/>
  <c r="O178" i="1"/>
  <c r="N178" i="1"/>
  <c r="M178" i="1"/>
  <c r="L178" i="1"/>
  <c r="K178" i="1"/>
  <c r="J178" i="1"/>
  <c r="I178" i="1"/>
  <c r="S177" i="1"/>
  <c r="R177" i="1"/>
  <c r="Q177" i="1"/>
  <c r="P177" i="1"/>
  <c r="O177" i="1"/>
  <c r="N177" i="1"/>
  <c r="M177" i="1"/>
  <c r="L177" i="1"/>
  <c r="K177" i="1"/>
  <c r="J177" i="1"/>
  <c r="I177" i="1"/>
  <c r="S176" i="1"/>
  <c r="R176" i="1"/>
  <c r="Q176" i="1"/>
  <c r="P176" i="1"/>
  <c r="O176" i="1"/>
  <c r="N176" i="1"/>
  <c r="M176" i="1"/>
  <c r="L176" i="1"/>
  <c r="K176" i="1"/>
  <c r="J176" i="1"/>
  <c r="I176" i="1"/>
  <c r="S175" i="1"/>
  <c r="R175" i="1"/>
  <c r="Q175" i="1"/>
  <c r="P175" i="1"/>
  <c r="O175" i="1"/>
  <c r="N175" i="1"/>
  <c r="M175" i="1"/>
  <c r="L175" i="1"/>
  <c r="K175" i="1"/>
  <c r="J175" i="1"/>
  <c r="I175" i="1"/>
  <c r="S174" i="1"/>
  <c r="R174" i="1"/>
  <c r="Q174" i="1"/>
  <c r="P174" i="1"/>
  <c r="O174" i="1"/>
  <c r="N174" i="1"/>
  <c r="M174" i="1"/>
  <c r="L174" i="1"/>
  <c r="K174" i="1"/>
  <c r="J174" i="1"/>
  <c r="I174" i="1"/>
  <c r="S173" i="1"/>
  <c r="R173" i="1"/>
  <c r="Q173" i="1"/>
  <c r="P173" i="1"/>
  <c r="O173" i="1"/>
  <c r="N173" i="1"/>
  <c r="M173" i="1"/>
  <c r="L173" i="1"/>
  <c r="K173" i="1"/>
  <c r="J173" i="1"/>
  <c r="I173" i="1"/>
  <c r="S172" i="1"/>
  <c r="R172" i="1"/>
  <c r="Q172" i="1"/>
  <c r="P172" i="1"/>
  <c r="O172" i="1"/>
  <c r="N172" i="1"/>
  <c r="M172" i="1"/>
  <c r="L172" i="1"/>
  <c r="K172" i="1"/>
  <c r="J172" i="1"/>
  <c r="I172" i="1"/>
  <c r="S171" i="1"/>
  <c r="R171" i="1"/>
  <c r="Q171" i="1"/>
  <c r="P171" i="1"/>
  <c r="O171" i="1"/>
  <c r="N171" i="1"/>
  <c r="M171" i="1"/>
  <c r="L171" i="1"/>
  <c r="K171" i="1"/>
  <c r="J171" i="1"/>
  <c r="I171" i="1"/>
  <c r="S170" i="1"/>
  <c r="R170" i="1"/>
  <c r="Q170" i="1"/>
  <c r="P170" i="1"/>
  <c r="O170" i="1"/>
  <c r="N170" i="1"/>
  <c r="M170" i="1"/>
  <c r="L170" i="1"/>
  <c r="K170" i="1"/>
  <c r="J170" i="1"/>
  <c r="I170" i="1"/>
  <c r="S169" i="1"/>
  <c r="R169" i="1"/>
  <c r="Q169" i="1"/>
  <c r="P169" i="1"/>
  <c r="O169" i="1"/>
  <c r="N169" i="1"/>
  <c r="M169" i="1"/>
  <c r="L169" i="1"/>
  <c r="K169" i="1"/>
  <c r="J169" i="1"/>
  <c r="I169" i="1"/>
  <c r="S168" i="1"/>
  <c r="R168" i="1"/>
  <c r="Q168" i="1"/>
  <c r="P168" i="1"/>
  <c r="O168" i="1"/>
  <c r="N168" i="1"/>
  <c r="M168" i="1"/>
  <c r="L168" i="1"/>
  <c r="K168" i="1"/>
  <c r="J168" i="1"/>
  <c r="I168" i="1"/>
  <c r="S167" i="1"/>
  <c r="R167" i="1"/>
  <c r="Q167" i="1"/>
  <c r="P167" i="1"/>
  <c r="O167" i="1"/>
  <c r="N167" i="1"/>
  <c r="M167" i="1"/>
  <c r="L167" i="1"/>
  <c r="K167" i="1"/>
  <c r="J167" i="1"/>
  <c r="I167" i="1"/>
  <c r="S166" i="1"/>
  <c r="R166" i="1"/>
  <c r="Q166" i="1"/>
  <c r="P166" i="1"/>
  <c r="O166" i="1"/>
  <c r="N166" i="1"/>
  <c r="M166" i="1"/>
  <c r="L166" i="1"/>
  <c r="K166" i="1"/>
  <c r="J166" i="1"/>
  <c r="I166" i="1"/>
  <c r="S165" i="1"/>
  <c r="R165" i="1"/>
  <c r="Q165" i="1"/>
  <c r="P165" i="1"/>
  <c r="O165" i="1"/>
  <c r="N165" i="1"/>
  <c r="M165" i="1"/>
  <c r="L165" i="1"/>
  <c r="K165" i="1"/>
  <c r="J165" i="1"/>
  <c r="I165" i="1"/>
  <c r="S164" i="1"/>
  <c r="R164" i="1"/>
  <c r="Q164" i="1"/>
  <c r="P164" i="1"/>
  <c r="O164" i="1"/>
  <c r="N164" i="1"/>
  <c r="M164" i="1"/>
  <c r="L164" i="1"/>
  <c r="K164" i="1"/>
  <c r="J164" i="1"/>
  <c r="I164" i="1"/>
  <c r="S163" i="1"/>
  <c r="R163" i="1"/>
  <c r="Q163" i="1"/>
  <c r="P163" i="1"/>
  <c r="O163" i="1"/>
  <c r="N163" i="1"/>
  <c r="M163" i="1"/>
  <c r="L163" i="1"/>
  <c r="K163" i="1"/>
  <c r="J163" i="1"/>
  <c r="I163" i="1"/>
  <c r="S162" i="1"/>
  <c r="R162" i="1"/>
  <c r="Q162" i="1"/>
  <c r="P162" i="1"/>
  <c r="O162" i="1"/>
  <c r="N162" i="1"/>
  <c r="M162" i="1"/>
  <c r="L162" i="1"/>
  <c r="K162" i="1"/>
  <c r="J162" i="1"/>
  <c r="I162" i="1"/>
  <c r="S161" i="1"/>
  <c r="R161" i="1"/>
  <c r="Q161" i="1"/>
  <c r="P161" i="1"/>
  <c r="O161" i="1"/>
  <c r="N161" i="1"/>
  <c r="M161" i="1"/>
  <c r="L161" i="1"/>
  <c r="K161" i="1"/>
  <c r="J161" i="1"/>
  <c r="I161" i="1"/>
  <c r="S160" i="1"/>
  <c r="R160" i="1"/>
  <c r="Q160" i="1"/>
  <c r="P160" i="1"/>
  <c r="O160" i="1"/>
  <c r="N160" i="1"/>
  <c r="M160" i="1"/>
  <c r="L160" i="1"/>
  <c r="K160" i="1"/>
  <c r="J160" i="1"/>
  <c r="I160" i="1"/>
  <c r="S159" i="1"/>
  <c r="R159" i="1"/>
  <c r="Q159" i="1"/>
  <c r="P159" i="1"/>
  <c r="O159" i="1"/>
  <c r="N159" i="1"/>
  <c r="M159" i="1"/>
  <c r="L159" i="1"/>
  <c r="K159" i="1"/>
  <c r="J159" i="1"/>
  <c r="I159" i="1"/>
  <c r="S158" i="1"/>
  <c r="R158" i="1"/>
  <c r="Q158" i="1"/>
  <c r="P158" i="1"/>
  <c r="O158" i="1"/>
  <c r="N158" i="1"/>
  <c r="M158" i="1"/>
  <c r="L158" i="1"/>
  <c r="K158" i="1"/>
  <c r="J158" i="1"/>
  <c r="I158" i="1"/>
  <c r="S157" i="1"/>
  <c r="R157" i="1"/>
  <c r="Q157" i="1"/>
  <c r="P157" i="1"/>
  <c r="O157" i="1"/>
  <c r="N157" i="1"/>
  <c r="M157" i="1"/>
  <c r="L157" i="1"/>
  <c r="K157" i="1"/>
  <c r="J157" i="1"/>
  <c r="I157" i="1"/>
  <c r="S156" i="1"/>
  <c r="R156" i="1"/>
  <c r="Q156" i="1"/>
  <c r="P156" i="1"/>
  <c r="O156" i="1"/>
  <c r="N156" i="1"/>
  <c r="M156" i="1"/>
  <c r="L156" i="1"/>
  <c r="K156" i="1"/>
  <c r="J156" i="1"/>
  <c r="I156" i="1"/>
  <c r="S155" i="1"/>
  <c r="R155" i="1"/>
  <c r="Q155" i="1"/>
  <c r="P155" i="1"/>
  <c r="O155" i="1"/>
  <c r="N155" i="1"/>
  <c r="M155" i="1"/>
  <c r="L155" i="1"/>
  <c r="K155" i="1"/>
  <c r="J155" i="1"/>
  <c r="I155" i="1"/>
  <c r="S154" i="1"/>
  <c r="R154" i="1"/>
  <c r="Q154" i="1"/>
  <c r="P154" i="1"/>
  <c r="O154" i="1"/>
  <c r="N154" i="1"/>
  <c r="M154" i="1"/>
  <c r="L154" i="1"/>
  <c r="K154" i="1"/>
  <c r="J154" i="1"/>
  <c r="I154" i="1"/>
  <c r="S153" i="1"/>
  <c r="R153" i="1"/>
  <c r="Q153" i="1"/>
  <c r="P153" i="1"/>
  <c r="O153" i="1"/>
  <c r="N153" i="1"/>
  <c r="M153" i="1"/>
  <c r="L153" i="1"/>
  <c r="K153" i="1"/>
  <c r="J153" i="1"/>
  <c r="I153" i="1"/>
  <c r="S152" i="1"/>
  <c r="R152" i="1"/>
  <c r="Q152" i="1"/>
  <c r="P152" i="1"/>
  <c r="O152" i="1"/>
  <c r="N152" i="1"/>
  <c r="M152" i="1"/>
  <c r="L152" i="1"/>
  <c r="K152" i="1"/>
  <c r="J152" i="1"/>
  <c r="I152" i="1"/>
  <c r="S151" i="1"/>
  <c r="R151" i="1"/>
  <c r="Q151" i="1"/>
  <c r="P151" i="1"/>
  <c r="O151" i="1"/>
  <c r="N151" i="1"/>
  <c r="M151" i="1"/>
  <c r="L151" i="1"/>
  <c r="K151" i="1"/>
  <c r="J151" i="1"/>
  <c r="I151" i="1"/>
  <c r="S150" i="1"/>
  <c r="R150" i="1"/>
  <c r="Q150" i="1"/>
  <c r="P150" i="1"/>
  <c r="O150" i="1"/>
  <c r="N150" i="1"/>
  <c r="M150" i="1"/>
  <c r="L150" i="1"/>
  <c r="K150" i="1"/>
  <c r="J150" i="1"/>
  <c r="I150" i="1"/>
  <c r="S149" i="1"/>
  <c r="R149" i="1"/>
  <c r="Q149" i="1"/>
  <c r="P149" i="1"/>
  <c r="O149" i="1"/>
  <c r="N149" i="1"/>
  <c r="M149" i="1"/>
  <c r="L149" i="1"/>
  <c r="K149" i="1"/>
  <c r="J149" i="1"/>
  <c r="I149" i="1"/>
  <c r="S148" i="1"/>
  <c r="R148" i="1"/>
  <c r="Q148" i="1"/>
  <c r="P148" i="1"/>
  <c r="O148" i="1"/>
  <c r="N148" i="1"/>
  <c r="M148" i="1"/>
  <c r="L148" i="1"/>
  <c r="K148" i="1"/>
  <c r="J148" i="1"/>
  <c r="I148" i="1"/>
  <c r="S147" i="1"/>
  <c r="R147" i="1"/>
  <c r="Q147" i="1"/>
  <c r="P147" i="1"/>
  <c r="O147" i="1"/>
  <c r="N147" i="1"/>
  <c r="M147" i="1"/>
  <c r="L147" i="1"/>
  <c r="K147" i="1"/>
  <c r="J147" i="1"/>
  <c r="I147" i="1"/>
  <c r="S146" i="1"/>
  <c r="R146" i="1"/>
  <c r="Q146" i="1"/>
  <c r="P146" i="1"/>
  <c r="O146" i="1"/>
  <c r="N146" i="1"/>
  <c r="M146" i="1"/>
  <c r="L146" i="1"/>
  <c r="K146" i="1"/>
  <c r="J146" i="1"/>
  <c r="I146" i="1"/>
  <c r="S145" i="1"/>
  <c r="R145" i="1"/>
  <c r="Q145" i="1"/>
  <c r="P145" i="1"/>
  <c r="O145" i="1"/>
  <c r="N145" i="1"/>
  <c r="M145" i="1"/>
  <c r="L145" i="1"/>
  <c r="K145" i="1"/>
  <c r="J145" i="1"/>
  <c r="I145" i="1"/>
  <c r="S144" i="1"/>
  <c r="R144" i="1"/>
  <c r="Q144" i="1"/>
  <c r="P144" i="1"/>
  <c r="O144" i="1"/>
  <c r="N144" i="1"/>
  <c r="M144" i="1"/>
  <c r="L144" i="1"/>
  <c r="K144" i="1"/>
  <c r="J144" i="1"/>
  <c r="I144" i="1"/>
  <c r="S143" i="1"/>
  <c r="R143" i="1"/>
  <c r="Q143" i="1"/>
  <c r="P143" i="1"/>
  <c r="O143" i="1"/>
  <c r="N143" i="1"/>
  <c r="M143" i="1"/>
  <c r="L143" i="1"/>
  <c r="K143" i="1"/>
  <c r="J143" i="1"/>
  <c r="I143" i="1"/>
  <c r="S142" i="1"/>
  <c r="R142" i="1"/>
  <c r="Q142" i="1"/>
  <c r="P142" i="1"/>
  <c r="O142" i="1"/>
  <c r="N142" i="1"/>
  <c r="M142" i="1"/>
  <c r="L142" i="1"/>
  <c r="K142" i="1"/>
  <c r="J142" i="1"/>
  <c r="I142" i="1"/>
  <c r="S141" i="1"/>
  <c r="R141" i="1"/>
  <c r="Q141" i="1"/>
  <c r="P141" i="1"/>
  <c r="O141" i="1"/>
  <c r="N141" i="1"/>
  <c r="M141" i="1"/>
  <c r="L141" i="1"/>
  <c r="K141" i="1"/>
  <c r="J141" i="1"/>
  <c r="I141" i="1"/>
  <c r="S140" i="1"/>
  <c r="R140" i="1"/>
  <c r="Q140" i="1"/>
  <c r="P140" i="1"/>
  <c r="O140" i="1"/>
  <c r="N140" i="1"/>
  <c r="M140" i="1"/>
  <c r="L140" i="1"/>
  <c r="K140" i="1"/>
  <c r="J140" i="1"/>
  <c r="I140" i="1"/>
  <c r="S139" i="1"/>
  <c r="R139" i="1"/>
  <c r="Q139" i="1"/>
  <c r="P139" i="1"/>
  <c r="O139" i="1"/>
  <c r="N139" i="1"/>
  <c r="M139" i="1"/>
  <c r="L139" i="1"/>
  <c r="K139" i="1"/>
  <c r="J139" i="1"/>
  <c r="I139" i="1"/>
  <c r="S138" i="1"/>
  <c r="R138" i="1"/>
  <c r="Q138" i="1"/>
  <c r="P138" i="1"/>
  <c r="O138" i="1"/>
  <c r="N138" i="1"/>
  <c r="M138" i="1"/>
  <c r="L138" i="1"/>
  <c r="K138" i="1"/>
  <c r="J138" i="1"/>
  <c r="I138" i="1"/>
  <c r="S137" i="1"/>
  <c r="R137" i="1"/>
  <c r="Q137" i="1"/>
  <c r="P137" i="1"/>
  <c r="O137" i="1"/>
  <c r="N137" i="1"/>
  <c r="M137" i="1"/>
  <c r="L137" i="1"/>
  <c r="K137" i="1"/>
  <c r="J137" i="1"/>
  <c r="I137" i="1"/>
  <c r="S136" i="1"/>
  <c r="R136" i="1"/>
  <c r="Q136" i="1"/>
  <c r="P136" i="1"/>
  <c r="O136" i="1"/>
  <c r="N136" i="1"/>
  <c r="M136" i="1"/>
  <c r="L136" i="1"/>
  <c r="K136" i="1"/>
  <c r="J136" i="1"/>
  <c r="I136" i="1"/>
  <c r="S135" i="1"/>
  <c r="R135" i="1"/>
  <c r="Q135" i="1"/>
  <c r="P135" i="1"/>
  <c r="O135" i="1"/>
  <c r="N135" i="1"/>
  <c r="M135" i="1"/>
  <c r="L135" i="1"/>
  <c r="K135" i="1"/>
  <c r="J135" i="1"/>
  <c r="I135" i="1"/>
  <c r="S134" i="1"/>
  <c r="R134" i="1"/>
  <c r="Q134" i="1"/>
  <c r="P134" i="1"/>
  <c r="O134" i="1"/>
  <c r="N134" i="1"/>
  <c r="M134" i="1"/>
  <c r="L134" i="1"/>
  <c r="K134" i="1"/>
  <c r="J134" i="1"/>
  <c r="I134" i="1"/>
  <c r="S133" i="1"/>
  <c r="R133" i="1"/>
  <c r="Q133" i="1"/>
  <c r="P133" i="1"/>
  <c r="O133" i="1"/>
  <c r="N133" i="1"/>
  <c r="M133" i="1"/>
  <c r="L133" i="1"/>
  <c r="K133" i="1"/>
  <c r="J133" i="1"/>
  <c r="I133" i="1"/>
  <c r="S132" i="1"/>
  <c r="R132" i="1"/>
  <c r="Q132" i="1"/>
  <c r="P132" i="1"/>
  <c r="O132" i="1"/>
  <c r="N132" i="1"/>
  <c r="M132" i="1"/>
  <c r="L132" i="1"/>
  <c r="K132" i="1"/>
  <c r="J132" i="1"/>
  <c r="I132" i="1"/>
  <c r="S131" i="1"/>
  <c r="R131" i="1"/>
  <c r="Q131" i="1"/>
  <c r="P131" i="1"/>
  <c r="O131" i="1"/>
  <c r="N131" i="1"/>
  <c r="M131" i="1"/>
  <c r="L131" i="1"/>
  <c r="K131" i="1"/>
  <c r="J131" i="1"/>
  <c r="I131" i="1"/>
  <c r="S130" i="1"/>
  <c r="R130" i="1"/>
  <c r="Q130" i="1"/>
  <c r="P130" i="1"/>
  <c r="O130" i="1"/>
  <c r="N130" i="1"/>
  <c r="M130" i="1"/>
  <c r="L130" i="1"/>
  <c r="K130" i="1"/>
  <c r="J130" i="1"/>
  <c r="I130" i="1"/>
  <c r="S129" i="1"/>
  <c r="R129" i="1"/>
  <c r="Q129" i="1"/>
  <c r="P129" i="1"/>
  <c r="O129" i="1"/>
  <c r="N129" i="1"/>
  <c r="M129" i="1"/>
  <c r="L129" i="1"/>
  <c r="K129" i="1"/>
  <c r="J129" i="1"/>
  <c r="I129" i="1"/>
  <c r="S128" i="1"/>
  <c r="R128" i="1"/>
  <c r="Q128" i="1"/>
  <c r="P128" i="1"/>
  <c r="O128" i="1"/>
  <c r="N128" i="1"/>
  <c r="M128" i="1"/>
  <c r="L128" i="1"/>
  <c r="K128" i="1"/>
  <c r="J128" i="1"/>
  <c r="I128" i="1"/>
  <c r="S127" i="1"/>
  <c r="R127" i="1"/>
  <c r="Q127" i="1"/>
  <c r="P127" i="1"/>
  <c r="O127" i="1"/>
  <c r="N127" i="1"/>
  <c r="M127" i="1"/>
  <c r="L127" i="1"/>
  <c r="K127" i="1"/>
  <c r="J127" i="1"/>
  <c r="I127" i="1"/>
  <c r="S126" i="1"/>
  <c r="R126" i="1"/>
  <c r="Q126" i="1"/>
  <c r="P126" i="1"/>
  <c r="O126" i="1"/>
  <c r="N126" i="1"/>
  <c r="M126" i="1"/>
  <c r="L126" i="1"/>
  <c r="K126" i="1"/>
  <c r="J126" i="1"/>
  <c r="I126" i="1"/>
  <c r="S125" i="1"/>
  <c r="R125" i="1"/>
  <c r="Q125" i="1"/>
  <c r="P125" i="1"/>
  <c r="O125" i="1"/>
  <c r="N125" i="1"/>
  <c r="M125" i="1"/>
  <c r="L125" i="1"/>
  <c r="K125" i="1"/>
  <c r="J125" i="1"/>
  <c r="I125" i="1"/>
  <c r="S124" i="1"/>
  <c r="R124" i="1"/>
  <c r="Q124" i="1"/>
  <c r="P124" i="1"/>
  <c r="O124" i="1"/>
  <c r="N124" i="1"/>
  <c r="M124" i="1"/>
  <c r="L124" i="1"/>
  <c r="K124" i="1"/>
  <c r="J124" i="1"/>
  <c r="I124" i="1"/>
  <c r="S123" i="1"/>
  <c r="R123" i="1"/>
  <c r="Q123" i="1"/>
  <c r="P123" i="1"/>
  <c r="O123" i="1"/>
  <c r="N123" i="1"/>
  <c r="M123" i="1"/>
  <c r="L123" i="1"/>
  <c r="K123" i="1"/>
  <c r="J123" i="1"/>
  <c r="I123" i="1"/>
  <c r="S122" i="1"/>
  <c r="R122" i="1"/>
  <c r="Q122" i="1"/>
  <c r="P122" i="1"/>
  <c r="O122" i="1"/>
  <c r="N122" i="1"/>
  <c r="M122" i="1"/>
  <c r="L122" i="1"/>
  <c r="K122" i="1"/>
  <c r="J122" i="1"/>
  <c r="I122" i="1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T476" i="2"/>
  <c r="G476" i="2"/>
  <c r="F476" i="2"/>
  <c r="E476" i="2"/>
  <c r="T475" i="2"/>
  <c r="G475" i="2"/>
  <c r="F475" i="2"/>
  <c r="E475" i="2"/>
  <c r="T474" i="2"/>
  <c r="G474" i="2"/>
  <c r="F474" i="2"/>
  <c r="E474" i="2"/>
  <c r="T473" i="2"/>
  <c r="G473" i="2"/>
  <c r="F473" i="2"/>
  <c r="E473" i="2"/>
  <c r="T472" i="2"/>
  <c r="G472" i="2"/>
  <c r="F472" i="2"/>
  <c r="E472" i="2"/>
  <c r="T471" i="2"/>
  <c r="G471" i="2"/>
  <c r="F471" i="2"/>
  <c r="E471" i="2"/>
  <c r="T470" i="2"/>
  <c r="G470" i="2"/>
  <c r="F470" i="2"/>
  <c r="E470" i="2"/>
  <c r="T469" i="2"/>
  <c r="G469" i="2"/>
  <c r="F469" i="2"/>
  <c r="E469" i="2"/>
  <c r="T468" i="2"/>
  <c r="G468" i="2"/>
  <c r="F468" i="2"/>
  <c r="E468" i="2"/>
  <c r="T467" i="2"/>
  <c r="G467" i="2"/>
  <c r="F467" i="2"/>
  <c r="E467" i="2"/>
  <c r="T466" i="2"/>
  <c r="G466" i="2"/>
  <c r="F466" i="2"/>
  <c r="E466" i="2"/>
  <c r="T465" i="2"/>
  <c r="G465" i="2"/>
  <c r="F465" i="2"/>
  <c r="E465" i="2"/>
  <c r="T464" i="2"/>
  <c r="G464" i="2"/>
  <c r="F464" i="2"/>
  <c r="E464" i="2"/>
  <c r="T463" i="2"/>
  <c r="G463" i="2"/>
  <c r="F463" i="2"/>
  <c r="E463" i="2"/>
  <c r="T462" i="2"/>
  <c r="G462" i="2"/>
  <c r="F462" i="2"/>
  <c r="E462" i="2"/>
  <c r="T461" i="2"/>
  <c r="G461" i="2"/>
  <c r="F461" i="2"/>
  <c r="E461" i="2"/>
  <c r="T460" i="2"/>
  <c r="G460" i="2"/>
  <c r="F460" i="2"/>
  <c r="E460" i="2"/>
  <c r="T459" i="2"/>
  <c r="G459" i="2"/>
  <c r="F459" i="2"/>
  <c r="E459" i="2"/>
  <c r="T458" i="2"/>
  <c r="G458" i="2"/>
  <c r="F458" i="2"/>
  <c r="E458" i="2"/>
  <c r="T457" i="2"/>
  <c r="G457" i="2"/>
  <c r="F457" i="2"/>
  <c r="E457" i="2"/>
  <c r="T456" i="2"/>
  <c r="G456" i="2"/>
  <c r="F456" i="2"/>
  <c r="E456" i="2"/>
  <c r="T455" i="2"/>
  <c r="G455" i="2"/>
  <c r="F455" i="2"/>
  <c r="E455" i="2"/>
  <c r="T454" i="2"/>
  <c r="G454" i="2"/>
  <c r="F454" i="2"/>
  <c r="E454" i="2"/>
  <c r="T453" i="2"/>
  <c r="G453" i="2"/>
  <c r="F453" i="2"/>
  <c r="E453" i="2"/>
  <c r="T452" i="2"/>
  <c r="G452" i="2"/>
  <c r="F452" i="2"/>
  <c r="E452" i="2"/>
  <c r="T451" i="2"/>
  <c r="G451" i="2"/>
  <c r="F451" i="2"/>
  <c r="E451" i="2"/>
  <c r="T450" i="2"/>
  <c r="G450" i="2"/>
  <c r="F450" i="2"/>
  <c r="E450" i="2"/>
  <c r="T449" i="2"/>
  <c r="G449" i="2"/>
  <c r="F449" i="2"/>
  <c r="E449" i="2"/>
  <c r="T448" i="2"/>
  <c r="G448" i="2"/>
  <c r="F448" i="2"/>
  <c r="E448" i="2"/>
  <c r="T447" i="2"/>
  <c r="G447" i="2"/>
  <c r="F447" i="2"/>
  <c r="E447" i="2"/>
  <c r="T446" i="2"/>
  <c r="G446" i="2"/>
  <c r="F446" i="2"/>
  <c r="E446" i="2"/>
  <c r="T445" i="2"/>
  <c r="G445" i="2"/>
  <c r="F445" i="2"/>
  <c r="E445" i="2"/>
  <c r="T444" i="2"/>
  <c r="G444" i="2"/>
  <c r="F444" i="2"/>
  <c r="E444" i="2"/>
  <c r="T443" i="2"/>
  <c r="G443" i="2"/>
  <c r="F443" i="2"/>
  <c r="E443" i="2"/>
  <c r="T442" i="2"/>
  <c r="G442" i="2"/>
  <c r="F442" i="2"/>
  <c r="E442" i="2"/>
  <c r="T441" i="2"/>
  <c r="G441" i="2"/>
  <c r="F441" i="2"/>
  <c r="E441" i="2"/>
  <c r="T440" i="2"/>
  <c r="G440" i="2"/>
  <c r="F440" i="2"/>
  <c r="E440" i="2"/>
  <c r="T439" i="2"/>
  <c r="G439" i="2"/>
  <c r="F439" i="2"/>
  <c r="E439" i="2"/>
  <c r="T438" i="2"/>
  <c r="G438" i="2"/>
  <c r="F438" i="2"/>
  <c r="E438" i="2"/>
  <c r="T437" i="2"/>
  <c r="G437" i="2"/>
  <c r="F437" i="2"/>
  <c r="E437" i="2"/>
  <c r="T436" i="2"/>
  <c r="G436" i="2"/>
  <c r="F436" i="2"/>
  <c r="E436" i="2"/>
  <c r="T435" i="2"/>
  <c r="G435" i="2"/>
  <c r="F435" i="2"/>
  <c r="E435" i="2"/>
  <c r="T434" i="2"/>
  <c r="G434" i="2"/>
  <c r="F434" i="2"/>
  <c r="E434" i="2"/>
  <c r="T433" i="2"/>
  <c r="G433" i="2"/>
  <c r="F433" i="2"/>
  <c r="E433" i="2"/>
  <c r="T432" i="2"/>
  <c r="G432" i="2"/>
  <c r="F432" i="2"/>
  <c r="E432" i="2"/>
  <c r="T431" i="2"/>
  <c r="G431" i="2"/>
  <c r="F431" i="2"/>
  <c r="E431" i="2"/>
  <c r="T430" i="2"/>
  <c r="G430" i="2"/>
  <c r="F430" i="2"/>
  <c r="E430" i="2"/>
  <c r="T429" i="2"/>
  <c r="G429" i="2"/>
  <c r="F429" i="2"/>
  <c r="E429" i="2"/>
  <c r="T428" i="2"/>
  <c r="G428" i="2"/>
  <c r="F428" i="2"/>
  <c r="E428" i="2"/>
  <c r="T427" i="2"/>
  <c r="G427" i="2"/>
  <c r="F427" i="2"/>
  <c r="E427" i="2"/>
  <c r="T426" i="2"/>
  <c r="G426" i="2"/>
  <c r="F426" i="2"/>
  <c r="E426" i="2"/>
  <c r="T425" i="2"/>
  <c r="G425" i="2"/>
  <c r="F425" i="2"/>
  <c r="E425" i="2"/>
  <c r="T424" i="2"/>
  <c r="G424" i="2"/>
  <c r="F424" i="2"/>
  <c r="E424" i="2"/>
  <c r="T423" i="2"/>
  <c r="G423" i="2"/>
  <c r="F423" i="2"/>
  <c r="E423" i="2"/>
  <c r="T422" i="2"/>
  <c r="G422" i="2"/>
  <c r="F422" i="2"/>
  <c r="E422" i="2"/>
  <c r="T421" i="2"/>
  <c r="G421" i="2"/>
  <c r="F421" i="2"/>
  <c r="E421" i="2"/>
  <c r="T420" i="2"/>
  <c r="G420" i="2"/>
  <c r="F420" i="2"/>
  <c r="E420" i="2"/>
  <c r="T419" i="2"/>
  <c r="G419" i="2"/>
  <c r="F419" i="2"/>
  <c r="E419" i="2"/>
  <c r="T418" i="2"/>
  <c r="G418" i="2"/>
  <c r="F418" i="2"/>
  <c r="E418" i="2"/>
  <c r="T417" i="2"/>
  <c r="G417" i="2"/>
  <c r="F417" i="2"/>
  <c r="E417" i="2"/>
  <c r="T416" i="2"/>
  <c r="G416" i="2"/>
  <c r="F416" i="2"/>
  <c r="E416" i="2"/>
  <c r="T415" i="2"/>
  <c r="G415" i="2"/>
  <c r="F415" i="2"/>
  <c r="E415" i="2"/>
  <c r="T414" i="2"/>
  <c r="G414" i="2"/>
  <c r="F414" i="2"/>
  <c r="E414" i="2"/>
  <c r="T413" i="2"/>
  <c r="G413" i="2"/>
  <c r="F413" i="2"/>
  <c r="E413" i="2"/>
  <c r="T412" i="2"/>
  <c r="G412" i="2"/>
  <c r="F412" i="2"/>
  <c r="E412" i="2"/>
  <c r="T411" i="2"/>
  <c r="G411" i="2"/>
  <c r="F411" i="2"/>
  <c r="E411" i="2"/>
  <c r="T410" i="2"/>
  <c r="G410" i="2"/>
  <c r="F410" i="2"/>
  <c r="E410" i="2"/>
  <c r="T409" i="2"/>
  <c r="G409" i="2"/>
  <c r="F409" i="2"/>
  <c r="E409" i="2"/>
  <c r="T408" i="2"/>
  <c r="G408" i="2"/>
  <c r="F408" i="2"/>
  <c r="E408" i="2"/>
  <c r="T407" i="2"/>
  <c r="G407" i="2"/>
  <c r="F407" i="2"/>
  <c r="E407" i="2"/>
  <c r="T406" i="2"/>
  <c r="G406" i="2"/>
  <c r="F406" i="2"/>
  <c r="E406" i="2"/>
  <c r="T405" i="2"/>
  <c r="G405" i="2"/>
  <c r="F405" i="2"/>
  <c r="E405" i="2"/>
  <c r="T404" i="2"/>
  <c r="G404" i="2"/>
  <c r="F404" i="2"/>
  <c r="E404" i="2"/>
  <c r="T403" i="2"/>
  <c r="G403" i="2"/>
  <c r="F403" i="2"/>
  <c r="E403" i="2"/>
  <c r="T402" i="2"/>
  <c r="G402" i="2"/>
  <c r="F402" i="2"/>
  <c r="E402" i="2"/>
  <c r="T401" i="2"/>
  <c r="G401" i="2"/>
  <c r="F401" i="2"/>
  <c r="E401" i="2"/>
  <c r="T400" i="2"/>
  <c r="G400" i="2"/>
  <c r="F400" i="2"/>
  <c r="E400" i="2"/>
  <c r="T399" i="2"/>
  <c r="G399" i="2"/>
  <c r="F399" i="2"/>
  <c r="E399" i="2"/>
  <c r="T398" i="2"/>
  <c r="G398" i="2"/>
  <c r="F398" i="2"/>
  <c r="E398" i="2"/>
  <c r="T397" i="2"/>
  <c r="G397" i="2"/>
  <c r="F397" i="2"/>
  <c r="E397" i="2"/>
  <c r="T396" i="2"/>
  <c r="G396" i="2"/>
  <c r="F396" i="2"/>
  <c r="E396" i="2"/>
  <c r="T395" i="2"/>
  <c r="G395" i="2"/>
  <c r="F395" i="2"/>
  <c r="E395" i="2"/>
  <c r="T394" i="2"/>
  <c r="G394" i="2"/>
  <c r="F394" i="2"/>
  <c r="E394" i="2"/>
  <c r="T393" i="2"/>
  <c r="G393" i="2"/>
  <c r="F393" i="2"/>
  <c r="E393" i="2"/>
  <c r="T392" i="2"/>
  <c r="G392" i="2"/>
  <c r="F392" i="2"/>
  <c r="E392" i="2"/>
  <c r="T391" i="2"/>
  <c r="G391" i="2"/>
  <c r="F391" i="2"/>
  <c r="E391" i="2"/>
  <c r="T390" i="2"/>
  <c r="G390" i="2"/>
  <c r="F390" i="2"/>
  <c r="E390" i="2"/>
  <c r="T389" i="2"/>
  <c r="G389" i="2"/>
  <c r="F389" i="2"/>
  <c r="E389" i="2"/>
  <c r="T388" i="2"/>
  <c r="G388" i="2"/>
  <c r="F388" i="2"/>
  <c r="E388" i="2"/>
  <c r="T387" i="2"/>
  <c r="G387" i="2"/>
  <c r="F387" i="2"/>
  <c r="E387" i="2"/>
  <c r="T386" i="2"/>
  <c r="G386" i="2"/>
  <c r="F386" i="2"/>
  <c r="E386" i="2"/>
  <c r="T385" i="2"/>
  <c r="G385" i="2"/>
  <c r="F385" i="2"/>
  <c r="E385" i="2"/>
  <c r="T384" i="2"/>
  <c r="G384" i="2"/>
  <c r="F384" i="2"/>
  <c r="E384" i="2"/>
  <c r="T383" i="2"/>
  <c r="G383" i="2"/>
  <c r="F383" i="2"/>
  <c r="E383" i="2"/>
  <c r="T382" i="2"/>
  <c r="G382" i="2"/>
  <c r="F382" i="2"/>
  <c r="E382" i="2"/>
  <c r="T381" i="2"/>
  <c r="G381" i="2"/>
  <c r="F381" i="2"/>
  <c r="E381" i="2"/>
  <c r="T380" i="2"/>
  <c r="G380" i="2"/>
  <c r="F380" i="2"/>
  <c r="E380" i="2"/>
  <c r="T379" i="2"/>
  <c r="G379" i="2"/>
  <c r="F379" i="2"/>
  <c r="E379" i="2"/>
  <c r="T378" i="2"/>
  <c r="G378" i="2"/>
  <c r="F378" i="2"/>
  <c r="E378" i="2"/>
  <c r="T377" i="2"/>
  <c r="G377" i="2"/>
  <c r="F377" i="2"/>
  <c r="E377" i="2"/>
  <c r="T376" i="2"/>
  <c r="G376" i="2"/>
  <c r="F376" i="2"/>
  <c r="E376" i="2"/>
  <c r="T375" i="2"/>
  <c r="G375" i="2"/>
  <c r="F375" i="2"/>
  <c r="E375" i="2"/>
  <c r="T374" i="2"/>
  <c r="G374" i="2"/>
  <c r="F374" i="2"/>
  <c r="E374" i="2"/>
  <c r="T373" i="2"/>
  <c r="G373" i="2"/>
  <c r="F373" i="2"/>
  <c r="E373" i="2"/>
  <c r="T372" i="2"/>
  <c r="G372" i="2"/>
  <c r="F372" i="2"/>
  <c r="E372" i="2"/>
  <c r="T371" i="2"/>
  <c r="G371" i="2"/>
  <c r="F371" i="2"/>
  <c r="E371" i="2"/>
  <c r="T370" i="2"/>
  <c r="G370" i="2"/>
  <c r="F370" i="2"/>
  <c r="E370" i="2"/>
  <c r="T369" i="2"/>
  <c r="G369" i="2"/>
  <c r="F369" i="2"/>
  <c r="E369" i="2"/>
  <c r="T368" i="2"/>
  <c r="G368" i="2"/>
  <c r="F368" i="2"/>
  <c r="E368" i="2"/>
  <c r="T367" i="2"/>
  <c r="G367" i="2"/>
  <c r="F367" i="2"/>
  <c r="E367" i="2"/>
  <c r="T366" i="2"/>
  <c r="G366" i="2"/>
  <c r="F366" i="2"/>
  <c r="E366" i="2"/>
  <c r="T365" i="2"/>
  <c r="G365" i="2"/>
  <c r="F365" i="2"/>
  <c r="E365" i="2"/>
  <c r="T364" i="2"/>
  <c r="G364" i="2"/>
  <c r="F364" i="2"/>
  <c r="E364" i="2"/>
  <c r="T363" i="2"/>
  <c r="G363" i="2"/>
  <c r="F363" i="2"/>
  <c r="E363" i="2"/>
  <c r="T362" i="2"/>
  <c r="G362" i="2"/>
  <c r="F362" i="2"/>
  <c r="E362" i="2"/>
  <c r="T361" i="2"/>
  <c r="G361" i="2"/>
  <c r="F361" i="2"/>
  <c r="E361" i="2"/>
  <c r="T360" i="2"/>
  <c r="G360" i="2"/>
  <c r="F360" i="2"/>
  <c r="E360" i="2"/>
  <c r="T359" i="2"/>
  <c r="G359" i="2"/>
  <c r="F359" i="2"/>
  <c r="E359" i="2"/>
  <c r="T358" i="2"/>
  <c r="G358" i="2"/>
  <c r="F358" i="2"/>
  <c r="E358" i="2"/>
  <c r="T357" i="2"/>
  <c r="G357" i="2"/>
  <c r="F357" i="2"/>
  <c r="E357" i="2"/>
  <c r="T356" i="2"/>
  <c r="G356" i="2"/>
  <c r="F356" i="2"/>
  <c r="E356" i="2"/>
  <c r="T355" i="2"/>
  <c r="G355" i="2"/>
  <c r="F355" i="2"/>
  <c r="E355" i="2"/>
  <c r="T354" i="2"/>
  <c r="G354" i="2"/>
  <c r="F354" i="2"/>
  <c r="E354" i="2"/>
  <c r="T353" i="2"/>
  <c r="G353" i="2"/>
  <c r="F353" i="2"/>
  <c r="E353" i="2"/>
  <c r="T352" i="2"/>
  <c r="G352" i="2"/>
  <c r="F352" i="2"/>
  <c r="E352" i="2"/>
  <c r="T351" i="2"/>
  <c r="G351" i="2"/>
  <c r="F351" i="2"/>
  <c r="E351" i="2"/>
  <c r="T350" i="2"/>
  <c r="G350" i="2"/>
  <c r="F350" i="2"/>
  <c r="E350" i="2"/>
  <c r="T349" i="2"/>
  <c r="G349" i="2"/>
  <c r="F349" i="2"/>
  <c r="E349" i="2"/>
  <c r="T348" i="2"/>
  <c r="G348" i="2"/>
  <c r="F348" i="2"/>
  <c r="E348" i="2"/>
  <c r="T347" i="2"/>
  <c r="G347" i="2"/>
  <c r="F347" i="2"/>
  <c r="E347" i="2"/>
  <c r="T346" i="2"/>
  <c r="G346" i="2"/>
  <c r="F346" i="2"/>
  <c r="E346" i="2"/>
  <c r="T345" i="2"/>
  <c r="G345" i="2"/>
  <c r="F345" i="2"/>
  <c r="E345" i="2"/>
  <c r="T344" i="2"/>
  <c r="G344" i="2"/>
  <c r="F344" i="2"/>
  <c r="E344" i="2"/>
  <c r="T343" i="2"/>
  <c r="G343" i="2"/>
  <c r="F343" i="2"/>
  <c r="E343" i="2"/>
  <c r="T342" i="2"/>
  <c r="G342" i="2"/>
  <c r="F342" i="2"/>
  <c r="E342" i="2"/>
  <c r="T341" i="2"/>
  <c r="G341" i="2"/>
  <c r="F341" i="2"/>
  <c r="E341" i="2"/>
  <c r="T340" i="2"/>
  <c r="G340" i="2"/>
  <c r="F340" i="2"/>
  <c r="E340" i="2"/>
  <c r="T339" i="2"/>
  <c r="G339" i="2"/>
  <c r="F339" i="2"/>
  <c r="E339" i="2"/>
  <c r="T338" i="2"/>
  <c r="G338" i="2"/>
  <c r="F338" i="2"/>
  <c r="E338" i="2"/>
  <c r="T337" i="2"/>
  <c r="G337" i="2"/>
  <c r="F337" i="2"/>
  <c r="E337" i="2"/>
  <c r="T336" i="2"/>
  <c r="G336" i="2"/>
  <c r="F336" i="2"/>
  <c r="E336" i="2"/>
  <c r="T335" i="2"/>
  <c r="G335" i="2"/>
  <c r="F335" i="2"/>
  <c r="E335" i="2"/>
  <c r="T334" i="2"/>
  <c r="G334" i="2"/>
  <c r="F334" i="2"/>
  <c r="E334" i="2"/>
  <c r="T333" i="2"/>
  <c r="G333" i="2"/>
  <c r="F333" i="2"/>
  <c r="E333" i="2"/>
  <c r="T332" i="2"/>
  <c r="G332" i="2"/>
  <c r="F332" i="2"/>
  <c r="E332" i="2"/>
  <c r="T331" i="2"/>
  <c r="G331" i="2"/>
  <c r="F331" i="2"/>
  <c r="E331" i="2"/>
  <c r="T330" i="2"/>
  <c r="G330" i="2"/>
  <c r="F330" i="2"/>
  <c r="E330" i="2"/>
  <c r="T329" i="2"/>
  <c r="G329" i="2"/>
  <c r="F329" i="2"/>
  <c r="E329" i="2"/>
  <c r="T328" i="2"/>
  <c r="G328" i="2"/>
  <c r="F328" i="2"/>
  <c r="E328" i="2"/>
  <c r="T327" i="2"/>
  <c r="G327" i="2"/>
  <c r="F327" i="2"/>
  <c r="E327" i="2"/>
  <c r="T326" i="2"/>
  <c r="G326" i="2"/>
  <c r="F326" i="2"/>
  <c r="E326" i="2"/>
  <c r="T325" i="2"/>
  <c r="G325" i="2"/>
  <c r="F325" i="2"/>
  <c r="E325" i="2"/>
  <c r="T324" i="2"/>
  <c r="G324" i="2"/>
  <c r="F324" i="2"/>
  <c r="E324" i="2"/>
  <c r="T323" i="2"/>
  <c r="G323" i="2"/>
  <c r="F323" i="2"/>
  <c r="E323" i="2"/>
  <c r="T322" i="2"/>
  <c r="G322" i="2"/>
  <c r="F322" i="2"/>
  <c r="E322" i="2"/>
  <c r="T321" i="2"/>
  <c r="G321" i="2"/>
  <c r="F321" i="2"/>
  <c r="E321" i="2"/>
  <c r="T320" i="2"/>
  <c r="G320" i="2"/>
  <c r="F320" i="2"/>
  <c r="E320" i="2"/>
  <c r="T319" i="2"/>
  <c r="G319" i="2"/>
  <c r="F319" i="2"/>
  <c r="E319" i="2"/>
  <c r="T318" i="2"/>
  <c r="G318" i="2"/>
  <c r="F318" i="2"/>
  <c r="E318" i="2"/>
  <c r="T317" i="2"/>
  <c r="G317" i="2"/>
  <c r="F317" i="2"/>
  <c r="E317" i="2"/>
  <c r="T316" i="2"/>
  <c r="G316" i="2"/>
  <c r="F316" i="2"/>
  <c r="E316" i="2"/>
  <c r="T315" i="2"/>
  <c r="G315" i="2"/>
  <c r="F315" i="2"/>
  <c r="E315" i="2"/>
  <c r="T314" i="2"/>
  <c r="G314" i="2"/>
  <c r="F314" i="2"/>
  <c r="E314" i="2"/>
  <c r="T313" i="2"/>
  <c r="G313" i="2"/>
  <c r="F313" i="2"/>
  <c r="E313" i="2"/>
  <c r="T312" i="2"/>
  <c r="G312" i="2"/>
  <c r="F312" i="2"/>
  <c r="E312" i="2"/>
  <c r="T311" i="2"/>
  <c r="G311" i="2"/>
  <c r="F311" i="2"/>
  <c r="E311" i="2"/>
  <c r="T310" i="2"/>
  <c r="G310" i="2"/>
  <c r="F310" i="2"/>
  <c r="E310" i="2"/>
  <c r="T309" i="2"/>
  <c r="G309" i="2"/>
  <c r="F309" i="2"/>
  <c r="E309" i="2"/>
  <c r="T308" i="2"/>
  <c r="G308" i="2"/>
  <c r="F308" i="2"/>
  <c r="E308" i="2"/>
  <c r="T307" i="2"/>
  <c r="G307" i="2"/>
  <c r="F307" i="2"/>
  <c r="E307" i="2"/>
  <c r="T306" i="2"/>
  <c r="G306" i="2"/>
  <c r="F306" i="2"/>
  <c r="E306" i="2"/>
  <c r="T305" i="2"/>
  <c r="G305" i="2"/>
  <c r="F305" i="2"/>
  <c r="E305" i="2"/>
  <c r="T304" i="2"/>
  <c r="G304" i="2"/>
  <c r="F304" i="2"/>
  <c r="E304" i="2"/>
  <c r="T303" i="2"/>
  <c r="G303" i="2"/>
  <c r="F303" i="2"/>
  <c r="E303" i="2"/>
  <c r="T302" i="2"/>
  <c r="G302" i="2"/>
  <c r="F302" i="2"/>
  <c r="E302" i="2"/>
  <c r="T301" i="2"/>
  <c r="G301" i="2"/>
  <c r="F301" i="2"/>
  <c r="E301" i="2"/>
  <c r="T300" i="2"/>
  <c r="G300" i="2"/>
  <c r="F300" i="2"/>
  <c r="E300" i="2"/>
  <c r="T299" i="2"/>
  <c r="G299" i="2"/>
  <c r="F299" i="2"/>
  <c r="E299" i="2"/>
  <c r="T298" i="2"/>
  <c r="G298" i="2"/>
  <c r="F298" i="2"/>
  <c r="E298" i="2"/>
  <c r="T297" i="2"/>
  <c r="G297" i="2"/>
  <c r="F297" i="2"/>
  <c r="E297" i="2"/>
  <c r="T296" i="2"/>
  <c r="G296" i="2"/>
  <c r="F296" i="2"/>
  <c r="E296" i="2"/>
  <c r="T295" i="2"/>
  <c r="G295" i="2"/>
  <c r="F295" i="2"/>
  <c r="E295" i="2"/>
  <c r="T294" i="2"/>
  <c r="G294" i="2"/>
  <c r="F294" i="2"/>
  <c r="E294" i="2"/>
  <c r="T293" i="2"/>
  <c r="G293" i="2"/>
  <c r="F293" i="2"/>
  <c r="E293" i="2"/>
  <c r="T292" i="2"/>
  <c r="G292" i="2"/>
  <c r="F292" i="2"/>
  <c r="E292" i="2"/>
  <c r="T291" i="2"/>
  <c r="G291" i="2"/>
  <c r="F291" i="2"/>
  <c r="E291" i="2"/>
  <c r="T290" i="2"/>
  <c r="G290" i="2"/>
  <c r="F290" i="2"/>
  <c r="E290" i="2"/>
  <c r="T289" i="2"/>
  <c r="G289" i="2"/>
  <c r="F289" i="2"/>
  <c r="E289" i="2"/>
  <c r="T288" i="2"/>
  <c r="G288" i="2"/>
  <c r="F288" i="2"/>
  <c r="E288" i="2"/>
  <c r="T287" i="2"/>
  <c r="G287" i="2"/>
  <c r="F287" i="2"/>
  <c r="E287" i="2"/>
  <c r="T286" i="2"/>
  <c r="G286" i="2"/>
  <c r="F286" i="2"/>
  <c r="E286" i="2"/>
  <c r="T285" i="2"/>
  <c r="G285" i="2"/>
  <c r="F285" i="2"/>
  <c r="E285" i="2"/>
  <c r="T284" i="2"/>
  <c r="G284" i="2"/>
  <c r="F284" i="2"/>
  <c r="E284" i="2"/>
  <c r="T283" i="2"/>
  <c r="G283" i="2"/>
  <c r="F283" i="2"/>
  <c r="E283" i="2"/>
  <c r="T282" i="2"/>
  <c r="G282" i="2"/>
  <c r="F282" i="2"/>
  <c r="E282" i="2"/>
  <c r="T281" i="2"/>
  <c r="G281" i="2"/>
  <c r="F281" i="2"/>
  <c r="E281" i="2"/>
  <c r="T280" i="2"/>
  <c r="G280" i="2"/>
  <c r="F280" i="2"/>
  <c r="E280" i="2"/>
  <c r="T279" i="2"/>
  <c r="G279" i="2"/>
  <c r="F279" i="2"/>
  <c r="E279" i="2"/>
  <c r="T278" i="2"/>
  <c r="G278" i="2"/>
  <c r="F278" i="2"/>
  <c r="E278" i="2"/>
  <c r="T277" i="2"/>
  <c r="G277" i="2"/>
  <c r="F277" i="2"/>
  <c r="E277" i="2"/>
  <c r="T276" i="2"/>
  <c r="G276" i="2"/>
  <c r="F276" i="2"/>
  <c r="E276" i="2"/>
  <c r="T275" i="2"/>
  <c r="G275" i="2"/>
  <c r="F275" i="2"/>
  <c r="E275" i="2"/>
  <c r="T274" i="2"/>
  <c r="G274" i="2"/>
  <c r="F274" i="2"/>
  <c r="E274" i="2"/>
  <c r="T273" i="2"/>
  <c r="G273" i="2"/>
  <c r="F273" i="2"/>
  <c r="E273" i="2"/>
  <c r="T272" i="2"/>
  <c r="G272" i="2"/>
  <c r="F272" i="2"/>
  <c r="E272" i="2"/>
  <c r="T271" i="2"/>
  <c r="G271" i="2"/>
  <c r="F271" i="2"/>
  <c r="E271" i="2"/>
  <c r="T270" i="2"/>
  <c r="G270" i="2"/>
  <c r="F270" i="2"/>
  <c r="E270" i="2"/>
  <c r="T269" i="2"/>
  <c r="G269" i="2"/>
  <c r="F269" i="2"/>
  <c r="E269" i="2"/>
  <c r="T268" i="2"/>
  <c r="G268" i="2"/>
  <c r="F268" i="2"/>
  <c r="E268" i="2"/>
  <c r="T267" i="2"/>
  <c r="G267" i="2"/>
  <c r="F267" i="2"/>
  <c r="E267" i="2"/>
  <c r="T266" i="2"/>
  <c r="G266" i="2"/>
  <c r="F266" i="2"/>
  <c r="E266" i="2"/>
  <c r="T265" i="2"/>
  <c r="G265" i="2"/>
  <c r="F265" i="2"/>
  <c r="E265" i="2"/>
  <c r="T264" i="2"/>
  <c r="G264" i="2"/>
  <c r="F264" i="2"/>
  <c r="E264" i="2"/>
  <c r="T263" i="2"/>
  <c r="G263" i="2"/>
  <c r="F263" i="2"/>
  <c r="E263" i="2"/>
  <c r="T262" i="2"/>
  <c r="G262" i="2"/>
  <c r="F262" i="2"/>
  <c r="E262" i="2"/>
  <c r="T261" i="2"/>
  <c r="G261" i="2"/>
  <c r="F261" i="2"/>
  <c r="E261" i="2"/>
  <c r="T260" i="2"/>
  <c r="G260" i="2"/>
  <c r="F260" i="2"/>
  <c r="E260" i="2"/>
  <c r="T259" i="2"/>
  <c r="G259" i="2"/>
  <c r="F259" i="2"/>
  <c r="E259" i="2"/>
  <c r="T258" i="2"/>
  <c r="G258" i="2"/>
  <c r="F258" i="2"/>
  <c r="E258" i="2"/>
  <c r="T257" i="2"/>
  <c r="G257" i="2"/>
  <c r="F257" i="2"/>
  <c r="E257" i="2"/>
  <c r="T256" i="2"/>
  <c r="G256" i="2"/>
  <c r="F256" i="2"/>
  <c r="E256" i="2"/>
  <c r="T255" i="2"/>
  <c r="G255" i="2"/>
  <c r="F255" i="2"/>
  <c r="E255" i="2"/>
  <c r="T254" i="2"/>
  <c r="G254" i="2"/>
  <c r="F254" i="2"/>
  <c r="E254" i="2"/>
  <c r="T253" i="2"/>
  <c r="G253" i="2"/>
  <c r="F253" i="2"/>
  <c r="E253" i="2"/>
  <c r="T252" i="2"/>
  <c r="G252" i="2"/>
  <c r="F252" i="2"/>
  <c r="E252" i="2"/>
  <c r="T251" i="2"/>
  <c r="G251" i="2"/>
  <c r="F251" i="2"/>
  <c r="E251" i="2"/>
  <c r="T250" i="2"/>
  <c r="G250" i="2"/>
  <c r="F250" i="2"/>
  <c r="E250" i="2"/>
  <c r="T249" i="2"/>
  <c r="G249" i="2"/>
  <c r="F249" i="2"/>
  <c r="E249" i="2"/>
  <c r="T248" i="2"/>
  <c r="G248" i="2"/>
  <c r="F248" i="2"/>
  <c r="E248" i="2"/>
  <c r="T247" i="2"/>
  <c r="G247" i="2"/>
  <c r="F247" i="2"/>
  <c r="E247" i="2"/>
  <c r="T246" i="2"/>
  <c r="G246" i="2"/>
  <c r="F246" i="2"/>
  <c r="E246" i="2"/>
  <c r="T245" i="2"/>
  <c r="G245" i="2"/>
  <c r="F245" i="2"/>
  <c r="E245" i="2"/>
  <c r="T244" i="2"/>
  <c r="G244" i="2"/>
  <c r="F244" i="2"/>
  <c r="E244" i="2"/>
  <c r="T243" i="2"/>
  <c r="G243" i="2"/>
  <c r="F243" i="2"/>
  <c r="E243" i="2"/>
  <c r="T242" i="2"/>
  <c r="G242" i="2"/>
  <c r="F242" i="2"/>
  <c r="E242" i="2"/>
  <c r="T241" i="2"/>
  <c r="G241" i="2"/>
  <c r="F241" i="2"/>
  <c r="E241" i="2"/>
  <c r="T240" i="2"/>
  <c r="G240" i="2"/>
  <c r="F240" i="2"/>
  <c r="E240" i="2"/>
  <c r="T239" i="2"/>
  <c r="G239" i="2"/>
  <c r="F239" i="2"/>
  <c r="E239" i="2"/>
  <c r="T238" i="2"/>
  <c r="G238" i="2"/>
  <c r="F238" i="2"/>
  <c r="E238" i="2"/>
  <c r="T237" i="2"/>
  <c r="G237" i="2"/>
  <c r="F237" i="2"/>
  <c r="E237" i="2"/>
  <c r="T236" i="2"/>
  <c r="G236" i="2"/>
  <c r="F236" i="2"/>
  <c r="E236" i="2"/>
  <c r="T235" i="2"/>
  <c r="G235" i="2"/>
  <c r="F235" i="2"/>
  <c r="E235" i="2"/>
  <c r="T234" i="2"/>
  <c r="G234" i="2"/>
  <c r="F234" i="2"/>
  <c r="E234" i="2"/>
  <c r="T233" i="2"/>
  <c r="G233" i="2"/>
  <c r="F233" i="2"/>
  <c r="E233" i="2"/>
  <c r="T232" i="2"/>
  <c r="G232" i="2"/>
  <c r="F232" i="2"/>
  <c r="E232" i="2"/>
  <c r="T231" i="2"/>
  <c r="G231" i="2"/>
  <c r="F231" i="2"/>
  <c r="E231" i="2"/>
  <c r="T230" i="2"/>
  <c r="G230" i="2"/>
  <c r="F230" i="2"/>
  <c r="E230" i="2"/>
  <c r="T229" i="2"/>
  <c r="G229" i="2"/>
  <c r="F229" i="2"/>
  <c r="E229" i="2"/>
  <c r="T228" i="2"/>
  <c r="G228" i="2"/>
  <c r="F228" i="2"/>
  <c r="E228" i="2"/>
  <c r="T227" i="2"/>
  <c r="G227" i="2"/>
  <c r="F227" i="2"/>
  <c r="E227" i="2"/>
  <c r="T226" i="2"/>
  <c r="G226" i="2"/>
  <c r="F226" i="2"/>
  <c r="E226" i="2"/>
  <c r="T225" i="2"/>
  <c r="G225" i="2"/>
  <c r="F225" i="2"/>
  <c r="E225" i="2"/>
  <c r="T224" i="2"/>
  <c r="G224" i="2"/>
  <c r="F224" i="2"/>
  <c r="E224" i="2"/>
  <c r="T223" i="2"/>
  <c r="G223" i="2"/>
  <c r="F223" i="2"/>
  <c r="E223" i="2"/>
  <c r="T222" i="2"/>
  <c r="G222" i="2"/>
  <c r="F222" i="2"/>
  <c r="E222" i="2"/>
  <c r="T221" i="2"/>
  <c r="G221" i="2"/>
  <c r="F221" i="2"/>
  <c r="E221" i="2"/>
  <c r="T220" i="2"/>
  <c r="G220" i="2"/>
  <c r="F220" i="2"/>
  <c r="E220" i="2"/>
  <c r="T219" i="2"/>
  <c r="G219" i="2"/>
  <c r="F219" i="2"/>
  <c r="E219" i="2"/>
  <c r="T218" i="2"/>
  <c r="G218" i="2"/>
  <c r="F218" i="2"/>
  <c r="E218" i="2"/>
  <c r="T217" i="2"/>
  <c r="G217" i="2"/>
  <c r="F217" i="2"/>
  <c r="E217" i="2"/>
  <c r="T216" i="2"/>
  <c r="G216" i="2"/>
  <c r="F216" i="2"/>
  <c r="E216" i="2"/>
  <c r="T215" i="2"/>
  <c r="G215" i="2"/>
  <c r="F215" i="2"/>
  <c r="E215" i="2"/>
  <c r="T214" i="2"/>
  <c r="G214" i="2"/>
  <c r="F214" i="2"/>
  <c r="E214" i="2"/>
  <c r="T213" i="2"/>
  <c r="G213" i="2"/>
  <c r="F213" i="2"/>
  <c r="E213" i="2"/>
  <c r="T212" i="2"/>
  <c r="G212" i="2"/>
  <c r="F212" i="2"/>
  <c r="E212" i="2"/>
  <c r="T211" i="2"/>
  <c r="G211" i="2"/>
  <c r="F211" i="2"/>
  <c r="E211" i="2"/>
  <c r="T210" i="2"/>
  <c r="G210" i="2"/>
  <c r="F210" i="2"/>
  <c r="E210" i="2"/>
  <c r="T209" i="2"/>
  <c r="G209" i="2"/>
  <c r="F209" i="2"/>
  <c r="E209" i="2"/>
  <c r="T208" i="2"/>
  <c r="G208" i="2"/>
  <c r="F208" i="2"/>
  <c r="E208" i="2"/>
  <c r="T207" i="2"/>
  <c r="G207" i="2"/>
  <c r="F207" i="2"/>
  <c r="E207" i="2"/>
  <c r="T206" i="2"/>
  <c r="G206" i="2"/>
  <c r="F206" i="2"/>
  <c r="E206" i="2"/>
  <c r="T205" i="2"/>
  <c r="G205" i="2"/>
  <c r="F205" i="2"/>
  <c r="E205" i="2"/>
  <c r="T204" i="2"/>
  <c r="G204" i="2"/>
  <c r="F204" i="2"/>
  <c r="E204" i="2"/>
  <c r="T203" i="2"/>
  <c r="G203" i="2"/>
  <c r="F203" i="2"/>
  <c r="E203" i="2"/>
  <c r="T202" i="2"/>
  <c r="G202" i="2"/>
  <c r="F202" i="2"/>
  <c r="E202" i="2"/>
  <c r="T201" i="2"/>
  <c r="G201" i="2"/>
  <c r="F201" i="2"/>
  <c r="E201" i="2"/>
  <c r="T200" i="2"/>
  <c r="G200" i="2"/>
  <c r="F200" i="2"/>
  <c r="E200" i="2"/>
  <c r="T199" i="2"/>
  <c r="G199" i="2"/>
  <c r="F199" i="2"/>
  <c r="E199" i="2"/>
  <c r="T198" i="2"/>
  <c r="G198" i="2"/>
  <c r="F198" i="2"/>
  <c r="E198" i="2"/>
  <c r="T197" i="2"/>
  <c r="G197" i="2"/>
  <c r="F197" i="2"/>
  <c r="E197" i="2"/>
  <c r="T196" i="2"/>
  <c r="G196" i="2"/>
  <c r="F196" i="2"/>
  <c r="E196" i="2"/>
  <c r="T195" i="2"/>
  <c r="G195" i="2"/>
  <c r="F195" i="2"/>
  <c r="E195" i="2"/>
  <c r="T194" i="2"/>
  <c r="G194" i="2"/>
  <c r="F194" i="2"/>
  <c r="E194" i="2"/>
  <c r="T193" i="2"/>
  <c r="G193" i="2"/>
  <c r="F193" i="2"/>
  <c r="E193" i="2"/>
  <c r="T192" i="2"/>
  <c r="G192" i="2"/>
  <c r="F192" i="2"/>
  <c r="E192" i="2"/>
  <c r="T191" i="2"/>
  <c r="G191" i="2"/>
  <c r="F191" i="2"/>
  <c r="E191" i="2"/>
  <c r="T190" i="2"/>
  <c r="G190" i="2"/>
  <c r="F190" i="2"/>
  <c r="E190" i="2"/>
  <c r="T189" i="2"/>
  <c r="G189" i="2"/>
  <c r="F189" i="2"/>
  <c r="E189" i="2"/>
  <c r="T188" i="2"/>
  <c r="G188" i="2"/>
  <c r="F188" i="2"/>
  <c r="E188" i="2"/>
  <c r="T187" i="2"/>
  <c r="G187" i="2"/>
  <c r="F187" i="2"/>
  <c r="E187" i="2"/>
  <c r="T186" i="2"/>
  <c r="G186" i="2"/>
  <c r="F186" i="2"/>
  <c r="E186" i="2"/>
  <c r="T185" i="2"/>
  <c r="G185" i="2"/>
  <c r="F185" i="2"/>
  <c r="E185" i="2"/>
  <c r="T184" i="2"/>
  <c r="G184" i="2"/>
  <c r="F184" i="2"/>
  <c r="E184" i="2"/>
  <c r="T183" i="2"/>
  <c r="G183" i="2"/>
  <c r="F183" i="2"/>
  <c r="E183" i="2"/>
  <c r="T182" i="2"/>
  <c r="G182" i="2"/>
  <c r="F182" i="2"/>
  <c r="E182" i="2"/>
  <c r="T181" i="2"/>
  <c r="G181" i="2"/>
  <c r="F181" i="2"/>
  <c r="E181" i="2"/>
  <c r="T180" i="2"/>
  <c r="G180" i="2"/>
  <c r="F180" i="2"/>
  <c r="E180" i="2"/>
  <c r="T179" i="2"/>
  <c r="G179" i="2"/>
  <c r="F179" i="2"/>
  <c r="E179" i="2"/>
  <c r="T178" i="2"/>
  <c r="G178" i="2"/>
  <c r="F178" i="2"/>
  <c r="E178" i="2"/>
  <c r="T177" i="2"/>
  <c r="G177" i="2"/>
  <c r="F177" i="2"/>
  <c r="E177" i="2"/>
  <c r="T176" i="2"/>
  <c r="G176" i="2"/>
  <c r="F176" i="2"/>
  <c r="E176" i="2"/>
  <c r="T175" i="2"/>
  <c r="G175" i="2"/>
  <c r="F175" i="2"/>
  <c r="E175" i="2"/>
  <c r="T174" i="2"/>
  <c r="G174" i="2"/>
  <c r="F174" i="2"/>
  <c r="E174" i="2"/>
  <c r="T173" i="2"/>
  <c r="G173" i="2"/>
  <c r="F173" i="2"/>
  <c r="E173" i="2"/>
  <c r="T172" i="2"/>
  <c r="G172" i="2"/>
  <c r="F172" i="2"/>
  <c r="E172" i="2"/>
  <c r="T171" i="2"/>
  <c r="G171" i="2"/>
  <c r="F171" i="2"/>
  <c r="E171" i="2"/>
  <c r="T170" i="2"/>
  <c r="G170" i="2"/>
  <c r="F170" i="2"/>
  <c r="E170" i="2"/>
  <c r="T169" i="2"/>
  <c r="G169" i="2"/>
  <c r="F169" i="2"/>
  <c r="E169" i="2"/>
  <c r="T168" i="2"/>
  <c r="G168" i="2"/>
  <c r="F168" i="2"/>
  <c r="E168" i="2"/>
  <c r="T167" i="2"/>
  <c r="G167" i="2"/>
  <c r="F167" i="2"/>
  <c r="E167" i="2"/>
  <c r="T166" i="2"/>
  <c r="G166" i="2"/>
  <c r="F166" i="2"/>
  <c r="E166" i="2"/>
  <c r="T165" i="2"/>
  <c r="G165" i="2"/>
  <c r="F165" i="2"/>
  <c r="E165" i="2"/>
  <c r="T164" i="2"/>
  <c r="G164" i="2"/>
  <c r="F164" i="2"/>
  <c r="E164" i="2"/>
  <c r="T163" i="2"/>
  <c r="G163" i="2"/>
  <c r="F163" i="2"/>
  <c r="E163" i="2"/>
  <c r="T162" i="2"/>
  <c r="G162" i="2"/>
  <c r="F162" i="2"/>
  <c r="E162" i="2"/>
  <c r="T161" i="2"/>
  <c r="G161" i="2"/>
  <c r="F161" i="2"/>
  <c r="E161" i="2"/>
  <c r="T160" i="2"/>
  <c r="G160" i="2"/>
  <c r="F160" i="2"/>
  <c r="E160" i="2"/>
  <c r="T159" i="2"/>
  <c r="G159" i="2"/>
  <c r="F159" i="2"/>
  <c r="E159" i="2"/>
  <c r="T158" i="2"/>
  <c r="G158" i="2"/>
  <c r="F158" i="2"/>
  <c r="E158" i="2"/>
  <c r="T157" i="2"/>
  <c r="G157" i="2"/>
  <c r="F157" i="2"/>
  <c r="E157" i="2"/>
  <c r="T156" i="2"/>
  <c r="G156" i="2"/>
  <c r="F156" i="2"/>
  <c r="E156" i="2"/>
  <c r="T155" i="2"/>
  <c r="G155" i="2"/>
  <c r="F155" i="2"/>
  <c r="E155" i="2"/>
  <c r="T154" i="2"/>
  <c r="G154" i="2"/>
  <c r="F154" i="2"/>
  <c r="E154" i="2"/>
  <c r="T153" i="2"/>
  <c r="G153" i="2"/>
  <c r="F153" i="2"/>
  <c r="E153" i="2"/>
  <c r="T152" i="2"/>
  <c r="G152" i="2"/>
  <c r="F152" i="2"/>
  <c r="E152" i="2"/>
  <c r="T151" i="2"/>
  <c r="G151" i="2"/>
  <c r="F151" i="2"/>
  <c r="E151" i="2"/>
  <c r="T150" i="2"/>
  <c r="G150" i="2"/>
  <c r="F150" i="2"/>
  <c r="E150" i="2"/>
  <c r="T149" i="2"/>
  <c r="G149" i="2"/>
  <c r="F149" i="2"/>
  <c r="E149" i="2"/>
  <c r="T148" i="2"/>
  <c r="G148" i="2"/>
  <c r="F148" i="2"/>
  <c r="E148" i="2"/>
  <c r="T147" i="2"/>
  <c r="G147" i="2"/>
  <c r="F147" i="2"/>
  <c r="E147" i="2"/>
  <c r="T146" i="2"/>
  <c r="G146" i="2"/>
  <c r="F146" i="2"/>
  <c r="E146" i="2"/>
  <c r="T145" i="2"/>
  <c r="G145" i="2"/>
  <c r="F145" i="2"/>
  <c r="E145" i="2"/>
  <c r="T144" i="2"/>
  <c r="G144" i="2"/>
  <c r="F144" i="2"/>
  <c r="E144" i="2"/>
  <c r="T143" i="2"/>
  <c r="G143" i="2"/>
  <c r="F143" i="2"/>
  <c r="E143" i="2"/>
  <c r="T142" i="2"/>
  <c r="G142" i="2"/>
  <c r="F142" i="2"/>
  <c r="E142" i="2"/>
  <c r="T141" i="2"/>
  <c r="G141" i="2"/>
  <c r="F141" i="2"/>
  <c r="E141" i="2"/>
  <c r="T140" i="2"/>
  <c r="G140" i="2"/>
  <c r="F140" i="2"/>
  <c r="E140" i="2"/>
  <c r="T139" i="2"/>
  <c r="G139" i="2"/>
  <c r="F139" i="2"/>
  <c r="E139" i="2"/>
  <c r="T138" i="2"/>
  <c r="G138" i="2"/>
  <c r="F138" i="2"/>
  <c r="E138" i="2"/>
  <c r="T137" i="2"/>
  <c r="G137" i="2"/>
  <c r="F137" i="2"/>
  <c r="E137" i="2"/>
  <c r="T136" i="2"/>
  <c r="G136" i="2"/>
  <c r="F136" i="2"/>
  <c r="E136" i="2"/>
  <c r="T135" i="2"/>
  <c r="G135" i="2"/>
  <c r="F135" i="2"/>
  <c r="E135" i="2"/>
  <c r="T134" i="2"/>
  <c r="G134" i="2"/>
  <c r="F134" i="2"/>
  <c r="E134" i="2"/>
  <c r="T133" i="2"/>
  <c r="G133" i="2"/>
  <c r="F133" i="2"/>
  <c r="E133" i="2"/>
  <c r="T132" i="2"/>
  <c r="G132" i="2"/>
  <c r="F132" i="2"/>
  <c r="E132" i="2"/>
  <c r="T131" i="2"/>
  <c r="G131" i="2"/>
  <c r="F131" i="2"/>
  <c r="E131" i="2"/>
  <c r="T130" i="2"/>
  <c r="G130" i="2"/>
  <c r="F130" i="2"/>
  <c r="E130" i="2"/>
  <c r="T129" i="2"/>
  <c r="G129" i="2"/>
  <c r="F129" i="2"/>
  <c r="E129" i="2"/>
  <c r="T128" i="2"/>
  <c r="G128" i="2"/>
  <c r="F128" i="2"/>
  <c r="E128" i="2"/>
  <c r="T127" i="2"/>
  <c r="G127" i="2"/>
  <c r="F127" i="2"/>
  <c r="E127" i="2"/>
  <c r="T126" i="2"/>
  <c r="G126" i="2"/>
  <c r="F126" i="2"/>
  <c r="E126" i="2"/>
  <c r="T125" i="2"/>
  <c r="G125" i="2"/>
  <c r="F125" i="2"/>
  <c r="E125" i="2"/>
  <c r="T124" i="2"/>
  <c r="G124" i="2"/>
  <c r="F124" i="2"/>
  <c r="E124" i="2"/>
  <c r="T123" i="2"/>
  <c r="G123" i="2"/>
  <c r="F123" i="2"/>
  <c r="E123" i="2"/>
  <c r="T122" i="2"/>
  <c r="G122" i="2"/>
  <c r="F122" i="2"/>
  <c r="E122" i="2"/>
  <c r="T121" i="2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U481" i="2"/>
  <c r="H481" i="2"/>
  <c r="U480" i="2"/>
  <c r="H480" i="2"/>
  <c r="U479" i="2"/>
  <c r="H479" i="2"/>
  <c r="U478" i="2"/>
  <c r="H478" i="2"/>
  <c r="U477" i="2"/>
  <c r="H47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U481" i="1"/>
  <c r="H481" i="1"/>
  <c r="U480" i="1"/>
  <c r="H480" i="1"/>
  <c r="U479" i="1"/>
  <c r="H479" i="1"/>
  <c r="U478" i="1"/>
  <c r="H478" i="1"/>
  <c r="U477" i="1"/>
  <c r="H477" i="1"/>
  <c r="U476" i="1"/>
  <c r="H476" i="1"/>
  <c r="U475" i="1"/>
  <c r="H475" i="1"/>
  <c r="U474" i="1"/>
  <c r="H474" i="1"/>
  <c r="U473" i="1"/>
  <c r="H473" i="1"/>
  <c r="U472" i="1"/>
  <c r="H472" i="1"/>
  <c r="U471" i="1"/>
  <c r="H471" i="1"/>
  <c r="U470" i="1"/>
  <c r="H470" i="1"/>
  <c r="U469" i="1"/>
  <c r="H469" i="1"/>
  <c r="U468" i="1"/>
  <c r="H468" i="1"/>
  <c r="U467" i="1"/>
  <c r="H467" i="1"/>
  <c r="U466" i="1"/>
  <c r="H466" i="1"/>
  <c r="U465" i="1"/>
  <c r="H465" i="1"/>
  <c r="U464" i="1"/>
  <c r="H464" i="1"/>
  <c r="U463" i="1"/>
  <c r="H463" i="1"/>
  <c r="U462" i="1"/>
  <c r="H462" i="1"/>
  <c r="U461" i="1"/>
  <c r="H461" i="1"/>
  <c r="U460" i="1"/>
  <c r="H460" i="1"/>
  <c r="U459" i="1"/>
  <c r="H459" i="1"/>
  <c r="U458" i="1"/>
  <c r="H458" i="1"/>
  <c r="U457" i="1"/>
  <c r="H457" i="1"/>
  <c r="U456" i="1"/>
  <c r="H456" i="1"/>
  <c r="U455" i="1"/>
  <c r="H455" i="1"/>
  <c r="U454" i="1"/>
  <c r="H454" i="1"/>
  <c r="U453" i="1"/>
  <c r="H453" i="1"/>
  <c r="U452" i="1"/>
  <c r="H452" i="1"/>
  <c r="U451" i="1"/>
  <c r="H451" i="1"/>
  <c r="U450" i="1"/>
  <c r="H450" i="1"/>
  <c r="U449" i="1"/>
  <c r="H449" i="1"/>
  <c r="U448" i="1"/>
  <c r="H448" i="1"/>
  <c r="U447" i="1"/>
  <c r="H447" i="1"/>
  <c r="U446" i="1"/>
  <c r="H446" i="1"/>
  <c r="U445" i="1"/>
  <c r="H445" i="1"/>
  <c r="U444" i="1"/>
  <c r="H444" i="1"/>
  <c r="U443" i="1"/>
  <c r="H443" i="1"/>
  <c r="U442" i="1"/>
  <c r="H442" i="1"/>
  <c r="U441" i="1"/>
  <c r="H441" i="1"/>
  <c r="U440" i="1"/>
  <c r="H440" i="1"/>
  <c r="U439" i="1"/>
  <c r="H439" i="1"/>
  <c r="U438" i="1"/>
  <c r="H438" i="1"/>
  <c r="U437" i="1"/>
  <c r="H437" i="1"/>
  <c r="U436" i="1"/>
  <c r="H436" i="1"/>
  <c r="U435" i="1"/>
  <c r="H435" i="1"/>
  <c r="U434" i="1"/>
  <c r="H434" i="1"/>
  <c r="U433" i="1"/>
  <c r="H433" i="1"/>
  <c r="U432" i="1"/>
  <c r="H432" i="1"/>
  <c r="U431" i="1"/>
  <c r="H431" i="1"/>
  <c r="U430" i="1"/>
  <c r="H430" i="1"/>
  <c r="U429" i="1"/>
  <c r="H429" i="1"/>
  <c r="U428" i="1"/>
  <c r="H428" i="1"/>
  <c r="U427" i="1"/>
  <c r="H427" i="1"/>
  <c r="U426" i="1"/>
  <c r="H426" i="1"/>
  <c r="U425" i="1"/>
  <c r="H425" i="1"/>
  <c r="U424" i="1"/>
  <c r="H424" i="1"/>
  <c r="U423" i="1"/>
  <c r="H423" i="1"/>
  <c r="U422" i="1"/>
  <c r="H422" i="1"/>
  <c r="U421" i="1"/>
  <c r="H421" i="1"/>
  <c r="U420" i="1"/>
  <c r="H420" i="1"/>
  <c r="U419" i="1"/>
  <c r="H419" i="1"/>
  <c r="U418" i="1"/>
  <c r="H418" i="1"/>
  <c r="U417" i="1"/>
  <c r="H417" i="1"/>
  <c r="U416" i="1"/>
  <c r="H416" i="1"/>
  <c r="U415" i="1"/>
  <c r="H415" i="1"/>
  <c r="U414" i="1"/>
  <c r="H414" i="1"/>
  <c r="U413" i="1"/>
  <c r="H413" i="1"/>
  <c r="U412" i="1"/>
  <c r="H412" i="1"/>
  <c r="U411" i="1"/>
  <c r="H411" i="1"/>
  <c r="U410" i="1"/>
  <c r="H410" i="1"/>
  <c r="U409" i="1"/>
  <c r="H409" i="1"/>
  <c r="U408" i="1"/>
  <c r="H408" i="1"/>
  <c r="U407" i="1"/>
  <c r="H407" i="1"/>
  <c r="U406" i="1"/>
  <c r="H406" i="1"/>
  <c r="U405" i="1"/>
  <c r="H405" i="1"/>
  <c r="U404" i="1"/>
  <c r="H404" i="1"/>
  <c r="U403" i="1"/>
  <c r="H403" i="1"/>
  <c r="U402" i="1"/>
  <c r="H402" i="1"/>
  <c r="U401" i="1"/>
  <c r="H401" i="1"/>
  <c r="U400" i="1"/>
  <c r="H400" i="1"/>
  <c r="U399" i="1"/>
  <c r="H399" i="1"/>
  <c r="U398" i="1"/>
  <c r="H398" i="1"/>
  <c r="U397" i="1"/>
  <c r="H397" i="1"/>
  <c r="U396" i="1"/>
  <c r="H396" i="1"/>
  <c r="U395" i="1"/>
  <c r="H395" i="1"/>
  <c r="U394" i="1"/>
  <c r="H394" i="1"/>
  <c r="U393" i="1"/>
  <c r="H393" i="1"/>
  <c r="U392" i="1"/>
  <c r="H392" i="1"/>
  <c r="U391" i="1"/>
  <c r="H391" i="1"/>
  <c r="U390" i="1"/>
  <c r="H390" i="1"/>
  <c r="U389" i="1"/>
  <c r="H389" i="1"/>
  <c r="U388" i="1"/>
  <c r="H388" i="1"/>
  <c r="U387" i="1"/>
  <c r="H387" i="1"/>
  <c r="U386" i="1"/>
  <c r="H386" i="1"/>
  <c r="U385" i="1"/>
  <c r="H385" i="1"/>
  <c r="U384" i="1"/>
  <c r="H384" i="1"/>
  <c r="U383" i="1"/>
  <c r="H383" i="1"/>
  <c r="U382" i="1"/>
  <c r="H382" i="1"/>
  <c r="U381" i="1"/>
  <c r="H381" i="1"/>
  <c r="U380" i="1"/>
  <c r="H380" i="1"/>
  <c r="U379" i="1"/>
  <c r="H379" i="1"/>
  <c r="U378" i="1"/>
  <c r="H378" i="1"/>
  <c r="U377" i="1"/>
  <c r="H377" i="1"/>
  <c r="U376" i="1"/>
  <c r="H376" i="1"/>
  <c r="U375" i="1"/>
  <c r="H375" i="1"/>
  <c r="U374" i="1"/>
  <c r="H374" i="1"/>
  <c r="U373" i="1"/>
  <c r="H373" i="1"/>
  <c r="U372" i="1"/>
  <c r="H372" i="1"/>
  <c r="U371" i="1"/>
  <c r="H371" i="1"/>
  <c r="U370" i="1"/>
  <c r="H370" i="1"/>
  <c r="U369" i="1"/>
  <c r="H369" i="1"/>
  <c r="U368" i="1"/>
  <c r="H368" i="1"/>
  <c r="U367" i="1"/>
  <c r="H367" i="1"/>
  <c r="U366" i="1"/>
  <c r="H366" i="1"/>
  <c r="U365" i="1"/>
  <c r="H365" i="1"/>
  <c r="U364" i="1"/>
  <c r="H364" i="1"/>
  <c r="U363" i="1"/>
  <c r="H363" i="1"/>
  <c r="U362" i="1"/>
  <c r="H362" i="1"/>
  <c r="U361" i="1"/>
  <c r="H361" i="1"/>
  <c r="U360" i="1"/>
  <c r="H360" i="1"/>
  <c r="U359" i="1"/>
  <c r="H359" i="1"/>
  <c r="U358" i="1"/>
  <c r="H358" i="1"/>
  <c r="U357" i="1"/>
  <c r="H357" i="1"/>
  <c r="U356" i="1"/>
  <c r="H356" i="1"/>
  <c r="U355" i="1"/>
  <c r="H355" i="1"/>
  <c r="U354" i="1"/>
  <c r="H354" i="1"/>
  <c r="U353" i="1"/>
  <c r="H353" i="1"/>
  <c r="U352" i="1"/>
  <c r="H352" i="1"/>
  <c r="U351" i="1"/>
  <c r="H351" i="1"/>
  <c r="U350" i="1"/>
  <c r="H350" i="1"/>
  <c r="U349" i="1"/>
  <c r="H349" i="1"/>
  <c r="U348" i="1"/>
  <c r="H348" i="1"/>
  <c r="U347" i="1"/>
  <c r="H347" i="1"/>
  <c r="U346" i="1"/>
  <c r="H346" i="1"/>
  <c r="U345" i="1"/>
  <c r="H345" i="1"/>
  <c r="U344" i="1"/>
  <c r="H344" i="1"/>
  <c r="U343" i="1"/>
  <c r="H343" i="1"/>
  <c r="U342" i="1"/>
  <c r="H342" i="1"/>
  <c r="U341" i="1"/>
  <c r="H341" i="1"/>
  <c r="U340" i="1"/>
  <c r="H340" i="1"/>
  <c r="U339" i="1"/>
  <c r="H339" i="1"/>
  <c r="U338" i="1"/>
  <c r="H338" i="1"/>
  <c r="U337" i="1"/>
  <c r="H337" i="1"/>
  <c r="U336" i="1"/>
  <c r="H336" i="1"/>
  <c r="U335" i="1"/>
  <c r="H335" i="1"/>
  <c r="U334" i="1"/>
  <c r="H334" i="1"/>
  <c r="U333" i="1"/>
  <c r="H333" i="1"/>
  <c r="U332" i="1"/>
  <c r="H332" i="1"/>
  <c r="U331" i="1"/>
  <c r="H331" i="1"/>
  <c r="U330" i="1"/>
  <c r="H330" i="1"/>
  <c r="U329" i="1"/>
  <c r="H329" i="1"/>
  <c r="U328" i="1"/>
  <c r="H328" i="1"/>
  <c r="U327" i="1"/>
  <c r="H327" i="1"/>
  <c r="U326" i="1"/>
  <c r="H326" i="1"/>
  <c r="U325" i="1"/>
  <c r="H325" i="1"/>
  <c r="U324" i="1"/>
  <c r="H324" i="1"/>
  <c r="U323" i="1"/>
  <c r="H323" i="1"/>
  <c r="U322" i="1"/>
  <c r="H322" i="1"/>
  <c r="U321" i="1"/>
  <c r="H321" i="1"/>
  <c r="U320" i="1"/>
  <c r="H320" i="1"/>
  <c r="U319" i="1"/>
  <c r="H319" i="1"/>
  <c r="U318" i="1"/>
  <c r="H318" i="1"/>
  <c r="U317" i="1"/>
  <c r="H317" i="1"/>
  <c r="U316" i="1"/>
  <c r="H316" i="1"/>
  <c r="U315" i="1"/>
  <c r="H315" i="1"/>
  <c r="U314" i="1"/>
  <c r="H314" i="1"/>
  <c r="U313" i="1"/>
  <c r="H313" i="1"/>
  <c r="U312" i="1"/>
  <c r="H312" i="1"/>
  <c r="U311" i="1"/>
  <c r="H311" i="1"/>
  <c r="U310" i="1"/>
  <c r="H310" i="1"/>
  <c r="U309" i="1"/>
  <c r="H309" i="1"/>
  <c r="U308" i="1"/>
  <c r="H308" i="1"/>
  <c r="U307" i="1"/>
  <c r="H307" i="1"/>
  <c r="U306" i="1"/>
  <c r="H306" i="1"/>
  <c r="U305" i="1"/>
  <c r="H305" i="1"/>
  <c r="U304" i="1"/>
  <c r="H304" i="1"/>
  <c r="U303" i="1"/>
  <c r="H303" i="1"/>
  <c r="U302" i="1"/>
  <c r="H302" i="1"/>
  <c r="U301" i="1"/>
  <c r="H301" i="1"/>
  <c r="U300" i="1"/>
  <c r="H300" i="1"/>
  <c r="U299" i="1"/>
  <c r="H299" i="1"/>
  <c r="U298" i="1"/>
  <c r="H298" i="1"/>
  <c r="U297" i="1"/>
  <c r="H297" i="1"/>
  <c r="U296" i="1"/>
  <c r="H296" i="1"/>
  <c r="U295" i="1"/>
  <c r="H295" i="1"/>
  <c r="U294" i="1"/>
  <c r="H294" i="1"/>
  <c r="U293" i="1"/>
  <c r="H293" i="1"/>
  <c r="U292" i="1"/>
  <c r="H292" i="1"/>
  <c r="U291" i="1"/>
  <c r="H291" i="1"/>
  <c r="U290" i="1"/>
  <c r="H290" i="1"/>
  <c r="U289" i="1"/>
  <c r="H289" i="1"/>
  <c r="U288" i="1"/>
  <c r="H288" i="1"/>
  <c r="U287" i="1"/>
  <c r="H287" i="1"/>
  <c r="U286" i="1"/>
  <c r="H286" i="1"/>
  <c r="U285" i="1"/>
  <c r="H285" i="1"/>
  <c r="U284" i="1"/>
  <c r="H284" i="1"/>
  <c r="U283" i="1"/>
  <c r="H283" i="1"/>
  <c r="U282" i="1"/>
  <c r="H282" i="1"/>
  <c r="U281" i="1"/>
  <c r="H281" i="1"/>
  <c r="U280" i="1"/>
  <c r="H280" i="1"/>
  <c r="U279" i="1"/>
  <c r="H279" i="1"/>
  <c r="U278" i="1"/>
  <c r="H278" i="1"/>
  <c r="U277" i="1"/>
  <c r="H277" i="1"/>
  <c r="U276" i="1"/>
  <c r="H276" i="1"/>
  <c r="U275" i="1"/>
  <c r="H275" i="1"/>
  <c r="U274" i="1"/>
  <c r="H274" i="1"/>
  <c r="U273" i="1"/>
  <c r="H273" i="1"/>
  <c r="U272" i="1"/>
  <c r="H272" i="1"/>
  <c r="U271" i="1"/>
  <c r="H271" i="1"/>
  <c r="U270" i="1"/>
  <c r="H270" i="1"/>
  <c r="U269" i="1"/>
  <c r="H269" i="1"/>
  <c r="U268" i="1"/>
  <c r="H268" i="1"/>
  <c r="U267" i="1"/>
  <c r="H267" i="1"/>
  <c r="U266" i="1"/>
  <c r="H266" i="1"/>
  <c r="U265" i="1"/>
  <c r="H265" i="1"/>
  <c r="U264" i="1"/>
  <c r="H264" i="1"/>
  <c r="U263" i="1"/>
  <c r="H263" i="1"/>
  <c r="U262" i="1"/>
  <c r="H262" i="1"/>
  <c r="U261" i="1"/>
  <c r="H261" i="1"/>
  <c r="U260" i="1"/>
  <c r="H260" i="1"/>
  <c r="U259" i="1"/>
  <c r="H259" i="1"/>
  <c r="U258" i="1"/>
  <c r="H258" i="1"/>
  <c r="U257" i="1"/>
  <c r="H257" i="1"/>
  <c r="U256" i="1"/>
  <c r="H256" i="1"/>
  <c r="U255" i="1"/>
  <c r="H255" i="1"/>
  <c r="U254" i="1"/>
  <c r="H254" i="1"/>
  <c r="U253" i="1"/>
  <c r="H253" i="1"/>
  <c r="U252" i="1"/>
  <c r="H252" i="1"/>
  <c r="U251" i="1"/>
  <c r="H251" i="1"/>
  <c r="U250" i="1"/>
  <c r="H250" i="1"/>
  <c r="U249" i="1"/>
  <c r="H249" i="1"/>
  <c r="U248" i="1"/>
  <c r="H248" i="1"/>
  <c r="U247" i="1"/>
  <c r="H247" i="1"/>
  <c r="U246" i="1"/>
  <c r="H246" i="1"/>
  <c r="U245" i="1"/>
  <c r="H245" i="1"/>
  <c r="U244" i="1"/>
  <c r="H244" i="1"/>
  <c r="U243" i="1"/>
  <c r="H243" i="1"/>
  <c r="U242" i="1"/>
  <c r="H242" i="1"/>
  <c r="U241" i="1"/>
  <c r="H241" i="1"/>
  <c r="U240" i="1"/>
  <c r="H240" i="1"/>
  <c r="U239" i="1"/>
  <c r="H239" i="1"/>
  <c r="U238" i="1"/>
  <c r="H238" i="1"/>
  <c r="U237" i="1"/>
  <c r="H237" i="1"/>
  <c r="U236" i="1"/>
  <c r="H236" i="1"/>
  <c r="U235" i="1"/>
  <c r="H235" i="1"/>
  <c r="U234" i="1"/>
  <c r="H234" i="1"/>
  <c r="U233" i="1"/>
  <c r="H233" i="1"/>
  <c r="U232" i="1"/>
  <c r="H232" i="1"/>
  <c r="U231" i="1"/>
  <c r="H231" i="1"/>
  <c r="U230" i="1"/>
  <c r="H230" i="1"/>
  <c r="U229" i="1"/>
  <c r="H229" i="1"/>
  <c r="U228" i="1"/>
  <c r="H228" i="1"/>
  <c r="U227" i="1"/>
  <c r="H227" i="1"/>
  <c r="U226" i="1"/>
  <c r="H226" i="1"/>
  <c r="U225" i="1"/>
  <c r="H225" i="1"/>
  <c r="U224" i="1"/>
  <c r="H224" i="1"/>
  <c r="U223" i="1"/>
  <c r="H223" i="1"/>
  <c r="U222" i="1"/>
  <c r="H222" i="1"/>
  <c r="U221" i="1"/>
  <c r="H221" i="1"/>
  <c r="U220" i="1"/>
  <c r="H220" i="1"/>
  <c r="U219" i="1"/>
  <c r="H219" i="1"/>
  <c r="U218" i="1"/>
  <c r="H218" i="1"/>
  <c r="U217" i="1"/>
  <c r="H217" i="1"/>
  <c r="U216" i="1"/>
  <c r="H216" i="1"/>
  <c r="U215" i="1"/>
  <c r="H215" i="1"/>
  <c r="U214" i="1"/>
  <c r="H214" i="1"/>
  <c r="U213" i="1"/>
  <c r="H213" i="1"/>
  <c r="U212" i="1"/>
  <c r="H212" i="1"/>
  <c r="U211" i="1"/>
  <c r="H211" i="1"/>
  <c r="U210" i="1"/>
  <c r="H210" i="1"/>
  <c r="U209" i="1"/>
  <c r="H209" i="1"/>
  <c r="U208" i="1"/>
  <c r="H208" i="1"/>
  <c r="U207" i="1"/>
  <c r="H207" i="1"/>
  <c r="U206" i="1"/>
  <c r="H206" i="1"/>
  <c r="U205" i="1"/>
  <c r="H205" i="1"/>
  <c r="U204" i="1"/>
  <c r="H204" i="1"/>
  <c r="U203" i="1"/>
  <c r="H203" i="1"/>
  <c r="U202" i="1"/>
  <c r="H202" i="1"/>
  <c r="U201" i="1"/>
  <c r="H201" i="1"/>
  <c r="U200" i="1"/>
  <c r="H200" i="1"/>
  <c r="U199" i="1"/>
  <c r="H199" i="1"/>
  <c r="U198" i="1"/>
  <c r="H198" i="1"/>
  <c r="U197" i="1"/>
  <c r="H197" i="1"/>
  <c r="U196" i="1"/>
  <c r="H196" i="1"/>
  <c r="U195" i="1"/>
  <c r="H195" i="1"/>
  <c r="U194" i="1"/>
  <c r="H194" i="1"/>
  <c r="U193" i="1"/>
  <c r="H193" i="1"/>
  <c r="U192" i="1"/>
  <c r="H192" i="1"/>
  <c r="U191" i="1"/>
  <c r="H191" i="1"/>
  <c r="U190" i="1"/>
  <c r="H190" i="1"/>
  <c r="U189" i="1"/>
  <c r="H189" i="1"/>
  <c r="U188" i="1"/>
  <c r="H188" i="1"/>
  <c r="U187" i="1"/>
  <c r="H187" i="1"/>
  <c r="U186" i="1"/>
  <c r="H186" i="1"/>
  <c r="U185" i="1"/>
  <c r="H185" i="1"/>
  <c r="U184" i="1"/>
  <c r="H184" i="1"/>
  <c r="U183" i="1"/>
  <c r="H183" i="1"/>
  <c r="U182" i="1"/>
  <c r="H182" i="1"/>
  <c r="U181" i="1"/>
  <c r="H181" i="1"/>
  <c r="U180" i="1"/>
  <c r="H180" i="1"/>
  <c r="U179" i="1"/>
  <c r="H179" i="1"/>
  <c r="U178" i="1"/>
  <c r="H178" i="1"/>
  <c r="U177" i="1"/>
  <c r="H177" i="1"/>
  <c r="U176" i="1"/>
  <c r="H176" i="1"/>
  <c r="U175" i="1"/>
  <c r="H175" i="1"/>
  <c r="U174" i="1"/>
  <c r="H174" i="1"/>
  <c r="U173" i="1"/>
  <c r="H173" i="1"/>
  <c r="U172" i="1"/>
  <c r="H172" i="1"/>
  <c r="U171" i="1"/>
  <c r="H171" i="1"/>
  <c r="U170" i="1"/>
  <c r="H170" i="1"/>
  <c r="U169" i="1"/>
  <c r="H169" i="1"/>
  <c r="U168" i="1"/>
  <c r="H168" i="1"/>
  <c r="U167" i="1"/>
  <c r="H167" i="1"/>
  <c r="U166" i="1"/>
  <c r="H166" i="1"/>
  <c r="U165" i="1"/>
  <c r="H165" i="1"/>
  <c r="U164" i="1"/>
  <c r="H164" i="1"/>
  <c r="U163" i="1"/>
  <c r="H163" i="1"/>
  <c r="U162" i="1"/>
  <c r="H162" i="1"/>
  <c r="U161" i="1"/>
  <c r="H161" i="1"/>
  <c r="U160" i="1"/>
  <c r="H160" i="1"/>
  <c r="U159" i="1"/>
  <c r="H159" i="1"/>
  <c r="U158" i="1"/>
  <c r="H158" i="1"/>
  <c r="U157" i="1"/>
  <c r="H157" i="1"/>
  <c r="U156" i="1"/>
  <c r="H156" i="1"/>
  <c r="U155" i="1"/>
  <c r="H155" i="1"/>
  <c r="U154" i="1"/>
  <c r="H154" i="1"/>
  <c r="U153" i="1"/>
  <c r="H153" i="1"/>
  <c r="U152" i="1"/>
  <c r="H152" i="1"/>
  <c r="U151" i="1"/>
  <c r="H151" i="1"/>
  <c r="U150" i="1"/>
  <c r="H150" i="1"/>
  <c r="U149" i="1"/>
  <c r="H149" i="1"/>
  <c r="U148" i="1"/>
  <c r="H148" i="1"/>
  <c r="U147" i="1"/>
  <c r="H147" i="1"/>
  <c r="U146" i="1"/>
  <c r="H146" i="1"/>
  <c r="U145" i="1"/>
  <c r="H145" i="1"/>
  <c r="U144" i="1"/>
  <c r="H144" i="1"/>
  <c r="U143" i="1"/>
  <c r="H143" i="1"/>
  <c r="U142" i="1"/>
  <c r="H142" i="1"/>
  <c r="U141" i="1"/>
  <c r="H141" i="1"/>
  <c r="U140" i="1"/>
  <c r="H140" i="1"/>
  <c r="U139" i="1"/>
  <c r="H139" i="1"/>
  <c r="U138" i="1"/>
  <c r="H138" i="1"/>
  <c r="U137" i="1"/>
  <c r="H137" i="1"/>
  <c r="U136" i="1"/>
  <c r="H136" i="1"/>
  <c r="U135" i="1"/>
  <c r="H135" i="1"/>
  <c r="U134" i="1"/>
  <c r="H134" i="1"/>
  <c r="U133" i="1"/>
  <c r="H133" i="1"/>
  <c r="U132" i="1"/>
  <c r="H132" i="1"/>
  <c r="U131" i="1"/>
  <c r="H131" i="1"/>
  <c r="U130" i="1"/>
  <c r="H130" i="1"/>
  <c r="U129" i="1"/>
  <c r="H129" i="1"/>
  <c r="U128" i="1"/>
  <c r="H128" i="1"/>
  <c r="U127" i="1"/>
  <c r="H127" i="1"/>
  <c r="U126" i="1"/>
  <c r="H126" i="1"/>
  <c r="U125" i="1"/>
  <c r="H125" i="1"/>
  <c r="U124" i="1"/>
  <c r="H124" i="1"/>
  <c r="U123" i="1"/>
  <c r="H123" i="1"/>
  <c r="U122" i="1"/>
  <c r="H122" i="1"/>
  <c r="U121" i="1"/>
  <c r="H121" i="1"/>
  <c r="U120" i="1"/>
  <c r="H120" i="1"/>
  <c r="U119" i="1"/>
  <c r="H119" i="1"/>
  <c r="U118" i="1"/>
  <c r="H118" i="1"/>
  <c r="U117" i="1"/>
  <c r="H117" i="1"/>
  <c r="U116" i="1"/>
  <c r="H116" i="1"/>
  <c r="U115" i="1"/>
  <c r="H115" i="1"/>
  <c r="U114" i="1"/>
  <c r="H114" i="1"/>
  <c r="U113" i="1"/>
  <c r="H113" i="1"/>
  <c r="U112" i="1"/>
  <c r="H112" i="1"/>
  <c r="U111" i="1"/>
  <c r="H111" i="1"/>
  <c r="U110" i="1"/>
  <c r="H110" i="1"/>
  <c r="U109" i="1"/>
  <c r="H109" i="1"/>
  <c r="U108" i="1"/>
  <c r="H108" i="1"/>
  <c r="U107" i="1"/>
  <c r="H107" i="1"/>
  <c r="U106" i="1"/>
  <c r="H106" i="1"/>
  <c r="U105" i="1"/>
  <c r="H105" i="1"/>
  <c r="U104" i="1"/>
  <c r="H104" i="1"/>
  <c r="U103" i="1"/>
  <c r="H103" i="1"/>
  <c r="U102" i="1"/>
  <c r="H102" i="1"/>
  <c r="U101" i="1"/>
  <c r="H101" i="1"/>
  <c r="U100" i="1"/>
  <c r="H100" i="1"/>
  <c r="U99" i="1"/>
  <c r="H99" i="1"/>
  <c r="U98" i="1"/>
  <c r="H98" i="1"/>
  <c r="U97" i="1"/>
  <c r="H97" i="1"/>
  <c r="U96" i="1"/>
  <c r="H96" i="1"/>
  <c r="U95" i="1"/>
  <c r="H95" i="1"/>
  <c r="U94" i="1"/>
  <c r="H94" i="1"/>
  <c r="U93" i="1"/>
  <c r="H93" i="1"/>
  <c r="U92" i="1"/>
  <c r="H92" i="1"/>
  <c r="U91" i="1"/>
  <c r="H91" i="1"/>
  <c r="U90" i="1"/>
  <c r="H90" i="1"/>
  <c r="U89" i="1"/>
  <c r="H89" i="1"/>
  <c r="U88" i="1"/>
  <c r="H88" i="1"/>
  <c r="U87" i="1"/>
  <c r="H87" i="1"/>
  <c r="U86" i="1"/>
  <c r="H86" i="1"/>
  <c r="U85" i="1"/>
  <c r="H85" i="1"/>
  <c r="U84" i="1"/>
  <c r="H84" i="1"/>
  <c r="U83" i="1"/>
  <c r="H83" i="1"/>
  <c r="U82" i="1"/>
  <c r="H82" i="1"/>
  <c r="U81" i="1"/>
  <c r="H81" i="1"/>
  <c r="U80" i="1"/>
  <c r="H80" i="1"/>
  <c r="U79" i="1"/>
  <c r="H79" i="1"/>
  <c r="U78" i="1"/>
  <c r="H78" i="1"/>
  <c r="U77" i="1"/>
  <c r="H77" i="1"/>
  <c r="U76" i="1"/>
  <c r="H76" i="1"/>
  <c r="U75" i="1"/>
  <c r="H75" i="1"/>
  <c r="U74" i="1"/>
  <c r="H74" i="1"/>
  <c r="U73" i="1"/>
  <c r="H73" i="1"/>
  <c r="U72" i="1"/>
  <c r="H72" i="1"/>
  <c r="U71" i="1"/>
  <c r="H71" i="1"/>
  <c r="U70" i="1"/>
  <c r="H70" i="1"/>
  <c r="U69" i="1"/>
  <c r="H69" i="1"/>
  <c r="U68" i="1"/>
  <c r="H68" i="1"/>
  <c r="U67" i="1"/>
  <c r="H67" i="1"/>
  <c r="U66" i="1"/>
  <c r="H66" i="1"/>
  <c r="U65" i="1"/>
  <c r="H65" i="1"/>
  <c r="U64" i="1"/>
  <c r="H64" i="1"/>
  <c r="U63" i="1"/>
  <c r="H63" i="1"/>
  <c r="U62" i="1"/>
  <c r="H62" i="1"/>
  <c r="U61" i="1"/>
  <c r="H61" i="1"/>
  <c r="U60" i="1"/>
  <c r="H60" i="1"/>
  <c r="U59" i="1"/>
  <c r="H59" i="1"/>
  <c r="U58" i="1"/>
  <c r="H58" i="1"/>
  <c r="U57" i="1"/>
  <c r="H57" i="1"/>
  <c r="U56" i="1"/>
  <c r="H56" i="1"/>
  <c r="U55" i="1"/>
  <c r="H55" i="1"/>
  <c r="U54" i="1"/>
  <c r="H54" i="1"/>
  <c r="U53" i="1"/>
  <c r="H53" i="1"/>
  <c r="U52" i="1"/>
  <c r="H52" i="1"/>
  <c r="U51" i="1"/>
  <c r="H51" i="1"/>
  <c r="U50" i="1"/>
  <c r="H50" i="1"/>
  <c r="U49" i="1"/>
  <c r="H49" i="1"/>
  <c r="U48" i="1"/>
  <c r="H48" i="1"/>
  <c r="U47" i="1"/>
  <c r="H47" i="1"/>
  <c r="U46" i="1"/>
  <c r="H46" i="1"/>
  <c r="U45" i="1"/>
  <c r="H45" i="1"/>
  <c r="U44" i="1"/>
  <c r="H44" i="1"/>
  <c r="U43" i="1"/>
  <c r="H43" i="1"/>
  <c r="U42" i="1"/>
  <c r="H42" i="1"/>
  <c r="U41" i="1"/>
  <c r="H41" i="1"/>
  <c r="U40" i="1"/>
  <c r="H40" i="1"/>
  <c r="U39" i="1"/>
  <c r="H39" i="1"/>
  <c r="U38" i="1"/>
  <c r="H38" i="1"/>
  <c r="U37" i="1"/>
  <c r="H37" i="1"/>
  <c r="U36" i="1"/>
  <c r="H36" i="1"/>
  <c r="U35" i="1"/>
  <c r="H35" i="1"/>
  <c r="U34" i="1"/>
  <c r="H34" i="1"/>
  <c r="U33" i="1"/>
  <c r="H33" i="1"/>
  <c r="U32" i="1"/>
  <c r="H32" i="1"/>
  <c r="U31" i="1"/>
  <c r="H31" i="1"/>
  <c r="U30" i="1"/>
  <c r="H30" i="1"/>
  <c r="U29" i="1"/>
  <c r="H29" i="1"/>
  <c r="U28" i="1"/>
  <c r="H28" i="1"/>
  <c r="U27" i="1"/>
  <c r="H27" i="1"/>
  <c r="U26" i="1"/>
  <c r="H26" i="1"/>
  <c r="U25" i="1"/>
  <c r="H25" i="1"/>
  <c r="U24" i="1"/>
  <c r="H24" i="1"/>
  <c r="U23" i="1"/>
  <c r="H23" i="1"/>
  <c r="U22" i="1"/>
  <c r="H22" i="1"/>
  <c r="U21" i="1"/>
  <c r="H21" i="1"/>
  <c r="U20" i="1"/>
  <c r="H20" i="1"/>
  <c r="U19" i="1"/>
  <c r="H19" i="1"/>
  <c r="U18" i="1"/>
  <c r="H18" i="1"/>
  <c r="U17" i="1"/>
  <c r="H17" i="1"/>
  <c r="U16" i="1"/>
  <c r="H16" i="1"/>
  <c r="U15" i="1"/>
  <c r="H15" i="1"/>
  <c r="U14" i="1"/>
  <c r="H14" i="1"/>
  <c r="U13" i="1"/>
  <c r="H13" i="1"/>
  <c r="U12" i="1"/>
  <c r="H12" i="1"/>
  <c r="U11" i="1"/>
  <c r="H11" i="1"/>
  <c r="U10" i="1"/>
  <c r="H10" i="1"/>
  <c r="U9" i="1"/>
  <c r="H9" i="1"/>
  <c r="U8" i="1"/>
  <c r="H8" i="1"/>
  <c r="U7" i="1"/>
  <c r="H7" i="1"/>
  <c r="U6" i="1"/>
  <c r="H6" i="1"/>
  <c r="U5" i="1"/>
  <c r="H5" i="1"/>
  <c r="U4" i="1"/>
  <c r="H4" i="1"/>
  <c r="U3" i="1"/>
  <c r="H3" i="1"/>
  <c r="U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122" i="2"/>
  <c r="U125" i="2"/>
  <c r="H126" i="2"/>
  <c r="U129" i="2"/>
  <c r="H130" i="2"/>
  <c r="U133" i="2"/>
  <c r="H134" i="2"/>
  <c r="U137" i="2"/>
  <c r="H138" i="2"/>
  <c r="U141" i="2"/>
  <c r="H142" i="2"/>
  <c r="U145" i="2"/>
  <c r="H146" i="2"/>
  <c r="U149" i="2"/>
  <c r="H150" i="2"/>
  <c r="U153" i="2"/>
  <c r="H154" i="2"/>
  <c r="U2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U122" i="2"/>
  <c r="H123" i="2"/>
  <c r="U126" i="2"/>
  <c r="H127" i="2"/>
  <c r="U130" i="2"/>
  <c r="H131" i="2"/>
  <c r="U134" i="2"/>
  <c r="H135" i="2"/>
  <c r="U138" i="2"/>
  <c r="H139" i="2"/>
  <c r="U142" i="2"/>
  <c r="H143" i="2"/>
  <c r="U146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U123" i="2"/>
  <c r="H124" i="2"/>
  <c r="U127" i="2"/>
  <c r="H128" i="2"/>
  <c r="U131" i="2"/>
  <c r="H132" i="2"/>
  <c r="U135" i="2"/>
  <c r="H136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  <c r="U124" i="2"/>
  <c r="H125" i="2"/>
  <c r="U128" i="2"/>
  <c r="H129" i="2"/>
  <c r="U132" i="2"/>
  <c r="H133" i="2"/>
  <c r="U136" i="2"/>
  <c r="H137" i="2"/>
  <c r="U140" i="2"/>
  <c r="H141" i="2"/>
  <c r="U144" i="2"/>
  <c r="H145" i="2"/>
  <c r="U148" i="2"/>
  <c r="H149" i="2"/>
  <c r="U152" i="2"/>
  <c r="H153" i="2"/>
  <c r="U156" i="2"/>
  <c r="H157" i="2"/>
  <c r="U157" i="2"/>
  <c r="H158" i="2"/>
  <c r="U161" i="2"/>
  <c r="H162" i="2"/>
  <c r="U165" i="2"/>
  <c r="H166" i="2"/>
  <c r="U169" i="2"/>
  <c r="H170" i="2"/>
  <c r="U173" i="2"/>
  <c r="H174" i="2"/>
  <c r="U177" i="2"/>
  <c r="H178" i="2"/>
  <c r="U181" i="2"/>
  <c r="H182" i="2"/>
  <c r="U185" i="2"/>
  <c r="H186" i="2"/>
  <c r="U189" i="2"/>
  <c r="H190" i="2"/>
  <c r="U193" i="2"/>
  <c r="H194" i="2"/>
  <c r="U197" i="2"/>
  <c r="H198" i="2"/>
  <c r="U201" i="2"/>
  <c r="H202" i="2"/>
  <c r="U205" i="2"/>
  <c r="H206" i="2"/>
  <c r="U209" i="2"/>
  <c r="H210" i="2"/>
  <c r="U213" i="2"/>
  <c r="H214" i="2"/>
  <c r="U217" i="2"/>
  <c r="H218" i="2"/>
  <c r="U221" i="2"/>
  <c r="H222" i="2"/>
  <c r="U225" i="2"/>
  <c r="H226" i="2"/>
  <c r="U229" i="2"/>
  <c r="H230" i="2"/>
  <c r="U233" i="2"/>
  <c r="H234" i="2"/>
  <c r="U237" i="2"/>
  <c r="H238" i="2"/>
  <c r="U241" i="2"/>
  <c r="H242" i="2"/>
  <c r="U245" i="2"/>
  <c r="H246" i="2"/>
  <c r="U249" i="2"/>
  <c r="H250" i="2"/>
  <c r="U253" i="2"/>
  <c r="H254" i="2"/>
  <c r="U257" i="2"/>
  <c r="H258" i="2"/>
  <c r="U261" i="2"/>
  <c r="H262" i="2"/>
  <c r="U265" i="2"/>
  <c r="H266" i="2"/>
  <c r="U269" i="2"/>
  <c r="H270" i="2"/>
  <c r="U273" i="2"/>
  <c r="H274" i="2"/>
  <c r="U277" i="2"/>
  <c r="H278" i="2"/>
  <c r="U281" i="2"/>
  <c r="H282" i="2"/>
  <c r="U285" i="2"/>
  <c r="H286" i="2"/>
  <c r="U289" i="2"/>
  <c r="H290" i="2"/>
  <c r="U293" i="2"/>
  <c r="H294" i="2"/>
  <c r="U297" i="2"/>
  <c r="H298" i="2"/>
  <c r="U301" i="2"/>
  <c r="H302" i="2"/>
  <c r="U305" i="2"/>
  <c r="H306" i="2"/>
  <c r="U309" i="2"/>
  <c r="H310" i="2"/>
  <c r="U313" i="2"/>
  <c r="H314" i="2"/>
  <c r="U317" i="2"/>
  <c r="H318" i="2"/>
  <c r="U321" i="2"/>
  <c r="H322" i="2"/>
  <c r="U325" i="2"/>
  <c r="H326" i="2"/>
  <c r="U329" i="2"/>
  <c r="H330" i="2"/>
  <c r="U333" i="2"/>
  <c r="H334" i="2"/>
  <c r="U337" i="2"/>
  <c r="H338" i="2"/>
  <c r="U341" i="2"/>
  <c r="H342" i="2"/>
  <c r="U345" i="2"/>
  <c r="H346" i="2"/>
  <c r="U349" i="2"/>
  <c r="H350" i="2"/>
  <c r="U353" i="2"/>
  <c r="H354" i="2"/>
  <c r="U357" i="2"/>
  <c r="H358" i="2"/>
  <c r="U361" i="2"/>
  <c r="H362" i="2"/>
  <c r="U365" i="2"/>
  <c r="H366" i="2"/>
  <c r="U369" i="2"/>
  <c r="H370" i="2"/>
  <c r="U373" i="2"/>
  <c r="H374" i="2"/>
  <c r="U377" i="2"/>
  <c r="H378" i="2"/>
  <c r="U381" i="2"/>
  <c r="H382" i="2"/>
  <c r="U385" i="2"/>
  <c r="H386" i="2"/>
  <c r="U389" i="2"/>
  <c r="H390" i="2"/>
  <c r="U393" i="2"/>
  <c r="H394" i="2"/>
  <c r="U397" i="2"/>
  <c r="H398" i="2"/>
  <c r="U401" i="2"/>
  <c r="H402" i="2"/>
  <c r="U405" i="2"/>
  <c r="H406" i="2"/>
  <c r="U409" i="2"/>
  <c r="H410" i="2"/>
  <c r="U413" i="2"/>
  <c r="H414" i="2"/>
  <c r="U417" i="2"/>
  <c r="H418" i="2"/>
  <c r="U421" i="2"/>
  <c r="H422" i="2"/>
  <c r="U425" i="2"/>
  <c r="H426" i="2"/>
  <c r="U429" i="2"/>
  <c r="H430" i="2"/>
  <c r="U433" i="2"/>
  <c r="H434" i="2"/>
  <c r="U437" i="2"/>
  <c r="H438" i="2"/>
  <c r="U441" i="2"/>
  <c r="H442" i="2"/>
  <c r="U445" i="2"/>
  <c r="H446" i="2"/>
  <c r="U449" i="2"/>
  <c r="H450" i="2"/>
  <c r="U453" i="2"/>
  <c r="H454" i="2"/>
  <c r="U457" i="2"/>
  <c r="H458" i="2"/>
  <c r="U461" i="2"/>
  <c r="H462" i="2"/>
  <c r="U465" i="2"/>
  <c r="H466" i="2"/>
  <c r="U469" i="2"/>
  <c r="H470" i="2"/>
  <c r="U473" i="2"/>
  <c r="H474" i="2"/>
  <c r="H147" i="2"/>
  <c r="U150" i="2"/>
  <c r="H151" i="2"/>
  <c r="U154" i="2"/>
  <c r="H155" i="2"/>
  <c r="U158" i="2"/>
  <c r="H159" i="2"/>
  <c r="U162" i="2"/>
  <c r="H163" i="2"/>
  <c r="U166" i="2"/>
  <c r="H167" i="2"/>
  <c r="U170" i="2"/>
  <c r="H171" i="2"/>
  <c r="U174" i="2"/>
  <c r="H175" i="2"/>
  <c r="U178" i="2"/>
  <c r="H179" i="2"/>
  <c r="U182" i="2"/>
  <c r="H183" i="2"/>
  <c r="U186" i="2"/>
  <c r="H187" i="2"/>
  <c r="U190" i="2"/>
  <c r="H191" i="2"/>
  <c r="U194" i="2"/>
  <c r="H195" i="2"/>
  <c r="U198" i="2"/>
  <c r="H199" i="2"/>
  <c r="U202" i="2"/>
  <c r="H203" i="2"/>
  <c r="U206" i="2"/>
  <c r="H207" i="2"/>
  <c r="U210" i="2"/>
  <c r="H211" i="2"/>
  <c r="U214" i="2"/>
  <c r="H215" i="2"/>
  <c r="U218" i="2"/>
  <c r="H219" i="2"/>
  <c r="U222" i="2"/>
  <c r="H223" i="2"/>
  <c r="U226" i="2"/>
  <c r="H227" i="2"/>
  <c r="U230" i="2"/>
  <c r="H231" i="2"/>
  <c r="U234" i="2"/>
  <c r="H235" i="2"/>
  <c r="U238" i="2"/>
  <c r="H239" i="2"/>
  <c r="U242" i="2"/>
  <c r="H243" i="2"/>
  <c r="U246" i="2"/>
  <c r="H247" i="2"/>
  <c r="U250" i="2"/>
  <c r="H251" i="2"/>
  <c r="U254" i="2"/>
  <c r="H255" i="2"/>
  <c r="U258" i="2"/>
  <c r="H259" i="2"/>
  <c r="U262" i="2"/>
  <c r="H263" i="2"/>
  <c r="U266" i="2"/>
  <c r="H267" i="2"/>
  <c r="U270" i="2"/>
  <c r="H271" i="2"/>
  <c r="U274" i="2"/>
  <c r="H275" i="2"/>
  <c r="U278" i="2"/>
  <c r="H279" i="2"/>
  <c r="U282" i="2"/>
  <c r="H283" i="2"/>
  <c r="U286" i="2"/>
  <c r="H287" i="2"/>
  <c r="U290" i="2"/>
  <c r="H291" i="2"/>
  <c r="U294" i="2"/>
  <c r="H295" i="2"/>
  <c r="U298" i="2"/>
  <c r="H299" i="2"/>
  <c r="U302" i="2"/>
  <c r="H303" i="2"/>
  <c r="U306" i="2"/>
  <c r="H307" i="2"/>
  <c r="U310" i="2"/>
  <c r="H311" i="2"/>
  <c r="U314" i="2"/>
  <c r="H315" i="2"/>
  <c r="U318" i="2"/>
  <c r="H319" i="2"/>
  <c r="U322" i="2"/>
  <c r="H323" i="2"/>
  <c r="U326" i="2"/>
  <c r="H327" i="2"/>
  <c r="U330" i="2"/>
  <c r="H331" i="2"/>
  <c r="U334" i="2"/>
  <c r="H335" i="2"/>
  <c r="U338" i="2"/>
  <c r="H339" i="2"/>
  <c r="U342" i="2"/>
  <c r="H343" i="2"/>
  <c r="U346" i="2"/>
  <c r="H347" i="2"/>
  <c r="U350" i="2"/>
  <c r="H351" i="2"/>
  <c r="U354" i="2"/>
  <c r="H355" i="2"/>
  <c r="U358" i="2"/>
  <c r="H359" i="2"/>
  <c r="U362" i="2"/>
  <c r="H363" i="2"/>
  <c r="U366" i="2"/>
  <c r="H367" i="2"/>
  <c r="U370" i="2"/>
  <c r="H371" i="2"/>
  <c r="U374" i="2"/>
  <c r="H375" i="2"/>
  <c r="U378" i="2"/>
  <c r="H379" i="2"/>
  <c r="U382" i="2"/>
  <c r="H383" i="2"/>
  <c r="U386" i="2"/>
  <c r="H387" i="2"/>
  <c r="U390" i="2"/>
  <c r="H391" i="2"/>
  <c r="U394" i="2"/>
  <c r="H395" i="2"/>
  <c r="U398" i="2"/>
  <c r="H399" i="2"/>
  <c r="U402" i="2"/>
  <c r="H403" i="2"/>
  <c r="U406" i="2"/>
  <c r="H407" i="2"/>
  <c r="U410" i="2"/>
  <c r="H411" i="2"/>
  <c r="U414" i="2"/>
  <c r="H415" i="2"/>
  <c r="U418" i="2"/>
  <c r="H419" i="2"/>
  <c r="U422" i="2"/>
  <c r="H423" i="2"/>
  <c r="U426" i="2"/>
  <c r="H427" i="2"/>
  <c r="U430" i="2"/>
  <c r="H431" i="2"/>
  <c r="U434" i="2"/>
  <c r="H435" i="2"/>
  <c r="U438" i="2"/>
  <c r="H439" i="2"/>
  <c r="U442" i="2"/>
  <c r="H443" i="2"/>
  <c r="U446" i="2"/>
  <c r="H447" i="2"/>
  <c r="U450" i="2"/>
  <c r="H451" i="2"/>
  <c r="U454" i="2"/>
  <c r="H455" i="2"/>
  <c r="U458" i="2"/>
  <c r="H459" i="2"/>
  <c r="U462" i="2"/>
  <c r="H463" i="2"/>
  <c r="U466" i="2"/>
  <c r="H467" i="2"/>
  <c r="U470" i="2"/>
  <c r="H471" i="2"/>
  <c r="U474" i="2"/>
  <c r="H475" i="2"/>
  <c r="U139" i="2"/>
  <c r="H140" i="2"/>
  <c r="U143" i="2"/>
  <c r="H144" i="2"/>
  <c r="U147" i="2"/>
  <c r="H148" i="2"/>
  <c r="U151" i="2"/>
  <c r="H152" i="2"/>
  <c r="U155" i="2"/>
  <c r="H156" i="2"/>
  <c r="U159" i="2"/>
  <c r="H160" i="2"/>
  <c r="U163" i="2"/>
  <c r="H164" i="2"/>
  <c r="U167" i="2"/>
  <c r="H168" i="2"/>
  <c r="U171" i="2"/>
  <c r="H172" i="2"/>
  <c r="U175" i="2"/>
  <c r="H176" i="2"/>
  <c r="U179" i="2"/>
  <c r="H180" i="2"/>
  <c r="U183" i="2"/>
  <c r="H184" i="2"/>
  <c r="U187" i="2"/>
  <c r="H188" i="2"/>
  <c r="U191" i="2"/>
  <c r="H192" i="2"/>
  <c r="U195" i="2"/>
  <c r="H196" i="2"/>
  <c r="U199" i="2"/>
  <c r="H200" i="2"/>
  <c r="U203" i="2"/>
  <c r="H204" i="2"/>
  <c r="U207" i="2"/>
  <c r="H208" i="2"/>
  <c r="U211" i="2"/>
  <c r="H212" i="2"/>
  <c r="U215" i="2"/>
  <c r="H216" i="2"/>
  <c r="U219" i="2"/>
  <c r="H220" i="2"/>
  <c r="U223" i="2"/>
  <c r="H224" i="2"/>
  <c r="U227" i="2"/>
  <c r="H228" i="2"/>
  <c r="U231" i="2"/>
  <c r="H232" i="2"/>
  <c r="U235" i="2"/>
  <c r="H236" i="2"/>
  <c r="U239" i="2"/>
  <c r="H240" i="2"/>
  <c r="U243" i="2"/>
  <c r="H244" i="2"/>
  <c r="U247" i="2"/>
  <c r="H248" i="2"/>
  <c r="U251" i="2"/>
  <c r="H252" i="2"/>
  <c r="U255" i="2"/>
  <c r="H256" i="2"/>
  <c r="U259" i="2"/>
  <c r="H260" i="2"/>
  <c r="U263" i="2"/>
  <c r="H264" i="2"/>
  <c r="U267" i="2"/>
  <c r="H268" i="2"/>
  <c r="U271" i="2"/>
  <c r="H272" i="2"/>
  <c r="U275" i="2"/>
  <c r="H276" i="2"/>
  <c r="U279" i="2"/>
  <c r="H280" i="2"/>
  <c r="U283" i="2"/>
  <c r="H284" i="2"/>
  <c r="U287" i="2"/>
  <c r="H288" i="2"/>
  <c r="U291" i="2"/>
  <c r="H292" i="2"/>
  <c r="U295" i="2"/>
  <c r="H296" i="2"/>
  <c r="U299" i="2"/>
  <c r="H300" i="2"/>
  <c r="U303" i="2"/>
  <c r="H304" i="2"/>
  <c r="U307" i="2"/>
  <c r="H308" i="2"/>
  <c r="U311" i="2"/>
  <c r="H312" i="2"/>
  <c r="U315" i="2"/>
  <c r="H316" i="2"/>
  <c r="U319" i="2"/>
  <c r="H320" i="2"/>
  <c r="U323" i="2"/>
  <c r="H324" i="2"/>
  <c r="U327" i="2"/>
  <c r="H328" i="2"/>
  <c r="U331" i="2"/>
  <c r="H332" i="2"/>
  <c r="U335" i="2"/>
  <c r="H336" i="2"/>
  <c r="U339" i="2"/>
  <c r="H340" i="2"/>
  <c r="U343" i="2"/>
  <c r="H344" i="2"/>
  <c r="U347" i="2"/>
  <c r="H348" i="2"/>
  <c r="U351" i="2"/>
  <c r="H352" i="2"/>
  <c r="U355" i="2"/>
  <c r="H356" i="2"/>
  <c r="U359" i="2"/>
  <c r="H360" i="2"/>
  <c r="U363" i="2"/>
  <c r="H364" i="2"/>
  <c r="U367" i="2"/>
  <c r="H368" i="2"/>
  <c r="U371" i="2"/>
  <c r="H372" i="2"/>
  <c r="U375" i="2"/>
  <c r="H376" i="2"/>
  <c r="U379" i="2"/>
  <c r="H380" i="2"/>
  <c r="U383" i="2"/>
  <c r="H384" i="2"/>
  <c r="U387" i="2"/>
  <c r="H388" i="2"/>
  <c r="U391" i="2"/>
  <c r="H392" i="2"/>
  <c r="U395" i="2"/>
  <c r="H396" i="2"/>
  <c r="U399" i="2"/>
  <c r="H400" i="2"/>
  <c r="U403" i="2"/>
  <c r="H404" i="2"/>
  <c r="U407" i="2"/>
  <c r="H408" i="2"/>
  <c r="U411" i="2"/>
  <c r="H412" i="2"/>
  <c r="U415" i="2"/>
  <c r="H416" i="2"/>
  <c r="U419" i="2"/>
  <c r="H420" i="2"/>
  <c r="U423" i="2"/>
  <c r="H424" i="2"/>
  <c r="U427" i="2"/>
  <c r="H428" i="2"/>
  <c r="U431" i="2"/>
  <c r="H432" i="2"/>
  <c r="U435" i="2"/>
  <c r="H436" i="2"/>
  <c r="U439" i="2"/>
  <c r="H440" i="2"/>
  <c r="U443" i="2"/>
  <c r="H444" i="2"/>
  <c r="U447" i="2"/>
  <c r="H448" i="2"/>
  <c r="U451" i="2"/>
  <c r="H452" i="2"/>
  <c r="U455" i="2"/>
  <c r="H456" i="2"/>
  <c r="U459" i="2"/>
  <c r="H460" i="2"/>
  <c r="U463" i="2"/>
  <c r="H464" i="2"/>
  <c r="U467" i="2"/>
  <c r="H468" i="2"/>
  <c r="U471" i="2"/>
  <c r="H472" i="2"/>
  <c r="U475" i="2"/>
  <c r="H476" i="2"/>
  <c r="U160" i="2"/>
  <c r="H161" i="2"/>
  <c r="U164" i="2"/>
  <c r="H165" i="2"/>
  <c r="U168" i="2"/>
  <c r="H169" i="2"/>
  <c r="U172" i="2"/>
  <c r="H173" i="2"/>
  <c r="U176" i="2"/>
  <c r="H177" i="2"/>
  <c r="U180" i="2"/>
  <c r="H181" i="2"/>
  <c r="U184" i="2"/>
  <c r="H185" i="2"/>
  <c r="U188" i="2"/>
  <c r="H189" i="2"/>
  <c r="U192" i="2"/>
  <c r="H193" i="2"/>
  <c r="U196" i="2"/>
  <c r="H197" i="2"/>
  <c r="U200" i="2"/>
  <c r="H201" i="2"/>
  <c r="U204" i="2"/>
  <c r="H205" i="2"/>
  <c r="U208" i="2"/>
  <c r="H209" i="2"/>
  <c r="U212" i="2"/>
  <c r="H213" i="2"/>
  <c r="U216" i="2"/>
  <c r="H217" i="2"/>
  <c r="U220" i="2"/>
  <c r="H221" i="2"/>
  <c r="U224" i="2"/>
  <c r="H225" i="2"/>
  <c r="U228" i="2"/>
  <c r="H229" i="2"/>
  <c r="U232" i="2"/>
  <c r="H233" i="2"/>
  <c r="U236" i="2"/>
  <c r="H237" i="2"/>
  <c r="U240" i="2"/>
  <c r="H241" i="2"/>
  <c r="U244" i="2"/>
  <c r="H245" i="2"/>
  <c r="U248" i="2"/>
  <c r="H249" i="2"/>
  <c r="U252" i="2"/>
  <c r="H253" i="2"/>
  <c r="U256" i="2"/>
  <c r="H257" i="2"/>
  <c r="U260" i="2"/>
  <c r="H261" i="2"/>
  <c r="U264" i="2"/>
  <c r="H265" i="2"/>
  <c r="U268" i="2"/>
  <c r="H269" i="2"/>
  <c r="U272" i="2"/>
  <c r="H273" i="2"/>
  <c r="U276" i="2"/>
  <c r="H277" i="2"/>
  <c r="U280" i="2"/>
  <c r="H281" i="2"/>
  <c r="U284" i="2"/>
  <c r="H285" i="2"/>
  <c r="U288" i="2"/>
  <c r="H289" i="2"/>
  <c r="U292" i="2"/>
  <c r="H293" i="2"/>
  <c r="U296" i="2"/>
  <c r="H297" i="2"/>
  <c r="U300" i="2"/>
  <c r="H301" i="2"/>
  <c r="U304" i="2"/>
  <c r="H305" i="2"/>
  <c r="U308" i="2"/>
  <c r="H309" i="2"/>
  <c r="U312" i="2"/>
  <c r="H313" i="2"/>
  <c r="U316" i="2"/>
  <c r="H317" i="2"/>
  <c r="U320" i="2"/>
  <c r="H321" i="2"/>
  <c r="U324" i="2"/>
  <c r="H325" i="2"/>
  <c r="U328" i="2"/>
  <c r="H329" i="2"/>
  <c r="U332" i="2"/>
  <c r="H333" i="2"/>
  <c r="U336" i="2"/>
  <c r="H337" i="2"/>
  <c r="U340" i="2"/>
  <c r="H341" i="2"/>
  <c r="U344" i="2"/>
  <c r="H345" i="2"/>
  <c r="U348" i="2"/>
  <c r="H349" i="2"/>
  <c r="U352" i="2"/>
  <c r="H353" i="2"/>
  <c r="U356" i="2"/>
  <c r="H357" i="2"/>
  <c r="U360" i="2"/>
  <c r="H361" i="2"/>
  <c r="U364" i="2"/>
  <c r="H365" i="2"/>
  <c r="U368" i="2"/>
  <c r="H369" i="2"/>
  <c r="U372" i="2"/>
  <c r="H373" i="2"/>
  <c r="U376" i="2"/>
  <c r="H377" i="2"/>
  <c r="U380" i="2"/>
  <c r="H381" i="2"/>
  <c r="U384" i="2"/>
  <c r="H385" i="2"/>
  <c r="U388" i="2"/>
  <c r="H389" i="2"/>
  <c r="U392" i="2"/>
  <c r="H393" i="2"/>
  <c r="U396" i="2"/>
  <c r="H397" i="2"/>
  <c r="U400" i="2"/>
  <c r="H401" i="2"/>
  <c r="U404" i="2"/>
  <c r="H405" i="2"/>
  <c r="U408" i="2"/>
  <c r="H409" i="2"/>
  <c r="U412" i="2"/>
  <c r="H413" i="2"/>
  <c r="U416" i="2"/>
  <c r="H417" i="2"/>
  <c r="U420" i="2"/>
  <c r="H421" i="2"/>
  <c r="U424" i="2"/>
  <c r="H425" i="2"/>
  <c r="U428" i="2"/>
  <c r="H429" i="2"/>
  <c r="U432" i="2"/>
  <c r="H433" i="2"/>
  <c r="U436" i="2"/>
  <c r="H437" i="2"/>
  <c r="U440" i="2"/>
  <c r="H441" i="2"/>
  <c r="U444" i="2"/>
  <c r="H445" i="2"/>
  <c r="U448" i="2"/>
  <c r="H449" i="2"/>
  <c r="U452" i="2"/>
  <c r="H453" i="2"/>
  <c r="U456" i="2"/>
  <c r="H457" i="2"/>
  <c r="U460" i="2"/>
  <c r="H461" i="2"/>
  <c r="U464" i="2"/>
  <c r="H465" i="2"/>
  <c r="U468" i="2"/>
  <c r="H469" i="2"/>
  <c r="U472" i="2"/>
  <c r="H473" i="2"/>
  <c r="U476" i="2"/>
</calcChain>
</file>

<file path=xl/sharedStrings.xml><?xml version="1.0" encoding="utf-8"?>
<sst xmlns="http://schemas.openxmlformats.org/spreadsheetml/2006/main" count="2052" uniqueCount="68">
  <si>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</si>
  <si>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</si>
  <si>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</si>
  <si>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</si>
  <si>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</si>
  <si>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</si>
  <si>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</si>
  <si>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</si>
  <si>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</si>
  <si>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</si>
  <si>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</si>
  <si>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</si>
  <si>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</si>
  <si>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</si>
  <si>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</si>
  <si>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</si>
  <si>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</si>
  <si>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</si>
  <si>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</si>
  <si>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</si>
  <si>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</si>
  <si>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</si>
  <si>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</si>
  <si>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</si>
  <si>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</si>
  <si>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</si>
  <si>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</si>
  <si>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</si>
  <si>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</si>
  <si>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</si>
  <si>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</si>
  <si>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</si>
  <si>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</si>
  <si>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</si>
  <si>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</si>
  <si>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</si>
  <si>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</si>
  <si>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</si>
  <si>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</si>
  <si>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</si>
  <si>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</si>
  <si>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</si>
  <si>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</si>
  <si>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</si>
  <si>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</si>
  <si>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</si>
  <si>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</si>
  <si>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</si>
  <si>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</si>
  <si>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</si>
  <si>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</si>
  <si>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</si>
  <si>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</si>
  <si>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</si>
  <si>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</si>
  <si>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</si>
  <si>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</si>
  <si>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</si>
  <si>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</si>
  <si>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</si>
  <si>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</si>
  <si>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</si>
  <si>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Predicted Y</t>
  </si>
  <si>
    <t>Y</t>
  </si>
  <si>
    <t>dummy</t>
  </si>
  <si>
    <t>dummy+t</t>
  </si>
  <si>
    <t>X Variable 12</t>
  </si>
  <si>
    <t>X Variable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</si>
</sst>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17312"/>
        <c:axId val="504057128"/>
      </c:scatterChart>
      <c:valAx>
        <c:axId val="4996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57128"/>
        <c:crosses val="autoZero"/>
        <c:crossBetween val="midCat"/>
      </c:valAx>
      <c:valAx>
        <c:axId val="504057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61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4888"/>
        <c:axId val="586307240"/>
      </c:scatterChart>
      <c:valAx>
        <c:axId val="58630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7240"/>
        <c:crosses val="autoZero"/>
        <c:crossBetween val="midCat"/>
      </c:valAx>
      <c:valAx>
        <c:axId val="58630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5864"/>
        <c:axId val="586315080"/>
      </c:scatterChart>
      <c:valAx>
        <c:axId val="58631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5080"/>
        <c:crosses val="autoZero"/>
        <c:crossBetween val="midCat"/>
      </c:valAx>
      <c:valAx>
        <c:axId val="58631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9200"/>
        <c:axId val="586313512"/>
      </c:scatterChart>
      <c:valAx>
        <c:axId val="5863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3512"/>
        <c:crosses val="autoZero"/>
        <c:crossBetween val="midCat"/>
      </c:valAx>
      <c:valAx>
        <c:axId val="58631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7040"/>
        <c:axId val="586319000"/>
      </c:scatterChart>
      <c:valAx>
        <c:axId val="5863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9000"/>
        <c:crosses val="autoZero"/>
        <c:crossBetween val="midCat"/>
      </c:valAx>
      <c:valAx>
        <c:axId val="58631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7896"/>
        <c:axId val="586311552"/>
      </c:scatterChart>
      <c:valAx>
        <c:axId val="50546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11552"/>
        <c:crosses val="autoZero"/>
        <c:crossBetween val="midCat"/>
      </c:valAx>
      <c:valAx>
        <c:axId val="58631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2208"/>
        <c:axId val="505463976"/>
      </c:scatterChart>
      <c:valAx>
        <c:axId val="5054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3976"/>
        <c:crosses val="autoZero"/>
        <c:crossBetween val="midCat"/>
      </c:valAx>
      <c:valAx>
        <c:axId val="50546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1232"/>
        <c:axId val="505461624"/>
      </c:scatterChart>
      <c:valAx>
        <c:axId val="5054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1624"/>
        <c:crosses val="autoZero"/>
        <c:crossBetween val="midCat"/>
      </c:valAx>
      <c:valAx>
        <c:axId val="50546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68"/>
        <c:axId val="505471032"/>
      </c:scatterChart>
      <c:valAx>
        <c:axId val="5054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1032"/>
        <c:crosses val="autoZero"/>
        <c:crossBetween val="midCat"/>
      </c:valAx>
      <c:valAx>
        <c:axId val="505471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0640"/>
        <c:axId val="505467504"/>
      </c:scatterChart>
      <c:valAx>
        <c:axId val="50547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67504"/>
        <c:crosses val="autoZero"/>
        <c:crossBetween val="midCat"/>
      </c:valAx>
      <c:valAx>
        <c:axId val="50546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3384"/>
        <c:axId val="505479656"/>
      </c:scatterChart>
      <c:valAx>
        <c:axId val="50547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9656"/>
        <c:crosses val="autoZero"/>
        <c:crossBetween val="midCat"/>
      </c:valAx>
      <c:valAx>
        <c:axId val="50547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93576"/>
        <c:axId val="498994304"/>
      </c:scatterChart>
      <c:valAx>
        <c:axId val="50449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94304"/>
        <c:crosses val="autoZero"/>
        <c:crossBetween val="midCat"/>
      </c:valAx>
      <c:valAx>
        <c:axId val="49899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9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9264"/>
        <c:axId val="505475344"/>
      </c:scatterChart>
      <c:valAx>
        <c:axId val="5054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5344"/>
        <c:crosses val="autoZero"/>
        <c:crossBetween val="midCat"/>
      </c:valAx>
      <c:valAx>
        <c:axId val="50547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4560"/>
        <c:axId val="505475736"/>
      </c:scatterChart>
      <c:valAx>
        <c:axId val="5054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5736"/>
        <c:crosses val="autoZero"/>
        <c:crossBetween val="midCat"/>
      </c:valAx>
      <c:valAx>
        <c:axId val="50547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'Dummy-nonstd-reg'!$B$35:$B$149</c:f>
              <c:numCache>
                <c:formatCode>General</c:formatCode>
                <c:ptCount val="115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  <c:pt idx="12">
                  <c:v>0.21380581239999999</c:v>
                </c:pt>
                <c:pt idx="13">
                  <c:v>8.2212870999996135E-3</c:v>
                </c:pt>
                <c:pt idx="14">
                  <c:v>-0.1381433922999995</c:v>
                </c:pt>
                <c:pt idx="15">
                  <c:v>-0.2480028034999997</c:v>
                </c:pt>
                <c:pt idx="16">
                  <c:v>-0.38589333199999992</c:v>
                </c:pt>
                <c:pt idx="17">
                  <c:v>-0.40238227340000093</c:v>
                </c:pt>
                <c:pt idx="18">
                  <c:v>-9.3655132299999444E-2</c:v>
                </c:pt>
                <c:pt idx="19">
                  <c:v>-4.1670064777777932E-2</c:v>
                </c:pt>
                <c:pt idx="20">
                  <c:v>9.3965145111110968E-2</c:v>
                </c:pt>
                <c:pt idx="21">
                  <c:v>6.7936918111110939E-2</c:v>
                </c:pt>
                <c:pt idx="22">
                  <c:v>-2.4815258222222247E-2</c:v>
                </c:pt>
                <c:pt idx="23">
                  <c:v>0.19007884355555588</c:v>
                </c:pt>
                <c:pt idx="24">
                  <c:v>0.21380581239999999</c:v>
                </c:pt>
                <c:pt idx="25">
                  <c:v>8.2212870999996135E-3</c:v>
                </c:pt>
                <c:pt idx="26">
                  <c:v>-0.1381433922999995</c:v>
                </c:pt>
                <c:pt idx="27">
                  <c:v>-0.2480028034999997</c:v>
                </c:pt>
                <c:pt idx="28">
                  <c:v>-0.38589333199999992</c:v>
                </c:pt>
                <c:pt idx="29">
                  <c:v>-0.40238227340000093</c:v>
                </c:pt>
                <c:pt idx="30">
                  <c:v>-9.3655132299999444E-2</c:v>
                </c:pt>
                <c:pt idx="31">
                  <c:v>-4.1670064777777932E-2</c:v>
                </c:pt>
                <c:pt idx="32">
                  <c:v>9.3965145111110968E-2</c:v>
                </c:pt>
                <c:pt idx="33">
                  <c:v>6.7936918111110939E-2</c:v>
                </c:pt>
                <c:pt idx="34">
                  <c:v>-2.4815258222222247E-2</c:v>
                </c:pt>
                <c:pt idx="35">
                  <c:v>0.19007884355555588</c:v>
                </c:pt>
                <c:pt idx="36">
                  <c:v>0.21380581239999999</c:v>
                </c:pt>
                <c:pt idx="37">
                  <c:v>8.2212870999996135E-3</c:v>
                </c:pt>
                <c:pt idx="38">
                  <c:v>-0.1381433922999995</c:v>
                </c:pt>
                <c:pt idx="39">
                  <c:v>-0.2480028034999997</c:v>
                </c:pt>
                <c:pt idx="40">
                  <c:v>-0.38589333199999992</c:v>
                </c:pt>
                <c:pt idx="41">
                  <c:v>-0.40238227340000093</c:v>
                </c:pt>
                <c:pt idx="42">
                  <c:v>-9.3655132299999444E-2</c:v>
                </c:pt>
                <c:pt idx="43">
                  <c:v>-4.1670064777777932E-2</c:v>
                </c:pt>
                <c:pt idx="44">
                  <c:v>9.3965145111110968E-2</c:v>
                </c:pt>
                <c:pt idx="45">
                  <c:v>6.7936918111110939E-2</c:v>
                </c:pt>
                <c:pt idx="46">
                  <c:v>-2.4815258222222247E-2</c:v>
                </c:pt>
                <c:pt idx="47">
                  <c:v>0.19007884355555588</c:v>
                </c:pt>
                <c:pt idx="48">
                  <c:v>0.21380581239999999</c:v>
                </c:pt>
                <c:pt idx="49">
                  <c:v>8.2212870999996135E-3</c:v>
                </c:pt>
                <c:pt idx="50">
                  <c:v>-0.1381433922999995</c:v>
                </c:pt>
                <c:pt idx="51">
                  <c:v>-0.2480028034999997</c:v>
                </c:pt>
                <c:pt idx="52">
                  <c:v>-0.38589333199999992</c:v>
                </c:pt>
                <c:pt idx="53">
                  <c:v>-0.40238227340000093</c:v>
                </c:pt>
                <c:pt idx="54">
                  <c:v>-9.3655132299999444E-2</c:v>
                </c:pt>
                <c:pt idx="55">
                  <c:v>-4.1670064777777932E-2</c:v>
                </c:pt>
                <c:pt idx="56">
                  <c:v>9.3965145111110968E-2</c:v>
                </c:pt>
                <c:pt idx="57">
                  <c:v>6.7936918111110939E-2</c:v>
                </c:pt>
                <c:pt idx="58">
                  <c:v>-2.4815258222222247E-2</c:v>
                </c:pt>
                <c:pt idx="59">
                  <c:v>0.19007884355555588</c:v>
                </c:pt>
                <c:pt idx="60">
                  <c:v>0.21380581239999999</c:v>
                </c:pt>
                <c:pt idx="61">
                  <c:v>8.2212870999996135E-3</c:v>
                </c:pt>
                <c:pt idx="62">
                  <c:v>-0.1381433922999995</c:v>
                </c:pt>
                <c:pt idx="63">
                  <c:v>-0.2480028034999997</c:v>
                </c:pt>
                <c:pt idx="64">
                  <c:v>-0.38589333199999992</c:v>
                </c:pt>
                <c:pt idx="65">
                  <c:v>-0.40238227340000093</c:v>
                </c:pt>
                <c:pt idx="66">
                  <c:v>-9.3655132299999444E-2</c:v>
                </c:pt>
                <c:pt idx="67">
                  <c:v>-4.1670064777777932E-2</c:v>
                </c:pt>
                <c:pt idx="68">
                  <c:v>9.3965145111110968E-2</c:v>
                </c:pt>
                <c:pt idx="69">
                  <c:v>6.7936918111110939E-2</c:v>
                </c:pt>
                <c:pt idx="70">
                  <c:v>-2.4815258222222247E-2</c:v>
                </c:pt>
                <c:pt idx="71">
                  <c:v>0.19007884355555588</c:v>
                </c:pt>
                <c:pt idx="72">
                  <c:v>0.21380581239999999</c:v>
                </c:pt>
                <c:pt idx="73">
                  <c:v>8.2212870999996135E-3</c:v>
                </c:pt>
                <c:pt idx="74">
                  <c:v>-0.1381433922999995</c:v>
                </c:pt>
                <c:pt idx="75">
                  <c:v>-0.2480028034999997</c:v>
                </c:pt>
                <c:pt idx="76">
                  <c:v>-0.38589333199999992</c:v>
                </c:pt>
                <c:pt idx="77">
                  <c:v>-0.40238227340000093</c:v>
                </c:pt>
                <c:pt idx="78">
                  <c:v>-9.3655132299999444E-2</c:v>
                </c:pt>
                <c:pt idx="79">
                  <c:v>-4.1670064777777932E-2</c:v>
                </c:pt>
                <c:pt idx="80">
                  <c:v>9.3965145111110968E-2</c:v>
                </c:pt>
                <c:pt idx="81">
                  <c:v>6.7936918111110939E-2</c:v>
                </c:pt>
                <c:pt idx="82">
                  <c:v>-2.4815258222222247E-2</c:v>
                </c:pt>
                <c:pt idx="83">
                  <c:v>0.19007884355555588</c:v>
                </c:pt>
                <c:pt idx="84">
                  <c:v>0.21380581239999999</c:v>
                </c:pt>
                <c:pt idx="85">
                  <c:v>8.2212870999996135E-3</c:v>
                </c:pt>
                <c:pt idx="86">
                  <c:v>-0.1381433922999995</c:v>
                </c:pt>
                <c:pt idx="87">
                  <c:v>-0.2480028034999997</c:v>
                </c:pt>
                <c:pt idx="88">
                  <c:v>-0.38589333199999992</c:v>
                </c:pt>
                <c:pt idx="89">
                  <c:v>-0.40238227340000093</c:v>
                </c:pt>
                <c:pt idx="90">
                  <c:v>-9.3655132299999444E-2</c:v>
                </c:pt>
                <c:pt idx="91">
                  <c:v>-4.1670064777777932E-2</c:v>
                </c:pt>
                <c:pt idx="92">
                  <c:v>9.3965145111110968E-2</c:v>
                </c:pt>
                <c:pt idx="93">
                  <c:v>6.7936918111110939E-2</c:v>
                </c:pt>
                <c:pt idx="94">
                  <c:v>-2.4815258222222247E-2</c:v>
                </c:pt>
                <c:pt idx="95">
                  <c:v>0.19007884355555588</c:v>
                </c:pt>
                <c:pt idx="96">
                  <c:v>0.21380581239999999</c:v>
                </c:pt>
                <c:pt idx="97">
                  <c:v>8.2212870999996135E-3</c:v>
                </c:pt>
                <c:pt idx="98">
                  <c:v>-0.1381433922999995</c:v>
                </c:pt>
                <c:pt idx="99">
                  <c:v>-0.2480028034999997</c:v>
                </c:pt>
                <c:pt idx="100">
                  <c:v>-0.38589333199999992</c:v>
                </c:pt>
                <c:pt idx="101">
                  <c:v>-0.40238227340000093</c:v>
                </c:pt>
                <c:pt idx="102">
                  <c:v>-9.3655132299999444E-2</c:v>
                </c:pt>
                <c:pt idx="103">
                  <c:v>-4.1670064777777932E-2</c:v>
                </c:pt>
                <c:pt idx="104">
                  <c:v>9.3965145111110968E-2</c:v>
                </c:pt>
                <c:pt idx="105">
                  <c:v>6.7936918111110939E-2</c:v>
                </c:pt>
                <c:pt idx="106">
                  <c:v>-2.4815258222222247E-2</c:v>
                </c:pt>
                <c:pt idx="107">
                  <c:v>0.19007884355555588</c:v>
                </c:pt>
                <c:pt idx="108">
                  <c:v>0.21380581239999999</c:v>
                </c:pt>
                <c:pt idx="109">
                  <c:v>8.2212870999996135E-3</c:v>
                </c:pt>
                <c:pt idx="110">
                  <c:v>-0.1381433922999995</c:v>
                </c:pt>
                <c:pt idx="111">
                  <c:v>-0.2480028034999997</c:v>
                </c:pt>
                <c:pt idx="112">
                  <c:v>-0.38589333199999992</c:v>
                </c:pt>
                <c:pt idx="113">
                  <c:v>-0.40238227340000093</c:v>
                </c:pt>
                <c:pt idx="114">
                  <c:v>-9.3655132299999444E-2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7704"/>
        <c:axId val="505451040"/>
      </c:scatterChart>
      <c:valAx>
        <c:axId val="50545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51040"/>
        <c:crosses val="autoZero"/>
        <c:crossBetween val="midCat"/>
      </c:valAx>
      <c:valAx>
        <c:axId val="50545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5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'Dummy-nonstd-reg'!$E$35:$E$149</c:f>
              <c:numCache>
                <c:formatCode>General</c:formatCode>
                <c:ptCount val="115"/>
                <c:pt idx="0">
                  <c:v>0.43478260869565216</c:v>
                </c:pt>
                <c:pt idx="1">
                  <c:v>1.3043478260869565</c:v>
                </c:pt>
                <c:pt idx="2">
                  <c:v>2.1739130434782608</c:v>
                </c:pt>
                <c:pt idx="3">
                  <c:v>3.0434782608695654</c:v>
                </c:pt>
                <c:pt idx="4">
                  <c:v>3.9130434782608696</c:v>
                </c:pt>
                <c:pt idx="5">
                  <c:v>4.7826086956521738</c:v>
                </c:pt>
                <c:pt idx="6">
                  <c:v>5.6521739130434785</c:v>
                </c:pt>
                <c:pt idx="7">
                  <c:v>6.5217391304347823</c:v>
                </c:pt>
                <c:pt idx="8">
                  <c:v>7.3913043478260869</c:v>
                </c:pt>
                <c:pt idx="9">
                  <c:v>8.2608695652173907</c:v>
                </c:pt>
                <c:pt idx="10">
                  <c:v>9.1304347826086953</c:v>
                </c:pt>
                <c:pt idx="11">
                  <c:v>10</c:v>
                </c:pt>
                <c:pt idx="12">
                  <c:v>10.869565217391305</c:v>
                </c:pt>
                <c:pt idx="13">
                  <c:v>11.739130434782609</c:v>
                </c:pt>
                <c:pt idx="14">
                  <c:v>12.608695652173912</c:v>
                </c:pt>
                <c:pt idx="15">
                  <c:v>13.478260869565217</c:v>
                </c:pt>
                <c:pt idx="16">
                  <c:v>14.347826086956522</c:v>
                </c:pt>
                <c:pt idx="17">
                  <c:v>15.217391304347826</c:v>
                </c:pt>
                <c:pt idx="18">
                  <c:v>16.086956521739129</c:v>
                </c:pt>
                <c:pt idx="19">
                  <c:v>16.956521739130434</c:v>
                </c:pt>
                <c:pt idx="20">
                  <c:v>17.826086956521738</c:v>
                </c:pt>
                <c:pt idx="21">
                  <c:v>18.695652173913043</c:v>
                </c:pt>
                <c:pt idx="22">
                  <c:v>19.565217391304348</c:v>
                </c:pt>
                <c:pt idx="23">
                  <c:v>20.434782608695652</c:v>
                </c:pt>
                <c:pt idx="24">
                  <c:v>21.304347826086957</c:v>
                </c:pt>
                <c:pt idx="25">
                  <c:v>22.173913043478262</c:v>
                </c:pt>
                <c:pt idx="26">
                  <c:v>23.043478260869566</c:v>
                </c:pt>
                <c:pt idx="27">
                  <c:v>23.913043478260867</c:v>
                </c:pt>
                <c:pt idx="28">
                  <c:v>24.782608695652172</c:v>
                </c:pt>
                <c:pt idx="29">
                  <c:v>25.652173913043477</c:v>
                </c:pt>
                <c:pt idx="30">
                  <c:v>26.521739130434781</c:v>
                </c:pt>
                <c:pt idx="31">
                  <c:v>27.391304347826086</c:v>
                </c:pt>
                <c:pt idx="32">
                  <c:v>28.260869565217391</c:v>
                </c:pt>
                <c:pt idx="33">
                  <c:v>29.130434782608695</c:v>
                </c:pt>
                <c:pt idx="34">
                  <c:v>30</c:v>
                </c:pt>
                <c:pt idx="35">
                  <c:v>30.869565217391305</c:v>
                </c:pt>
                <c:pt idx="36">
                  <c:v>31.739130434782609</c:v>
                </c:pt>
                <c:pt idx="37">
                  <c:v>32.608695652173907</c:v>
                </c:pt>
                <c:pt idx="38">
                  <c:v>33.478260869565212</c:v>
                </c:pt>
                <c:pt idx="39">
                  <c:v>34.347826086956516</c:v>
                </c:pt>
                <c:pt idx="40">
                  <c:v>35.217391304347821</c:v>
                </c:pt>
                <c:pt idx="41">
                  <c:v>36.086956521739125</c:v>
                </c:pt>
                <c:pt idx="42">
                  <c:v>36.95652173913043</c:v>
                </c:pt>
                <c:pt idx="43">
                  <c:v>37.826086956521735</c:v>
                </c:pt>
                <c:pt idx="44">
                  <c:v>38.695652173913039</c:v>
                </c:pt>
                <c:pt idx="45">
                  <c:v>39.565217391304344</c:v>
                </c:pt>
                <c:pt idx="46">
                  <c:v>40.434782608695649</c:v>
                </c:pt>
                <c:pt idx="47">
                  <c:v>41.304347826086953</c:v>
                </c:pt>
                <c:pt idx="48">
                  <c:v>42.173913043478258</c:v>
                </c:pt>
                <c:pt idx="49">
                  <c:v>43.043478260869563</c:v>
                </c:pt>
                <c:pt idx="50">
                  <c:v>43.913043478260867</c:v>
                </c:pt>
                <c:pt idx="51">
                  <c:v>44.782608695652172</c:v>
                </c:pt>
                <c:pt idx="52">
                  <c:v>45.652173913043477</c:v>
                </c:pt>
                <c:pt idx="53">
                  <c:v>46.521739130434781</c:v>
                </c:pt>
                <c:pt idx="54">
                  <c:v>47.391304347826079</c:v>
                </c:pt>
                <c:pt idx="55">
                  <c:v>48.260869565217384</c:v>
                </c:pt>
                <c:pt idx="56">
                  <c:v>49.130434782608688</c:v>
                </c:pt>
                <c:pt idx="57">
                  <c:v>49.999999999999993</c:v>
                </c:pt>
                <c:pt idx="58">
                  <c:v>50.869565217391298</c:v>
                </c:pt>
                <c:pt idx="59">
                  <c:v>51.739130434782602</c:v>
                </c:pt>
                <c:pt idx="60">
                  <c:v>52.608695652173907</c:v>
                </c:pt>
                <c:pt idx="61">
                  <c:v>53.478260869565212</c:v>
                </c:pt>
                <c:pt idx="62">
                  <c:v>54.347826086956516</c:v>
                </c:pt>
                <c:pt idx="63">
                  <c:v>55.217391304347821</c:v>
                </c:pt>
                <c:pt idx="64">
                  <c:v>56.086956521739125</c:v>
                </c:pt>
                <c:pt idx="65">
                  <c:v>56.95652173913043</c:v>
                </c:pt>
                <c:pt idx="66">
                  <c:v>57.826086956521735</c:v>
                </c:pt>
                <c:pt idx="67">
                  <c:v>58.695652173913039</c:v>
                </c:pt>
                <c:pt idx="68">
                  <c:v>59.565217391304344</c:v>
                </c:pt>
                <c:pt idx="69">
                  <c:v>60.434782608695649</c:v>
                </c:pt>
                <c:pt idx="70">
                  <c:v>61.304347826086953</c:v>
                </c:pt>
                <c:pt idx="71">
                  <c:v>62.173913043478258</c:v>
                </c:pt>
                <c:pt idx="72">
                  <c:v>63.043478260869563</c:v>
                </c:pt>
                <c:pt idx="73">
                  <c:v>63.913043478260867</c:v>
                </c:pt>
                <c:pt idx="74">
                  <c:v>64.782608695652172</c:v>
                </c:pt>
                <c:pt idx="75">
                  <c:v>65.652173913043484</c:v>
                </c:pt>
                <c:pt idx="76">
                  <c:v>66.521739130434781</c:v>
                </c:pt>
                <c:pt idx="77">
                  <c:v>67.391304347826093</c:v>
                </c:pt>
                <c:pt idx="78">
                  <c:v>68.260869565217391</c:v>
                </c:pt>
                <c:pt idx="79">
                  <c:v>69.130434782608702</c:v>
                </c:pt>
                <c:pt idx="80">
                  <c:v>70</c:v>
                </c:pt>
                <c:pt idx="81">
                  <c:v>70.869565217391312</c:v>
                </c:pt>
                <c:pt idx="82">
                  <c:v>71.739130434782609</c:v>
                </c:pt>
                <c:pt idx="83">
                  <c:v>72.608695652173921</c:v>
                </c:pt>
                <c:pt idx="84">
                  <c:v>73.478260869565219</c:v>
                </c:pt>
                <c:pt idx="85">
                  <c:v>74.34782608695653</c:v>
                </c:pt>
                <c:pt idx="86">
                  <c:v>75.217391304347828</c:v>
                </c:pt>
                <c:pt idx="87">
                  <c:v>76.086956521739125</c:v>
                </c:pt>
                <c:pt idx="88">
                  <c:v>76.956521739130437</c:v>
                </c:pt>
                <c:pt idx="89">
                  <c:v>77.826086956521735</c:v>
                </c:pt>
                <c:pt idx="90">
                  <c:v>78.695652173913047</c:v>
                </c:pt>
                <c:pt idx="91">
                  <c:v>79.565217391304344</c:v>
                </c:pt>
                <c:pt idx="92">
                  <c:v>80.434782608695656</c:v>
                </c:pt>
                <c:pt idx="93">
                  <c:v>81.304347826086953</c:v>
                </c:pt>
                <c:pt idx="94">
                  <c:v>82.173913043478265</c:v>
                </c:pt>
                <c:pt idx="95">
                  <c:v>83.043478260869563</c:v>
                </c:pt>
                <c:pt idx="96">
                  <c:v>83.913043478260875</c:v>
                </c:pt>
                <c:pt idx="97">
                  <c:v>84.782608695652172</c:v>
                </c:pt>
                <c:pt idx="98">
                  <c:v>85.652173913043484</c:v>
                </c:pt>
                <c:pt idx="99">
                  <c:v>86.521739130434781</c:v>
                </c:pt>
                <c:pt idx="100">
                  <c:v>87.391304347826093</c:v>
                </c:pt>
                <c:pt idx="101">
                  <c:v>88.260869565217391</c:v>
                </c:pt>
                <c:pt idx="102">
                  <c:v>89.130434782608702</c:v>
                </c:pt>
                <c:pt idx="103">
                  <c:v>90</c:v>
                </c:pt>
                <c:pt idx="104">
                  <c:v>90.869565217391312</c:v>
                </c:pt>
                <c:pt idx="105">
                  <c:v>91.739130434782609</c:v>
                </c:pt>
                <c:pt idx="106">
                  <c:v>92.608695652173921</c:v>
                </c:pt>
                <c:pt idx="107">
                  <c:v>93.478260869565219</c:v>
                </c:pt>
                <c:pt idx="108">
                  <c:v>94.347826086956516</c:v>
                </c:pt>
                <c:pt idx="109">
                  <c:v>95.217391304347828</c:v>
                </c:pt>
                <c:pt idx="110">
                  <c:v>96.086956521739125</c:v>
                </c:pt>
                <c:pt idx="111">
                  <c:v>96.956521739130437</c:v>
                </c:pt>
                <c:pt idx="112">
                  <c:v>97.826086956521735</c:v>
                </c:pt>
                <c:pt idx="113">
                  <c:v>98.695652173913047</c:v>
                </c:pt>
                <c:pt idx="114">
                  <c:v>99.565217391304344</c:v>
                </c:pt>
              </c:numCache>
            </c:numRef>
          </c:xVal>
          <c:yVal>
            <c:numRef>
              <c:f>'Dummy-nonstd-reg'!$F$35:$F$149</c:f>
              <c:numCache>
                <c:formatCode>General</c:formatCode>
                <c:ptCount val="115"/>
                <c:pt idx="0">
                  <c:v>-1.3958713709999999</c:v>
                </c:pt>
                <c:pt idx="1">
                  <c:v>-1.1602153180000001</c:v>
                </c:pt>
                <c:pt idx="2">
                  <c:v>-1.102843595</c:v>
                </c:pt>
                <c:pt idx="3">
                  <c:v>-0.98918339700000002</c:v>
                </c:pt>
                <c:pt idx="4">
                  <c:v>-0.79381092200000003</c:v>
                </c:pt>
                <c:pt idx="5">
                  <c:v>-0.774059473</c:v>
                </c:pt>
                <c:pt idx="6">
                  <c:v>-0.71828928199999997</c:v>
                </c:pt>
                <c:pt idx="7">
                  <c:v>-0.62763464000000002</c:v>
                </c:pt>
                <c:pt idx="8">
                  <c:v>-0.61348606900000002</c:v>
                </c:pt>
                <c:pt idx="9">
                  <c:v>-0.60668924400000002</c:v>
                </c:pt>
                <c:pt idx="10">
                  <c:v>-0.60637959100000005</c:v>
                </c:pt>
                <c:pt idx="11">
                  <c:v>-0.57685113399999999</c:v>
                </c:pt>
                <c:pt idx="12">
                  <c:v>-0.57247980499999995</c:v>
                </c:pt>
                <c:pt idx="13">
                  <c:v>-0.55592765600000005</c:v>
                </c:pt>
                <c:pt idx="14">
                  <c:v>-0.53397559699999997</c:v>
                </c:pt>
                <c:pt idx="15">
                  <c:v>-0.51937528099999997</c:v>
                </c:pt>
                <c:pt idx="16">
                  <c:v>-0.50407317799999996</c:v>
                </c:pt>
                <c:pt idx="17">
                  <c:v>-0.466075674</c:v>
                </c:pt>
                <c:pt idx="18">
                  <c:v>-0.441657354</c:v>
                </c:pt>
                <c:pt idx="19">
                  <c:v>-0.395245558</c:v>
                </c:pt>
                <c:pt idx="20">
                  <c:v>-0.38763310000000001</c:v>
                </c:pt>
                <c:pt idx="21">
                  <c:v>-0.354836337</c:v>
                </c:pt>
                <c:pt idx="22">
                  <c:v>-0.32727882699999999</c:v>
                </c:pt>
                <c:pt idx="23">
                  <c:v>-0.31403250999999999</c:v>
                </c:pt>
                <c:pt idx="24">
                  <c:v>-0.30900082299999998</c:v>
                </c:pt>
                <c:pt idx="25">
                  <c:v>-0.294157477</c:v>
                </c:pt>
                <c:pt idx="26">
                  <c:v>-0.26522189899999998</c:v>
                </c:pt>
                <c:pt idx="27">
                  <c:v>-0.255239412</c:v>
                </c:pt>
                <c:pt idx="28">
                  <c:v>-0.23893601</c:v>
                </c:pt>
                <c:pt idx="29">
                  <c:v>-0.22040612200000001</c:v>
                </c:pt>
                <c:pt idx="30">
                  <c:v>-0.219205869</c:v>
                </c:pt>
                <c:pt idx="31">
                  <c:v>-0.212403544</c:v>
                </c:pt>
                <c:pt idx="32">
                  <c:v>-0.20738482699999999</c:v>
                </c:pt>
                <c:pt idx="33">
                  <c:v>-0.205974236</c:v>
                </c:pt>
                <c:pt idx="34">
                  <c:v>-0.194773959</c:v>
                </c:pt>
                <c:pt idx="35">
                  <c:v>-0.19286614899999999</c:v>
                </c:pt>
                <c:pt idx="36">
                  <c:v>-0.190308754</c:v>
                </c:pt>
                <c:pt idx="37">
                  <c:v>-0.18462484800000001</c:v>
                </c:pt>
                <c:pt idx="38">
                  <c:v>-0.17908870199999999</c:v>
                </c:pt>
                <c:pt idx="39">
                  <c:v>-0.17232367900000001</c:v>
                </c:pt>
                <c:pt idx="40">
                  <c:v>-0.154536484</c:v>
                </c:pt>
                <c:pt idx="41">
                  <c:v>-0.15151114500000001</c:v>
                </c:pt>
                <c:pt idx="42">
                  <c:v>-0.146457741</c:v>
                </c:pt>
                <c:pt idx="43">
                  <c:v>-0.139148304</c:v>
                </c:pt>
                <c:pt idx="44">
                  <c:v>-0.13237381400000001</c:v>
                </c:pt>
                <c:pt idx="45">
                  <c:v>-0.12984704499999999</c:v>
                </c:pt>
                <c:pt idx="46">
                  <c:v>-0.12777973000000001</c:v>
                </c:pt>
                <c:pt idx="47">
                  <c:v>-0.12224104399999999</c:v>
                </c:pt>
                <c:pt idx="48">
                  <c:v>-0.10222248</c:v>
                </c:pt>
                <c:pt idx="49">
                  <c:v>-0.10065476</c:v>
                </c:pt>
                <c:pt idx="50">
                  <c:v>-8.8472683999999996E-2</c:v>
                </c:pt>
                <c:pt idx="51">
                  <c:v>-8.7269280000000005E-2</c:v>
                </c:pt>
                <c:pt idx="52">
                  <c:v>-8.2801414000000004E-2</c:v>
                </c:pt>
                <c:pt idx="53">
                  <c:v>-8.2255782999999999E-2</c:v>
                </c:pt>
                <c:pt idx="54">
                  <c:v>-7.2491324999999995E-2</c:v>
                </c:pt>
                <c:pt idx="55">
                  <c:v>-6.2171985999999999E-2</c:v>
                </c:pt>
                <c:pt idx="56">
                  <c:v>-2.8942183999999999E-2</c:v>
                </c:pt>
                <c:pt idx="57">
                  <c:v>-2.0813631999999999E-2</c:v>
                </c:pt>
                <c:pt idx="58">
                  <c:v>-1.9403777000000001E-2</c:v>
                </c:pt>
                <c:pt idx="59">
                  <c:v>-7.7991780000000004E-3</c:v>
                </c:pt>
                <c:pt idx="60">
                  <c:v>-4.5629570000000003E-3</c:v>
                </c:pt>
                <c:pt idx="61">
                  <c:v>8.5501569999999992E-3</c:v>
                </c:pt>
                <c:pt idx="62">
                  <c:v>2.4412314000000001E-2</c:v>
                </c:pt>
                <c:pt idx="63">
                  <c:v>3.8854567E-2</c:v>
                </c:pt>
                <c:pt idx="64">
                  <c:v>4.0308094000000003E-2</c:v>
                </c:pt>
                <c:pt idx="65">
                  <c:v>4.2476802000000001E-2</c:v>
                </c:pt>
                <c:pt idx="66">
                  <c:v>4.4631692000000001E-2</c:v>
                </c:pt>
                <c:pt idx="67">
                  <c:v>5.0114965999999997E-2</c:v>
                </c:pt>
                <c:pt idx="68">
                  <c:v>5.6753334000000003E-2</c:v>
                </c:pt>
                <c:pt idx="69">
                  <c:v>6.2185940000000002E-2</c:v>
                </c:pt>
                <c:pt idx="70">
                  <c:v>7.0250181999999994E-2</c:v>
                </c:pt>
                <c:pt idx="71">
                  <c:v>7.9763455999999996E-2</c:v>
                </c:pt>
                <c:pt idx="72">
                  <c:v>9.3098509999999995E-2</c:v>
                </c:pt>
                <c:pt idx="73">
                  <c:v>9.6362320000000001E-2</c:v>
                </c:pt>
                <c:pt idx="74">
                  <c:v>9.8129874000000006E-2</c:v>
                </c:pt>
                <c:pt idx="75">
                  <c:v>0.13814193999999999</c:v>
                </c:pt>
                <c:pt idx="76">
                  <c:v>0.13946082600000001</c:v>
                </c:pt>
                <c:pt idx="77">
                  <c:v>0.14782811700000001</c:v>
                </c:pt>
                <c:pt idx="78">
                  <c:v>0.160855204</c:v>
                </c:pt>
                <c:pt idx="79">
                  <c:v>0.161002806</c:v>
                </c:pt>
                <c:pt idx="80">
                  <c:v>0.16163230100000001</c:v>
                </c:pt>
                <c:pt idx="81">
                  <c:v>0.16236888099999999</c:v>
                </c:pt>
                <c:pt idx="82">
                  <c:v>0.17320614100000001</c:v>
                </c:pt>
                <c:pt idx="83">
                  <c:v>0.180234642</c:v>
                </c:pt>
                <c:pt idx="84">
                  <c:v>0.18971143200000001</c:v>
                </c:pt>
                <c:pt idx="85">
                  <c:v>0.19113247799999999</c:v>
                </c:pt>
                <c:pt idx="86">
                  <c:v>0.20215180399999999</c:v>
                </c:pt>
                <c:pt idx="87">
                  <c:v>0.204323744</c:v>
                </c:pt>
                <c:pt idx="88">
                  <c:v>0.20488065799999999</c:v>
                </c:pt>
                <c:pt idx="89">
                  <c:v>0.220155296</c:v>
                </c:pt>
                <c:pt idx="90">
                  <c:v>0.24199889699999999</c:v>
                </c:pt>
                <c:pt idx="91">
                  <c:v>0.25062342300000001</c:v>
                </c:pt>
                <c:pt idx="92">
                  <c:v>0.256942481</c:v>
                </c:pt>
                <c:pt idx="93">
                  <c:v>0.27201154399999999</c:v>
                </c:pt>
                <c:pt idx="94">
                  <c:v>0.28007576200000001</c:v>
                </c:pt>
                <c:pt idx="95">
                  <c:v>0.301287943</c:v>
                </c:pt>
                <c:pt idx="96">
                  <c:v>0.33505167699999999</c:v>
                </c:pt>
                <c:pt idx="97">
                  <c:v>0.33620407299999999</c:v>
                </c:pt>
                <c:pt idx="98">
                  <c:v>0.345061652</c:v>
                </c:pt>
                <c:pt idx="99">
                  <c:v>0.35411805200000002</c:v>
                </c:pt>
                <c:pt idx="100">
                  <c:v>0.36014664299999999</c:v>
                </c:pt>
                <c:pt idx="101">
                  <c:v>0.36598595</c:v>
                </c:pt>
                <c:pt idx="102">
                  <c:v>0.37134135899999998</c:v>
                </c:pt>
                <c:pt idx="103">
                  <c:v>0.37511795199999998</c:v>
                </c:pt>
                <c:pt idx="104">
                  <c:v>0.38015325300000002</c:v>
                </c:pt>
                <c:pt idx="105">
                  <c:v>0.39392887900000001</c:v>
                </c:pt>
                <c:pt idx="106">
                  <c:v>0.41266886400000002</c:v>
                </c:pt>
                <c:pt idx="107">
                  <c:v>0.42453585999999999</c:v>
                </c:pt>
                <c:pt idx="108">
                  <c:v>0.425916399</c:v>
                </c:pt>
                <c:pt idx="109">
                  <c:v>0.43068561100000002</c:v>
                </c:pt>
                <c:pt idx="110">
                  <c:v>0.451452409</c:v>
                </c:pt>
                <c:pt idx="111">
                  <c:v>0.47298425700000002</c:v>
                </c:pt>
                <c:pt idx="112">
                  <c:v>0.49520251999999998</c:v>
                </c:pt>
                <c:pt idx="113">
                  <c:v>0.52349763500000002</c:v>
                </c:pt>
                <c:pt idx="114">
                  <c:v>0.55256831100000003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8488"/>
        <c:axId val="505474952"/>
      </c:scatterChart>
      <c:valAx>
        <c:axId val="50545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74952"/>
        <c:crosses val="autoZero"/>
        <c:crossBetween val="midCat"/>
      </c:valAx>
      <c:valAx>
        <c:axId val="50547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5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plot!$A$2:$A$13</c:f>
              <c:numCache>
                <c:formatCode>General</c:formatCode>
                <c:ptCount val="12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plot!$B$1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plot!$B$2:$B$13</c:f>
              <c:numCache>
                <c:formatCode>General</c:formatCode>
                <c:ptCount val="12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3160"/>
        <c:axId val="593588648"/>
      </c:lineChart>
      <c:catAx>
        <c:axId val="5935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8648"/>
        <c:crosses val="autoZero"/>
        <c:auto val="1"/>
        <c:lblAlgn val="ctr"/>
        <c:lblOffset val="100"/>
        <c:noMultiLvlLbl val="0"/>
      </c:catAx>
      <c:valAx>
        <c:axId val="5935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T_R!$G$362:$G$476</c:f>
              <c:numCache>
                <c:formatCode>General</c:formatCode>
                <c:ptCount val="115"/>
                <c:pt idx="0">
                  <c:v>9.06</c:v>
                </c:pt>
                <c:pt idx="1">
                  <c:v>15.42</c:v>
                </c:pt>
                <c:pt idx="2">
                  <c:v>15.19</c:v>
                </c:pt>
                <c:pt idx="3">
                  <c:v>18.55</c:v>
                </c:pt>
                <c:pt idx="4">
                  <c:v>20.56</c:v>
                </c:pt>
                <c:pt idx="5">
                  <c:v>13.28</c:v>
                </c:pt>
                <c:pt idx="6">
                  <c:v>7.04</c:v>
                </c:pt>
                <c:pt idx="7">
                  <c:v>3.38</c:v>
                </c:pt>
                <c:pt idx="8">
                  <c:v>-6.34</c:v>
                </c:pt>
                <c:pt idx="9">
                  <c:v>-7.31</c:v>
                </c:pt>
                <c:pt idx="10">
                  <c:v>-5.05</c:v>
                </c:pt>
                <c:pt idx="11">
                  <c:v>2.61</c:v>
                </c:pt>
                <c:pt idx="12">
                  <c:v>6.2</c:v>
                </c:pt>
                <c:pt idx="13">
                  <c:v>15.72</c:v>
                </c:pt>
                <c:pt idx="14">
                  <c:v>15.54</c:v>
                </c:pt>
                <c:pt idx="15">
                  <c:v>17.86</c:v>
                </c:pt>
                <c:pt idx="16">
                  <c:v>16.71</c:v>
                </c:pt>
                <c:pt idx="17">
                  <c:v>13.95</c:v>
                </c:pt>
                <c:pt idx="18">
                  <c:v>9.1</c:v>
                </c:pt>
                <c:pt idx="19">
                  <c:v>2.75</c:v>
                </c:pt>
                <c:pt idx="20">
                  <c:v>-3.32</c:v>
                </c:pt>
                <c:pt idx="21">
                  <c:v>-3.32</c:v>
                </c:pt>
                <c:pt idx="22">
                  <c:v>-1.68</c:v>
                </c:pt>
                <c:pt idx="23">
                  <c:v>0.74</c:v>
                </c:pt>
                <c:pt idx="24">
                  <c:v>8.01</c:v>
                </c:pt>
                <c:pt idx="25">
                  <c:v>13.46</c:v>
                </c:pt>
                <c:pt idx="26">
                  <c:v>16.87</c:v>
                </c:pt>
                <c:pt idx="27">
                  <c:v>17.309999999999999</c:v>
                </c:pt>
                <c:pt idx="28">
                  <c:v>20.02</c:v>
                </c:pt>
                <c:pt idx="29">
                  <c:v>15.98</c:v>
                </c:pt>
                <c:pt idx="30">
                  <c:v>8.8800000000000008</c:v>
                </c:pt>
                <c:pt idx="31">
                  <c:v>0.42</c:v>
                </c:pt>
                <c:pt idx="32">
                  <c:v>-4.74</c:v>
                </c:pt>
                <c:pt idx="33">
                  <c:v>-10.26</c:v>
                </c:pt>
                <c:pt idx="34">
                  <c:v>-0.01</c:v>
                </c:pt>
                <c:pt idx="35">
                  <c:v>2.95</c:v>
                </c:pt>
                <c:pt idx="36">
                  <c:v>7.15</c:v>
                </c:pt>
                <c:pt idx="37">
                  <c:v>13.05</c:v>
                </c:pt>
                <c:pt idx="38">
                  <c:v>15.75</c:v>
                </c:pt>
                <c:pt idx="39">
                  <c:v>17.97</c:v>
                </c:pt>
                <c:pt idx="40">
                  <c:v>17</c:v>
                </c:pt>
                <c:pt idx="41">
                  <c:v>13.16</c:v>
                </c:pt>
                <c:pt idx="42">
                  <c:v>9.99</c:v>
                </c:pt>
                <c:pt idx="43">
                  <c:v>2.17</c:v>
                </c:pt>
                <c:pt idx="44">
                  <c:v>-0.17</c:v>
                </c:pt>
                <c:pt idx="45">
                  <c:v>-4.83</c:v>
                </c:pt>
                <c:pt idx="46">
                  <c:v>-0.09</c:v>
                </c:pt>
                <c:pt idx="47">
                  <c:v>4.66</c:v>
                </c:pt>
                <c:pt idx="48">
                  <c:v>10.85</c:v>
                </c:pt>
                <c:pt idx="49">
                  <c:v>14.14</c:v>
                </c:pt>
                <c:pt idx="50">
                  <c:v>14.27</c:v>
                </c:pt>
                <c:pt idx="51">
                  <c:v>19.420000000000002</c:v>
                </c:pt>
                <c:pt idx="52">
                  <c:v>17.579999999999998</c:v>
                </c:pt>
                <c:pt idx="53">
                  <c:v>11.88</c:v>
                </c:pt>
                <c:pt idx="54">
                  <c:v>9.18</c:v>
                </c:pt>
                <c:pt idx="55">
                  <c:v>3.26</c:v>
                </c:pt>
                <c:pt idx="56">
                  <c:v>-1.85</c:v>
                </c:pt>
                <c:pt idx="57">
                  <c:v>-3.04</c:v>
                </c:pt>
                <c:pt idx="58">
                  <c:v>-7</c:v>
                </c:pt>
                <c:pt idx="59">
                  <c:v>0.69</c:v>
                </c:pt>
                <c:pt idx="60">
                  <c:v>8.32</c:v>
                </c:pt>
                <c:pt idx="61">
                  <c:v>13.26</c:v>
                </c:pt>
                <c:pt idx="62">
                  <c:v>16.68</c:v>
                </c:pt>
                <c:pt idx="63">
                  <c:v>18.98</c:v>
                </c:pt>
                <c:pt idx="64">
                  <c:v>17.02</c:v>
                </c:pt>
                <c:pt idx="65">
                  <c:v>14.86</c:v>
                </c:pt>
                <c:pt idx="66">
                  <c:v>8.36</c:v>
                </c:pt>
                <c:pt idx="67">
                  <c:v>4.07</c:v>
                </c:pt>
                <c:pt idx="68">
                  <c:v>-2.1</c:v>
                </c:pt>
                <c:pt idx="69">
                  <c:v>-7.41</c:v>
                </c:pt>
                <c:pt idx="70">
                  <c:v>-2.1800000000000002</c:v>
                </c:pt>
                <c:pt idx="71">
                  <c:v>4.33</c:v>
                </c:pt>
                <c:pt idx="72">
                  <c:v>6.1</c:v>
                </c:pt>
                <c:pt idx="73">
                  <c:v>12.74</c:v>
                </c:pt>
                <c:pt idx="74">
                  <c:v>17.27</c:v>
                </c:pt>
                <c:pt idx="75">
                  <c:v>18.54</c:v>
                </c:pt>
                <c:pt idx="76">
                  <c:v>16.25</c:v>
                </c:pt>
                <c:pt idx="77">
                  <c:v>14.23</c:v>
                </c:pt>
                <c:pt idx="78">
                  <c:v>11.87</c:v>
                </c:pt>
                <c:pt idx="79">
                  <c:v>1.62</c:v>
                </c:pt>
                <c:pt idx="80">
                  <c:v>-1.33</c:v>
                </c:pt>
                <c:pt idx="81">
                  <c:v>-2.2599999999999998</c:v>
                </c:pt>
                <c:pt idx="82">
                  <c:v>-0.53</c:v>
                </c:pt>
                <c:pt idx="83">
                  <c:v>5.37</c:v>
                </c:pt>
                <c:pt idx="84">
                  <c:v>8.36</c:v>
                </c:pt>
                <c:pt idx="85">
                  <c:v>12.36</c:v>
                </c:pt>
                <c:pt idx="86">
                  <c:v>17.5</c:v>
                </c:pt>
                <c:pt idx="87">
                  <c:v>18.100000000000001</c:v>
                </c:pt>
                <c:pt idx="88">
                  <c:v>18.39</c:v>
                </c:pt>
                <c:pt idx="89">
                  <c:v>14.35</c:v>
                </c:pt>
                <c:pt idx="90">
                  <c:v>7.2</c:v>
                </c:pt>
                <c:pt idx="91">
                  <c:v>0.5</c:v>
                </c:pt>
                <c:pt idx="92">
                  <c:v>-4.0199999999999996</c:v>
                </c:pt>
                <c:pt idx="93">
                  <c:v>-1.29</c:v>
                </c:pt>
                <c:pt idx="94">
                  <c:v>-0.03</c:v>
                </c:pt>
                <c:pt idx="95">
                  <c:v>4.32</c:v>
                </c:pt>
                <c:pt idx="96">
                  <c:v>9.49</c:v>
                </c:pt>
                <c:pt idx="97">
                  <c:v>14.06</c:v>
                </c:pt>
                <c:pt idx="98">
                  <c:v>15.44</c:v>
                </c:pt>
                <c:pt idx="99">
                  <c:v>16.03</c:v>
                </c:pt>
                <c:pt idx="100">
                  <c:v>18.27</c:v>
                </c:pt>
                <c:pt idx="101">
                  <c:v>12.07</c:v>
                </c:pt>
                <c:pt idx="102">
                  <c:v>9.1999999999999993</c:v>
                </c:pt>
                <c:pt idx="103">
                  <c:v>5.53</c:v>
                </c:pt>
                <c:pt idx="104">
                  <c:v>0.6</c:v>
                </c:pt>
                <c:pt idx="105">
                  <c:v>0.77</c:v>
                </c:pt>
                <c:pt idx="106">
                  <c:v>-1.27</c:v>
                </c:pt>
                <c:pt idx="107">
                  <c:v>2.12</c:v>
                </c:pt>
                <c:pt idx="108">
                  <c:v>8.81</c:v>
                </c:pt>
                <c:pt idx="109">
                  <c:v>12.83</c:v>
                </c:pt>
                <c:pt idx="110">
                  <c:v>14.8</c:v>
                </c:pt>
                <c:pt idx="111">
                  <c:v>17.809999999999999</c:v>
                </c:pt>
                <c:pt idx="112">
                  <c:v>16.55</c:v>
                </c:pt>
                <c:pt idx="113">
                  <c:v>13.39</c:v>
                </c:pt>
                <c:pt idx="114">
                  <c:v>7.44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11968"/>
        <c:axId val="643610400"/>
      </c:scatterChart>
      <c:valAx>
        <c:axId val="6436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10400"/>
        <c:crosses val="autoZero"/>
        <c:crossBetween val="midCat"/>
      </c:valAx>
      <c:valAx>
        <c:axId val="64361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T_R!$H$362:$H$476</c:f>
              <c:numCache>
                <c:formatCode>General</c:formatCode>
                <c:ptCount val="115"/>
                <c:pt idx="0">
                  <c:v>82.083600000000004</c:v>
                </c:pt>
                <c:pt idx="1">
                  <c:v>237.7764</c:v>
                </c:pt>
                <c:pt idx="2">
                  <c:v>230.73609999999999</c:v>
                </c:pt>
                <c:pt idx="3">
                  <c:v>344.10250000000002</c:v>
                </c:pt>
                <c:pt idx="4">
                  <c:v>422.71359999999993</c:v>
                </c:pt>
                <c:pt idx="5">
                  <c:v>176.35839999999999</c:v>
                </c:pt>
                <c:pt idx="6">
                  <c:v>49.561599999999999</c:v>
                </c:pt>
                <c:pt idx="7">
                  <c:v>11.424399999999999</c:v>
                </c:pt>
                <c:pt idx="8">
                  <c:v>40.195599999999999</c:v>
                </c:pt>
                <c:pt idx="9">
                  <c:v>53.436099999999996</c:v>
                </c:pt>
                <c:pt idx="10">
                  <c:v>25.502499999999998</c:v>
                </c:pt>
                <c:pt idx="11">
                  <c:v>6.8120999999999992</c:v>
                </c:pt>
                <c:pt idx="12">
                  <c:v>38.440000000000005</c:v>
                </c:pt>
                <c:pt idx="13">
                  <c:v>247.11840000000001</c:v>
                </c:pt>
                <c:pt idx="14">
                  <c:v>241.49159999999998</c:v>
                </c:pt>
                <c:pt idx="15">
                  <c:v>318.9796</c:v>
                </c:pt>
                <c:pt idx="16">
                  <c:v>279.22410000000002</c:v>
                </c:pt>
                <c:pt idx="17">
                  <c:v>194.60249999999999</c:v>
                </c:pt>
                <c:pt idx="18">
                  <c:v>82.809999999999988</c:v>
                </c:pt>
                <c:pt idx="19">
                  <c:v>7.5625</c:v>
                </c:pt>
                <c:pt idx="20">
                  <c:v>11.022399999999999</c:v>
                </c:pt>
                <c:pt idx="21">
                  <c:v>11.022399999999999</c:v>
                </c:pt>
                <c:pt idx="22">
                  <c:v>2.8223999999999996</c:v>
                </c:pt>
                <c:pt idx="23">
                  <c:v>0.54759999999999998</c:v>
                </c:pt>
                <c:pt idx="24">
                  <c:v>64.1601</c:v>
                </c:pt>
                <c:pt idx="25">
                  <c:v>181.17160000000001</c:v>
                </c:pt>
                <c:pt idx="26">
                  <c:v>284.59690000000006</c:v>
                </c:pt>
                <c:pt idx="27">
                  <c:v>299.63609999999994</c:v>
                </c:pt>
                <c:pt idx="28">
                  <c:v>400.80039999999997</c:v>
                </c:pt>
                <c:pt idx="29">
                  <c:v>255.36040000000003</c:v>
                </c:pt>
                <c:pt idx="30">
                  <c:v>78.854400000000012</c:v>
                </c:pt>
                <c:pt idx="31">
                  <c:v>0.17639999999999997</c:v>
                </c:pt>
                <c:pt idx="32">
                  <c:v>22.467600000000001</c:v>
                </c:pt>
                <c:pt idx="33">
                  <c:v>105.2676</c:v>
                </c:pt>
                <c:pt idx="34">
                  <c:v>1E-4</c:v>
                </c:pt>
                <c:pt idx="35">
                  <c:v>8.7025000000000006</c:v>
                </c:pt>
                <c:pt idx="36">
                  <c:v>51.122500000000002</c:v>
                </c:pt>
                <c:pt idx="37">
                  <c:v>170.30250000000001</c:v>
                </c:pt>
                <c:pt idx="38">
                  <c:v>248.0625</c:v>
                </c:pt>
                <c:pt idx="39">
                  <c:v>322.92089999999996</c:v>
                </c:pt>
                <c:pt idx="40">
                  <c:v>289</c:v>
                </c:pt>
                <c:pt idx="41">
                  <c:v>173.18559999999999</c:v>
                </c:pt>
                <c:pt idx="42">
                  <c:v>99.8001</c:v>
                </c:pt>
                <c:pt idx="43">
                  <c:v>4.7088999999999999</c:v>
                </c:pt>
                <c:pt idx="44">
                  <c:v>2.8900000000000006E-2</c:v>
                </c:pt>
                <c:pt idx="45">
                  <c:v>23.328900000000001</c:v>
                </c:pt>
                <c:pt idx="46">
                  <c:v>8.0999999999999996E-3</c:v>
                </c:pt>
                <c:pt idx="47">
                  <c:v>21.715600000000002</c:v>
                </c:pt>
                <c:pt idx="48">
                  <c:v>117.7225</c:v>
                </c:pt>
                <c:pt idx="49">
                  <c:v>199.93960000000001</c:v>
                </c:pt>
                <c:pt idx="50">
                  <c:v>203.63289999999998</c:v>
                </c:pt>
                <c:pt idx="51">
                  <c:v>377.13640000000009</c:v>
                </c:pt>
                <c:pt idx="52">
                  <c:v>309.05639999999994</c:v>
                </c:pt>
                <c:pt idx="53">
                  <c:v>141.13440000000003</c:v>
                </c:pt>
                <c:pt idx="54">
                  <c:v>84.27239999999999</c:v>
                </c:pt>
                <c:pt idx="55">
                  <c:v>10.627599999999999</c:v>
                </c:pt>
                <c:pt idx="56">
                  <c:v>3.4225000000000003</c:v>
                </c:pt>
                <c:pt idx="57">
                  <c:v>9.2416</c:v>
                </c:pt>
                <c:pt idx="58">
                  <c:v>49</c:v>
                </c:pt>
                <c:pt idx="59">
                  <c:v>0.47609999999999991</c:v>
                </c:pt>
                <c:pt idx="60">
                  <c:v>69.222400000000007</c:v>
                </c:pt>
                <c:pt idx="61">
                  <c:v>175.82759999999999</c:v>
                </c:pt>
                <c:pt idx="62">
                  <c:v>278.22239999999999</c:v>
                </c:pt>
                <c:pt idx="63">
                  <c:v>360.24040000000002</c:v>
                </c:pt>
                <c:pt idx="64">
                  <c:v>289.68039999999996</c:v>
                </c:pt>
                <c:pt idx="65">
                  <c:v>220.81959999999998</c:v>
                </c:pt>
                <c:pt idx="66">
                  <c:v>69.889599999999987</c:v>
                </c:pt>
                <c:pt idx="67">
                  <c:v>16.564900000000002</c:v>
                </c:pt>
                <c:pt idx="68">
                  <c:v>4.41</c:v>
                </c:pt>
                <c:pt idx="69">
                  <c:v>54.908100000000005</c:v>
                </c:pt>
                <c:pt idx="70">
                  <c:v>4.7524000000000006</c:v>
                </c:pt>
                <c:pt idx="71">
                  <c:v>18.748899999999999</c:v>
                </c:pt>
                <c:pt idx="72">
                  <c:v>37.209999999999994</c:v>
                </c:pt>
                <c:pt idx="73">
                  <c:v>162.30760000000001</c:v>
                </c:pt>
                <c:pt idx="74">
                  <c:v>298.25290000000001</c:v>
                </c:pt>
                <c:pt idx="75">
                  <c:v>343.73159999999996</c:v>
                </c:pt>
                <c:pt idx="76">
                  <c:v>264.0625</c:v>
                </c:pt>
                <c:pt idx="77">
                  <c:v>202.49290000000002</c:v>
                </c:pt>
                <c:pt idx="78">
                  <c:v>140.89689999999999</c:v>
                </c:pt>
                <c:pt idx="79">
                  <c:v>2.6244000000000005</c:v>
                </c:pt>
                <c:pt idx="80">
                  <c:v>1.7689000000000001</c:v>
                </c:pt>
                <c:pt idx="81">
                  <c:v>5.1075999999999988</c:v>
                </c:pt>
                <c:pt idx="82">
                  <c:v>0.28090000000000004</c:v>
                </c:pt>
                <c:pt idx="83">
                  <c:v>28.8369</c:v>
                </c:pt>
                <c:pt idx="84">
                  <c:v>69.889599999999987</c:v>
                </c:pt>
                <c:pt idx="85">
                  <c:v>152.7696</c:v>
                </c:pt>
                <c:pt idx="86">
                  <c:v>306.25</c:v>
                </c:pt>
                <c:pt idx="87">
                  <c:v>327.61000000000007</c:v>
                </c:pt>
                <c:pt idx="88">
                  <c:v>338.19210000000004</c:v>
                </c:pt>
                <c:pt idx="89">
                  <c:v>205.92249999999999</c:v>
                </c:pt>
                <c:pt idx="90">
                  <c:v>51.84</c:v>
                </c:pt>
                <c:pt idx="91">
                  <c:v>0.25</c:v>
                </c:pt>
                <c:pt idx="92">
                  <c:v>16.160399999999996</c:v>
                </c:pt>
                <c:pt idx="93">
                  <c:v>1.6641000000000001</c:v>
                </c:pt>
                <c:pt idx="94">
                  <c:v>8.9999999999999998E-4</c:v>
                </c:pt>
                <c:pt idx="95">
                  <c:v>18.662400000000002</c:v>
                </c:pt>
                <c:pt idx="96">
                  <c:v>90.060100000000006</c:v>
                </c:pt>
                <c:pt idx="97">
                  <c:v>197.68360000000001</c:v>
                </c:pt>
                <c:pt idx="98">
                  <c:v>238.39359999999999</c:v>
                </c:pt>
                <c:pt idx="99">
                  <c:v>256.96090000000004</c:v>
                </c:pt>
                <c:pt idx="100">
                  <c:v>333.79289999999997</c:v>
                </c:pt>
                <c:pt idx="101">
                  <c:v>145.6849</c:v>
                </c:pt>
                <c:pt idx="102">
                  <c:v>84.639999999999986</c:v>
                </c:pt>
                <c:pt idx="103">
                  <c:v>30.580900000000003</c:v>
                </c:pt>
                <c:pt idx="104">
                  <c:v>0.36</c:v>
                </c:pt>
                <c:pt idx="105">
                  <c:v>0.59289999999999998</c:v>
                </c:pt>
                <c:pt idx="106">
                  <c:v>1.6129</c:v>
                </c:pt>
                <c:pt idx="107">
                  <c:v>4.4944000000000006</c:v>
                </c:pt>
                <c:pt idx="108">
                  <c:v>77.616100000000003</c:v>
                </c:pt>
                <c:pt idx="109">
                  <c:v>164.60890000000001</c:v>
                </c:pt>
                <c:pt idx="110">
                  <c:v>219.04000000000002</c:v>
                </c:pt>
                <c:pt idx="111">
                  <c:v>317.19609999999994</c:v>
                </c:pt>
                <c:pt idx="112">
                  <c:v>273.90250000000003</c:v>
                </c:pt>
                <c:pt idx="113">
                  <c:v>179.2921</c:v>
                </c:pt>
                <c:pt idx="114">
                  <c:v>55.353600000000007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18632"/>
        <c:axId val="643617848"/>
      </c:scatterChart>
      <c:valAx>
        <c:axId val="6436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17848"/>
        <c:crosses val="autoZero"/>
        <c:crossBetween val="midCat"/>
      </c:valAx>
      <c:valAx>
        <c:axId val="64361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18240"/>
        <c:axId val="643620200"/>
      </c:scatterChart>
      <c:valAx>
        <c:axId val="6436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0200"/>
        <c:crosses val="autoZero"/>
        <c:crossBetween val="midCat"/>
      </c:valAx>
      <c:valAx>
        <c:axId val="64362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25688"/>
        <c:axId val="643627256"/>
      </c:scatterChart>
      <c:valAx>
        <c:axId val="64362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7256"/>
        <c:crosses val="autoZero"/>
        <c:crossBetween val="midCat"/>
      </c:valAx>
      <c:valAx>
        <c:axId val="64362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28432"/>
        <c:axId val="643626080"/>
      </c:scatterChart>
      <c:valAx>
        <c:axId val="6436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6080"/>
        <c:crosses val="autoZero"/>
        <c:crossBetween val="midCat"/>
      </c:valAx>
      <c:valAx>
        <c:axId val="64362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89656"/>
        <c:axId val="504485736"/>
      </c:scatterChart>
      <c:valAx>
        <c:axId val="50448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5736"/>
        <c:crosses val="autoZero"/>
        <c:crossBetween val="midCat"/>
      </c:valAx>
      <c:valAx>
        <c:axId val="50448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1960"/>
        <c:axId val="643629216"/>
      </c:scatterChart>
      <c:valAx>
        <c:axId val="6436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9216"/>
        <c:crosses val="autoZero"/>
        <c:crossBetween val="midCat"/>
      </c:valAx>
      <c:valAx>
        <c:axId val="64362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2744"/>
        <c:axId val="643630392"/>
      </c:scatterChart>
      <c:valAx>
        <c:axId val="64363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0392"/>
        <c:crosses val="autoZero"/>
        <c:crossBetween val="midCat"/>
      </c:valAx>
      <c:valAx>
        <c:axId val="643630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2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3528"/>
        <c:axId val="643624904"/>
      </c:scatterChart>
      <c:valAx>
        <c:axId val="64363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24904"/>
        <c:crosses val="autoZero"/>
        <c:crossBetween val="midCat"/>
      </c:valAx>
      <c:valAx>
        <c:axId val="643624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81592"/>
        <c:axId val="643591976"/>
      </c:scatterChart>
      <c:valAx>
        <c:axId val="59358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591976"/>
        <c:crosses val="autoZero"/>
        <c:crossBetween val="midCat"/>
      </c:valAx>
      <c:valAx>
        <c:axId val="64359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58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82376"/>
        <c:axId val="593586688"/>
      </c:scatterChart>
      <c:valAx>
        <c:axId val="59358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586688"/>
        <c:crosses val="autoZero"/>
        <c:crossBetween val="midCat"/>
      </c:valAx>
      <c:valAx>
        <c:axId val="5935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58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43016"/>
        <c:axId val="593610992"/>
      </c:scatterChart>
      <c:valAx>
        <c:axId val="50404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610992"/>
        <c:crosses val="autoZero"/>
        <c:crossBetween val="midCat"/>
      </c:valAx>
      <c:valAx>
        <c:axId val="59361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43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47720"/>
        <c:axId val="504041448"/>
      </c:scatterChart>
      <c:valAx>
        <c:axId val="50404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41448"/>
        <c:crosses val="autoZero"/>
        <c:crossBetween val="midCat"/>
      </c:valAx>
      <c:valAx>
        <c:axId val="50404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4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'Dummy+t-nonstd-reg'!$C$37:$C$151</c:f>
              <c:numCache>
                <c:formatCode>General</c:formatCode>
                <c:ptCount val="115"/>
                <c:pt idx="0">
                  <c:v>-1.2163239483651361E-2</c:v>
                </c:pt>
                <c:pt idx="1">
                  <c:v>0.38255072561362291</c:v>
                </c:pt>
                <c:pt idx="2">
                  <c:v>-0.23869005442278801</c:v>
                </c:pt>
                <c:pt idx="3">
                  <c:v>-0.27647740128084641</c:v>
                </c:pt>
                <c:pt idx="4">
                  <c:v>-0.72710536962743522</c:v>
                </c:pt>
                <c:pt idx="5">
                  <c:v>0.19273226905600216</c:v>
                </c:pt>
                <c:pt idx="6">
                  <c:v>-0.19311700964979203</c:v>
                </c:pt>
                <c:pt idx="7">
                  <c:v>-8.2598310151259152E-2</c:v>
                </c:pt>
                <c:pt idx="8">
                  <c:v>0.44908210105252389</c:v>
                </c:pt>
                <c:pt idx="9">
                  <c:v>0.40125833334176642</c:v>
                </c:pt>
                <c:pt idx="10">
                  <c:v>-3.9640571214265771E-2</c:v>
                </c:pt>
                <c:pt idx="11">
                  <c:v>0.28600956342492811</c:v>
                </c:pt>
                <c:pt idx="12">
                  <c:v>-1.4913779797063598E-2</c:v>
                </c:pt>
                <c:pt idx="13">
                  <c:v>-4.9021865570268663E-2</c:v>
                </c:pt>
                <c:pt idx="14">
                  <c:v>-5.372846275891166E-2</c:v>
                </c:pt>
                <c:pt idx="15">
                  <c:v>-0.3294531025186147</c:v>
                </c:pt>
                <c:pt idx="16">
                  <c:v>0.14509579012675547</c:v>
                </c:pt>
                <c:pt idx="17">
                  <c:v>0.46244092385963159</c:v>
                </c:pt>
                <c:pt idx="18">
                  <c:v>-2.7806292633460558E-2</c:v>
                </c:pt>
                <c:pt idx="19">
                  <c:v>-0.18036120681524595</c:v>
                </c:pt>
                <c:pt idx="20">
                  <c:v>-0.28306012698495808</c:v>
                </c:pt>
                <c:pt idx="21">
                  <c:v>0.10579330771730436</c:v>
                </c:pt>
                <c:pt idx="22">
                  <c:v>-0.3415918142898674</c:v>
                </c:pt>
                <c:pt idx="23">
                  <c:v>-8.7639773689535183E-2</c:v>
                </c:pt>
                <c:pt idx="24">
                  <c:v>2.6702808823454632E-2</c:v>
                </c:pt>
                <c:pt idx="25">
                  <c:v>1.9958772296571017E-2</c:v>
                </c:pt>
                <c:pt idx="26">
                  <c:v>-0.55200012125523579</c:v>
                </c:pt>
                <c:pt idx="27">
                  <c:v>0.59860676127852497</c:v>
                </c:pt>
                <c:pt idx="28">
                  <c:v>-1.8685263045438938E-2</c:v>
                </c:pt>
                <c:pt idx="29">
                  <c:v>0.6529822112187017</c:v>
                </c:pt>
                <c:pt idx="30">
                  <c:v>-0.23514999857241964</c:v>
                </c:pt>
                <c:pt idx="31">
                  <c:v>-3.0900710544796733E-2</c:v>
                </c:pt>
                <c:pt idx="32">
                  <c:v>0.37745797574058404</c:v>
                </c:pt>
                <c:pt idx="33">
                  <c:v>-0.18573482316812492</c:v>
                </c:pt>
                <c:pt idx="34">
                  <c:v>-5.3416024442464932E-2</c:v>
                </c:pt>
                <c:pt idx="35">
                  <c:v>-0.35161389472936277</c:v>
                </c:pt>
                <c:pt idx="36">
                  <c:v>0.15149182928854987</c:v>
                </c:pt>
                <c:pt idx="37">
                  <c:v>-0.20818741926278536</c:v>
                </c:pt>
                <c:pt idx="38">
                  <c:v>0.33954386728051672</c:v>
                </c:pt>
                <c:pt idx="39">
                  <c:v>0.42853808406569904</c:v>
                </c:pt>
                <c:pt idx="40">
                  <c:v>8.7814902932612515E-2</c:v>
                </c:pt>
                <c:pt idx="41">
                  <c:v>-0.74700850978352151</c:v>
                </c:pt>
                <c:pt idx="42">
                  <c:v>7.4456885140021759E-2</c:v>
                </c:pt>
                <c:pt idx="43">
                  <c:v>0.22910924556296838</c:v>
                </c:pt>
                <c:pt idx="44">
                  <c:v>9.2073384172347422E-2</c:v>
                </c:pt>
                <c:pt idx="45">
                  <c:v>4.8918015005114085E-2</c:v>
                </c:pt>
                <c:pt idx="46">
                  <c:v>2.3224489342653122E-2</c:v>
                </c:pt>
                <c:pt idx="47">
                  <c:v>0.26669646870844732</c:v>
                </c:pt>
                <c:pt idx="48">
                  <c:v>0.31144769456549315</c:v>
                </c:pt>
                <c:pt idx="49">
                  <c:v>-0.23125120836839314</c:v>
                </c:pt>
                <c:pt idx="50">
                  <c:v>-0.583900825328175</c:v>
                </c:pt>
                <c:pt idx="51">
                  <c:v>-0.33136452760465596</c:v>
                </c:pt>
                <c:pt idx="52">
                  <c:v>9.0893263222730059E-2</c:v>
                </c:pt>
                <c:pt idx="53">
                  <c:v>0.18928805664978443</c:v>
                </c:pt>
                <c:pt idx="54">
                  <c:v>2.0675589953844206E-2</c:v>
                </c:pt>
                <c:pt idx="55">
                  <c:v>-0.26100181865014327</c:v>
                </c:pt>
                <c:pt idx="56">
                  <c:v>0.25762712875863469</c:v>
                </c:pt>
                <c:pt idx="57">
                  <c:v>7.4152696894865283E-2</c:v>
                </c:pt>
                <c:pt idx="58">
                  <c:v>-0.45127410836878179</c:v>
                </c:pt>
                <c:pt idx="59">
                  <c:v>0.12122801621065055</c:v>
                </c:pt>
                <c:pt idx="60">
                  <c:v>0.12226423072471651</c:v>
                </c:pt>
                <c:pt idx="61">
                  <c:v>0.30845937335398249</c:v>
                </c:pt>
                <c:pt idx="62">
                  <c:v>-0.40216162135391387</c:v>
                </c:pt>
                <c:pt idx="63">
                  <c:v>-4.7146076326252839E-2</c:v>
                </c:pt>
                <c:pt idx="64">
                  <c:v>0.11749419583164117</c:v>
                </c:pt>
                <c:pt idx="65">
                  <c:v>-0.30090149576781056</c:v>
                </c:pt>
                <c:pt idx="66">
                  <c:v>0.33566320949571293</c:v>
                </c:pt>
                <c:pt idx="67">
                  <c:v>0.17122565570654308</c:v>
                </c:pt>
                <c:pt idx="68">
                  <c:v>-0.20415309005265847</c:v>
                </c:pt>
                <c:pt idx="69">
                  <c:v>9.1459643414079528E-2</c:v>
                </c:pt>
                <c:pt idx="70">
                  <c:v>8.1429088990185583E-2</c:v>
                </c:pt>
                <c:pt idx="71">
                  <c:v>-9.6832861079983179E-3</c:v>
                </c:pt>
                <c:pt idx="72">
                  <c:v>2.4568977140397352E-2</c:v>
                </c:pt>
                <c:pt idx="73">
                  <c:v>-0.37922418880670716</c:v>
                </c:pt>
                <c:pt idx="74">
                  <c:v>0.3565487927625246</c:v>
                </c:pt>
                <c:pt idx="75">
                  <c:v>8.9004200118773052E-2</c:v>
                </c:pt>
                <c:pt idx="76">
                  <c:v>0.26918642613516047</c:v>
                </c:pt>
                <c:pt idx="77">
                  <c:v>0.24571972731261132</c:v>
                </c:pt>
                <c:pt idx="78">
                  <c:v>0.33780990047225662</c:v>
                </c:pt>
                <c:pt idx="79">
                  <c:v>0.25385879416781054</c:v>
                </c:pt>
                <c:pt idx="80">
                  <c:v>-1.3928848520269044E-3</c:v>
                </c:pt>
                <c:pt idx="81">
                  <c:v>-0.61790164765213795</c:v>
                </c:pt>
                <c:pt idx="82">
                  <c:v>0.30262453030471598</c:v>
                </c:pt>
                <c:pt idx="83">
                  <c:v>-0.56103150008566116</c:v>
                </c:pt>
                <c:pt idx="84">
                  <c:v>-0.31402552336454403</c:v>
                </c:pt>
                <c:pt idx="85">
                  <c:v>0.25294173925426777</c:v>
                </c:pt>
                <c:pt idx="86">
                  <c:v>0.83502558714123809</c:v>
                </c:pt>
                <c:pt idx="87">
                  <c:v>0.12055194673042213</c:v>
                </c:pt>
                <c:pt idx="88">
                  <c:v>-0.55230381854924659</c:v>
                </c:pt>
                <c:pt idx="89">
                  <c:v>0.21139476840107294</c:v>
                </c:pt>
                <c:pt idx="90">
                  <c:v>-0.60868395104260242</c:v>
                </c:pt>
                <c:pt idx="91">
                  <c:v>-0.2017051041667009</c:v>
                </c:pt>
                <c:pt idx="92">
                  <c:v>-7.6605433855763364E-2</c:v>
                </c:pt>
                <c:pt idx="93">
                  <c:v>-5.132069642041124E-2</c:v>
                </c:pt>
                <c:pt idx="94">
                  <c:v>0.42250267992788498</c:v>
                </c:pt>
                <c:pt idx="95">
                  <c:v>0.2223003417869403</c:v>
                </c:pt>
                <c:pt idx="96">
                  <c:v>-0.27050694535569791</c:v>
                </c:pt>
                <c:pt idx="97">
                  <c:v>-0.44857258250381726</c:v>
                </c:pt>
                <c:pt idx="98">
                  <c:v>0.28174596131478052</c:v>
                </c:pt>
                <c:pt idx="99">
                  <c:v>0.13290426914829734</c:v>
                </c:pt>
                <c:pt idx="100">
                  <c:v>0.33744650901116197</c:v>
                </c:pt>
                <c:pt idx="101">
                  <c:v>-0.12000174966455407</c:v>
                </c:pt>
                <c:pt idx="102">
                  <c:v>0.11884841839388642</c:v>
                </c:pt>
                <c:pt idx="103">
                  <c:v>0.10237345489082338</c:v>
                </c:pt>
                <c:pt idx="104">
                  <c:v>-0.61102905397868368</c:v>
                </c:pt>
                <c:pt idx="105">
                  <c:v>0.13337517086754536</c:v>
                </c:pt>
                <c:pt idx="106">
                  <c:v>5.6141729749938904E-2</c:v>
                </c:pt>
                <c:pt idx="107">
                  <c:v>0.11373406448159107</c:v>
                </c:pt>
                <c:pt idx="108">
                  <c:v>-2.4866052541657357E-2</c:v>
                </c:pt>
                <c:pt idx="109">
                  <c:v>0.35234665399352827</c:v>
                </c:pt>
                <c:pt idx="110">
                  <c:v>1.7616876619965093E-2</c:v>
                </c:pt>
                <c:pt idx="111">
                  <c:v>-0.38516415361134781</c:v>
                </c:pt>
                <c:pt idx="112">
                  <c:v>0.25016336396205963</c:v>
                </c:pt>
                <c:pt idx="113">
                  <c:v>-0.78664620128191831</c:v>
                </c:pt>
                <c:pt idx="114">
                  <c:v>0.17730324844255152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82424"/>
        <c:axId val="594891048"/>
      </c:scatterChart>
      <c:valAx>
        <c:axId val="5948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891048"/>
        <c:crosses val="autoZero"/>
        <c:crossBetween val="midCat"/>
      </c:valAx>
      <c:valAx>
        <c:axId val="59489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88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T_R!$G$362:$G$476</c:f>
              <c:numCache>
                <c:formatCode>General</c:formatCode>
                <c:ptCount val="115"/>
                <c:pt idx="0">
                  <c:v>9.06</c:v>
                </c:pt>
                <c:pt idx="1">
                  <c:v>15.42</c:v>
                </c:pt>
                <c:pt idx="2">
                  <c:v>15.19</c:v>
                </c:pt>
                <c:pt idx="3">
                  <c:v>18.55</c:v>
                </c:pt>
                <c:pt idx="4">
                  <c:v>20.56</c:v>
                </c:pt>
                <c:pt idx="5">
                  <c:v>13.28</c:v>
                </c:pt>
                <c:pt idx="6">
                  <c:v>7.04</c:v>
                </c:pt>
                <c:pt idx="7">
                  <c:v>3.38</c:v>
                </c:pt>
                <c:pt idx="8">
                  <c:v>-6.34</c:v>
                </c:pt>
                <c:pt idx="9">
                  <c:v>-7.31</c:v>
                </c:pt>
                <c:pt idx="10">
                  <c:v>-5.05</c:v>
                </c:pt>
                <c:pt idx="11">
                  <c:v>2.61</c:v>
                </c:pt>
                <c:pt idx="12">
                  <c:v>6.2</c:v>
                </c:pt>
                <c:pt idx="13">
                  <c:v>15.72</c:v>
                </c:pt>
                <c:pt idx="14">
                  <c:v>15.54</c:v>
                </c:pt>
                <c:pt idx="15">
                  <c:v>17.86</c:v>
                </c:pt>
                <c:pt idx="16">
                  <c:v>16.71</c:v>
                </c:pt>
                <c:pt idx="17">
                  <c:v>13.95</c:v>
                </c:pt>
                <c:pt idx="18">
                  <c:v>9.1</c:v>
                </c:pt>
                <c:pt idx="19">
                  <c:v>2.75</c:v>
                </c:pt>
                <c:pt idx="20">
                  <c:v>-3.32</c:v>
                </c:pt>
                <c:pt idx="21">
                  <c:v>-3.32</c:v>
                </c:pt>
                <c:pt idx="22">
                  <c:v>-1.68</c:v>
                </c:pt>
                <c:pt idx="23">
                  <c:v>0.74</c:v>
                </c:pt>
                <c:pt idx="24">
                  <c:v>8.01</c:v>
                </c:pt>
                <c:pt idx="25">
                  <c:v>13.46</c:v>
                </c:pt>
                <c:pt idx="26">
                  <c:v>16.87</c:v>
                </c:pt>
                <c:pt idx="27">
                  <c:v>17.309999999999999</c:v>
                </c:pt>
                <c:pt idx="28">
                  <c:v>20.02</c:v>
                </c:pt>
                <c:pt idx="29">
                  <c:v>15.98</c:v>
                </c:pt>
                <c:pt idx="30">
                  <c:v>8.8800000000000008</c:v>
                </c:pt>
                <c:pt idx="31">
                  <c:v>0.42</c:v>
                </c:pt>
                <c:pt idx="32">
                  <c:v>-4.74</c:v>
                </c:pt>
                <c:pt idx="33">
                  <c:v>-10.26</c:v>
                </c:pt>
                <c:pt idx="34">
                  <c:v>-0.01</c:v>
                </c:pt>
                <c:pt idx="35">
                  <c:v>2.95</c:v>
                </c:pt>
                <c:pt idx="36">
                  <c:v>7.15</c:v>
                </c:pt>
                <c:pt idx="37">
                  <c:v>13.05</c:v>
                </c:pt>
                <c:pt idx="38">
                  <c:v>15.75</c:v>
                </c:pt>
                <c:pt idx="39">
                  <c:v>17.97</c:v>
                </c:pt>
                <c:pt idx="40">
                  <c:v>17</c:v>
                </c:pt>
                <c:pt idx="41">
                  <c:v>13.16</c:v>
                </c:pt>
                <c:pt idx="42">
                  <c:v>9.99</c:v>
                </c:pt>
                <c:pt idx="43">
                  <c:v>2.17</c:v>
                </c:pt>
                <c:pt idx="44">
                  <c:v>-0.17</c:v>
                </c:pt>
                <c:pt idx="45">
                  <c:v>-4.83</c:v>
                </c:pt>
                <c:pt idx="46">
                  <c:v>-0.09</c:v>
                </c:pt>
                <c:pt idx="47">
                  <c:v>4.66</c:v>
                </c:pt>
                <c:pt idx="48">
                  <c:v>10.85</c:v>
                </c:pt>
                <c:pt idx="49">
                  <c:v>14.14</c:v>
                </c:pt>
                <c:pt idx="50">
                  <c:v>14.27</c:v>
                </c:pt>
                <c:pt idx="51">
                  <c:v>19.420000000000002</c:v>
                </c:pt>
                <c:pt idx="52">
                  <c:v>17.579999999999998</c:v>
                </c:pt>
                <c:pt idx="53">
                  <c:v>11.88</c:v>
                </c:pt>
                <c:pt idx="54">
                  <c:v>9.18</c:v>
                </c:pt>
                <c:pt idx="55">
                  <c:v>3.26</c:v>
                </c:pt>
                <c:pt idx="56">
                  <c:v>-1.85</c:v>
                </c:pt>
                <c:pt idx="57">
                  <c:v>-3.04</c:v>
                </c:pt>
                <c:pt idx="58">
                  <c:v>-7</c:v>
                </c:pt>
                <c:pt idx="59">
                  <c:v>0.69</c:v>
                </c:pt>
                <c:pt idx="60">
                  <c:v>8.32</c:v>
                </c:pt>
                <c:pt idx="61">
                  <c:v>13.26</c:v>
                </c:pt>
                <c:pt idx="62">
                  <c:v>16.68</c:v>
                </c:pt>
                <c:pt idx="63">
                  <c:v>18.98</c:v>
                </c:pt>
                <c:pt idx="64">
                  <c:v>17.02</c:v>
                </c:pt>
                <c:pt idx="65">
                  <c:v>14.86</c:v>
                </c:pt>
                <c:pt idx="66">
                  <c:v>8.36</c:v>
                </c:pt>
                <c:pt idx="67">
                  <c:v>4.07</c:v>
                </c:pt>
                <c:pt idx="68">
                  <c:v>-2.1</c:v>
                </c:pt>
                <c:pt idx="69">
                  <c:v>-7.41</c:v>
                </c:pt>
                <c:pt idx="70">
                  <c:v>-2.1800000000000002</c:v>
                </c:pt>
                <c:pt idx="71">
                  <c:v>4.33</c:v>
                </c:pt>
                <c:pt idx="72">
                  <c:v>6.1</c:v>
                </c:pt>
                <c:pt idx="73">
                  <c:v>12.74</c:v>
                </c:pt>
                <c:pt idx="74">
                  <c:v>17.27</c:v>
                </c:pt>
                <c:pt idx="75">
                  <c:v>18.54</c:v>
                </c:pt>
                <c:pt idx="76">
                  <c:v>16.25</c:v>
                </c:pt>
                <c:pt idx="77">
                  <c:v>14.23</c:v>
                </c:pt>
                <c:pt idx="78">
                  <c:v>11.87</c:v>
                </c:pt>
                <c:pt idx="79">
                  <c:v>1.62</c:v>
                </c:pt>
                <c:pt idx="80">
                  <c:v>-1.33</c:v>
                </c:pt>
                <c:pt idx="81">
                  <c:v>-2.2599999999999998</c:v>
                </c:pt>
                <c:pt idx="82">
                  <c:v>-0.53</c:v>
                </c:pt>
                <c:pt idx="83">
                  <c:v>5.37</c:v>
                </c:pt>
                <c:pt idx="84">
                  <c:v>8.36</c:v>
                </c:pt>
                <c:pt idx="85">
                  <c:v>12.36</c:v>
                </c:pt>
                <c:pt idx="86">
                  <c:v>17.5</c:v>
                </c:pt>
                <c:pt idx="87">
                  <c:v>18.100000000000001</c:v>
                </c:pt>
                <c:pt idx="88">
                  <c:v>18.39</c:v>
                </c:pt>
                <c:pt idx="89">
                  <c:v>14.35</c:v>
                </c:pt>
                <c:pt idx="90">
                  <c:v>7.2</c:v>
                </c:pt>
                <c:pt idx="91">
                  <c:v>0.5</c:v>
                </c:pt>
                <c:pt idx="92">
                  <c:v>-4.0199999999999996</c:v>
                </c:pt>
                <c:pt idx="93">
                  <c:v>-1.29</c:v>
                </c:pt>
                <c:pt idx="94">
                  <c:v>-0.03</c:v>
                </c:pt>
                <c:pt idx="95">
                  <c:v>4.32</c:v>
                </c:pt>
                <c:pt idx="96">
                  <c:v>9.49</c:v>
                </c:pt>
                <c:pt idx="97">
                  <c:v>14.06</c:v>
                </c:pt>
                <c:pt idx="98">
                  <c:v>15.44</c:v>
                </c:pt>
                <c:pt idx="99">
                  <c:v>16.03</c:v>
                </c:pt>
                <c:pt idx="100">
                  <c:v>18.27</c:v>
                </c:pt>
                <c:pt idx="101">
                  <c:v>12.07</c:v>
                </c:pt>
                <c:pt idx="102">
                  <c:v>9.1999999999999993</c:v>
                </c:pt>
                <c:pt idx="103">
                  <c:v>5.53</c:v>
                </c:pt>
                <c:pt idx="104">
                  <c:v>0.6</c:v>
                </c:pt>
                <c:pt idx="105">
                  <c:v>0.77</c:v>
                </c:pt>
                <c:pt idx="106">
                  <c:v>-1.27</c:v>
                </c:pt>
                <c:pt idx="107">
                  <c:v>2.12</c:v>
                </c:pt>
                <c:pt idx="108">
                  <c:v>8.81</c:v>
                </c:pt>
                <c:pt idx="109">
                  <c:v>12.83</c:v>
                </c:pt>
                <c:pt idx="110">
                  <c:v>14.8</c:v>
                </c:pt>
                <c:pt idx="111">
                  <c:v>17.809999999999999</c:v>
                </c:pt>
                <c:pt idx="112">
                  <c:v>16.55</c:v>
                </c:pt>
                <c:pt idx="113">
                  <c:v>13.39</c:v>
                </c:pt>
                <c:pt idx="114">
                  <c:v>7.44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T_R!$G$362:$G$476</c:f>
              <c:numCache>
                <c:formatCode>General</c:formatCode>
                <c:ptCount val="115"/>
                <c:pt idx="0">
                  <c:v>9.06</c:v>
                </c:pt>
                <c:pt idx="1">
                  <c:v>15.42</c:v>
                </c:pt>
                <c:pt idx="2">
                  <c:v>15.19</c:v>
                </c:pt>
                <c:pt idx="3">
                  <c:v>18.55</c:v>
                </c:pt>
                <c:pt idx="4">
                  <c:v>20.56</c:v>
                </c:pt>
                <c:pt idx="5">
                  <c:v>13.28</c:v>
                </c:pt>
                <c:pt idx="6">
                  <c:v>7.04</c:v>
                </c:pt>
                <c:pt idx="7">
                  <c:v>3.38</c:v>
                </c:pt>
                <c:pt idx="8">
                  <c:v>-6.34</c:v>
                </c:pt>
                <c:pt idx="9">
                  <c:v>-7.31</c:v>
                </c:pt>
                <c:pt idx="10">
                  <c:v>-5.05</c:v>
                </c:pt>
                <c:pt idx="11">
                  <c:v>2.61</c:v>
                </c:pt>
                <c:pt idx="12">
                  <c:v>6.2</c:v>
                </c:pt>
                <c:pt idx="13">
                  <c:v>15.72</c:v>
                </c:pt>
                <c:pt idx="14">
                  <c:v>15.54</c:v>
                </c:pt>
                <c:pt idx="15">
                  <c:v>17.86</c:v>
                </c:pt>
                <c:pt idx="16">
                  <c:v>16.71</c:v>
                </c:pt>
                <c:pt idx="17">
                  <c:v>13.95</c:v>
                </c:pt>
                <c:pt idx="18">
                  <c:v>9.1</c:v>
                </c:pt>
                <c:pt idx="19">
                  <c:v>2.75</c:v>
                </c:pt>
                <c:pt idx="20">
                  <c:v>-3.32</c:v>
                </c:pt>
                <c:pt idx="21">
                  <c:v>-3.32</c:v>
                </c:pt>
                <c:pt idx="22">
                  <c:v>-1.68</c:v>
                </c:pt>
                <c:pt idx="23">
                  <c:v>0.74</c:v>
                </c:pt>
                <c:pt idx="24">
                  <c:v>8.01</c:v>
                </c:pt>
                <c:pt idx="25">
                  <c:v>13.46</c:v>
                </c:pt>
                <c:pt idx="26">
                  <c:v>16.87</c:v>
                </c:pt>
                <c:pt idx="27">
                  <c:v>17.309999999999999</c:v>
                </c:pt>
                <c:pt idx="28">
                  <c:v>20.02</c:v>
                </c:pt>
                <c:pt idx="29">
                  <c:v>15.98</c:v>
                </c:pt>
                <c:pt idx="30">
                  <c:v>8.8800000000000008</c:v>
                </c:pt>
                <c:pt idx="31">
                  <c:v>0.42</c:v>
                </c:pt>
                <c:pt idx="32">
                  <c:v>-4.74</c:v>
                </c:pt>
                <c:pt idx="33">
                  <c:v>-10.26</c:v>
                </c:pt>
                <c:pt idx="34">
                  <c:v>-0.01</c:v>
                </c:pt>
                <c:pt idx="35">
                  <c:v>2.95</c:v>
                </c:pt>
                <c:pt idx="36">
                  <c:v>7.15</c:v>
                </c:pt>
                <c:pt idx="37">
                  <c:v>13.05</c:v>
                </c:pt>
                <c:pt idx="38">
                  <c:v>15.75</c:v>
                </c:pt>
                <c:pt idx="39">
                  <c:v>17.97</c:v>
                </c:pt>
                <c:pt idx="40">
                  <c:v>17</c:v>
                </c:pt>
                <c:pt idx="41">
                  <c:v>13.16</c:v>
                </c:pt>
                <c:pt idx="42">
                  <c:v>9.99</c:v>
                </c:pt>
                <c:pt idx="43">
                  <c:v>2.17</c:v>
                </c:pt>
                <c:pt idx="44">
                  <c:v>-0.17</c:v>
                </c:pt>
                <c:pt idx="45">
                  <c:v>-4.83</c:v>
                </c:pt>
                <c:pt idx="46">
                  <c:v>-0.09</c:v>
                </c:pt>
                <c:pt idx="47">
                  <c:v>4.66</c:v>
                </c:pt>
                <c:pt idx="48">
                  <c:v>10.85</c:v>
                </c:pt>
                <c:pt idx="49">
                  <c:v>14.14</c:v>
                </c:pt>
                <c:pt idx="50">
                  <c:v>14.27</c:v>
                </c:pt>
                <c:pt idx="51">
                  <c:v>19.420000000000002</c:v>
                </c:pt>
                <c:pt idx="52">
                  <c:v>17.579999999999998</c:v>
                </c:pt>
                <c:pt idx="53">
                  <c:v>11.88</c:v>
                </c:pt>
                <c:pt idx="54">
                  <c:v>9.18</c:v>
                </c:pt>
                <c:pt idx="55">
                  <c:v>3.26</c:v>
                </c:pt>
                <c:pt idx="56">
                  <c:v>-1.85</c:v>
                </c:pt>
                <c:pt idx="57">
                  <c:v>-3.04</c:v>
                </c:pt>
                <c:pt idx="58">
                  <c:v>-7</c:v>
                </c:pt>
                <c:pt idx="59">
                  <c:v>0.69</c:v>
                </c:pt>
                <c:pt idx="60">
                  <c:v>8.32</c:v>
                </c:pt>
                <c:pt idx="61">
                  <c:v>13.26</c:v>
                </c:pt>
                <c:pt idx="62">
                  <c:v>16.68</c:v>
                </c:pt>
                <c:pt idx="63">
                  <c:v>18.98</c:v>
                </c:pt>
                <c:pt idx="64">
                  <c:v>17.02</c:v>
                </c:pt>
                <c:pt idx="65">
                  <c:v>14.86</c:v>
                </c:pt>
                <c:pt idx="66">
                  <c:v>8.36</c:v>
                </c:pt>
                <c:pt idx="67">
                  <c:v>4.07</c:v>
                </c:pt>
                <c:pt idx="68">
                  <c:v>-2.1</c:v>
                </c:pt>
                <c:pt idx="69">
                  <c:v>-7.41</c:v>
                </c:pt>
                <c:pt idx="70">
                  <c:v>-2.1800000000000002</c:v>
                </c:pt>
                <c:pt idx="71">
                  <c:v>4.33</c:v>
                </c:pt>
                <c:pt idx="72">
                  <c:v>6.1</c:v>
                </c:pt>
                <c:pt idx="73">
                  <c:v>12.74</c:v>
                </c:pt>
                <c:pt idx="74">
                  <c:v>17.27</c:v>
                </c:pt>
                <c:pt idx="75">
                  <c:v>18.54</c:v>
                </c:pt>
                <c:pt idx="76">
                  <c:v>16.25</c:v>
                </c:pt>
                <c:pt idx="77">
                  <c:v>14.23</c:v>
                </c:pt>
                <c:pt idx="78">
                  <c:v>11.87</c:v>
                </c:pt>
                <c:pt idx="79">
                  <c:v>1.62</c:v>
                </c:pt>
                <c:pt idx="80">
                  <c:v>-1.33</c:v>
                </c:pt>
                <c:pt idx="81">
                  <c:v>-2.2599999999999998</c:v>
                </c:pt>
                <c:pt idx="82">
                  <c:v>-0.53</c:v>
                </c:pt>
                <c:pt idx="83">
                  <c:v>5.37</c:v>
                </c:pt>
                <c:pt idx="84">
                  <c:v>8.36</c:v>
                </c:pt>
                <c:pt idx="85">
                  <c:v>12.36</c:v>
                </c:pt>
                <c:pt idx="86">
                  <c:v>17.5</c:v>
                </c:pt>
                <c:pt idx="87">
                  <c:v>18.100000000000001</c:v>
                </c:pt>
                <c:pt idx="88">
                  <c:v>18.39</c:v>
                </c:pt>
                <c:pt idx="89">
                  <c:v>14.35</c:v>
                </c:pt>
                <c:pt idx="90">
                  <c:v>7.2</c:v>
                </c:pt>
                <c:pt idx="91">
                  <c:v>0.5</c:v>
                </c:pt>
                <c:pt idx="92">
                  <c:v>-4.0199999999999996</c:v>
                </c:pt>
                <c:pt idx="93">
                  <c:v>-1.29</c:v>
                </c:pt>
                <c:pt idx="94">
                  <c:v>-0.03</c:v>
                </c:pt>
                <c:pt idx="95">
                  <c:v>4.32</c:v>
                </c:pt>
                <c:pt idx="96">
                  <c:v>9.49</c:v>
                </c:pt>
                <c:pt idx="97">
                  <c:v>14.06</c:v>
                </c:pt>
                <c:pt idx="98">
                  <c:v>15.44</c:v>
                </c:pt>
                <c:pt idx="99">
                  <c:v>16.03</c:v>
                </c:pt>
                <c:pt idx="100">
                  <c:v>18.27</c:v>
                </c:pt>
                <c:pt idx="101">
                  <c:v>12.07</c:v>
                </c:pt>
                <c:pt idx="102">
                  <c:v>9.1999999999999993</c:v>
                </c:pt>
                <c:pt idx="103">
                  <c:v>5.53</c:v>
                </c:pt>
                <c:pt idx="104">
                  <c:v>0.6</c:v>
                </c:pt>
                <c:pt idx="105">
                  <c:v>0.77</c:v>
                </c:pt>
                <c:pt idx="106">
                  <c:v>-1.27</c:v>
                </c:pt>
                <c:pt idx="107">
                  <c:v>2.12</c:v>
                </c:pt>
                <c:pt idx="108">
                  <c:v>8.81</c:v>
                </c:pt>
                <c:pt idx="109">
                  <c:v>12.83</c:v>
                </c:pt>
                <c:pt idx="110">
                  <c:v>14.8</c:v>
                </c:pt>
                <c:pt idx="111">
                  <c:v>17.809999999999999</c:v>
                </c:pt>
                <c:pt idx="112">
                  <c:v>16.55</c:v>
                </c:pt>
                <c:pt idx="113">
                  <c:v>13.39</c:v>
                </c:pt>
                <c:pt idx="114">
                  <c:v>7.44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0032"/>
        <c:axId val="639839824"/>
      </c:scatterChart>
      <c:valAx>
        <c:axId val="63981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39824"/>
        <c:crosses val="autoZero"/>
        <c:crossBetween val="midCat"/>
      </c:valAx>
      <c:valAx>
        <c:axId val="63983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1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T_R!$H$362:$H$476</c:f>
              <c:numCache>
                <c:formatCode>General</c:formatCode>
                <c:ptCount val="115"/>
                <c:pt idx="0">
                  <c:v>82.083600000000004</c:v>
                </c:pt>
                <c:pt idx="1">
                  <c:v>237.7764</c:v>
                </c:pt>
                <c:pt idx="2">
                  <c:v>230.73609999999999</c:v>
                </c:pt>
                <c:pt idx="3">
                  <c:v>344.10250000000002</c:v>
                </c:pt>
                <c:pt idx="4">
                  <c:v>422.71359999999993</c:v>
                </c:pt>
                <c:pt idx="5">
                  <c:v>176.35839999999999</c:v>
                </c:pt>
                <c:pt idx="6">
                  <c:v>49.561599999999999</c:v>
                </c:pt>
                <c:pt idx="7">
                  <c:v>11.424399999999999</c:v>
                </c:pt>
                <c:pt idx="8">
                  <c:v>40.195599999999999</c:v>
                </c:pt>
                <c:pt idx="9">
                  <c:v>53.436099999999996</c:v>
                </c:pt>
                <c:pt idx="10">
                  <c:v>25.502499999999998</c:v>
                </c:pt>
                <c:pt idx="11">
                  <c:v>6.8120999999999992</c:v>
                </c:pt>
                <c:pt idx="12">
                  <c:v>38.440000000000005</c:v>
                </c:pt>
                <c:pt idx="13">
                  <c:v>247.11840000000001</c:v>
                </c:pt>
                <c:pt idx="14">
                  <c:v>241.49159999999998</c:v>
                </c:pt>
                <c:pt idx="15">
                  <c:v>318.9796</c:v>
                </c:pt>
                <c:pt idx="16">
                  <c:v>279.22410000000002</c:v>
                </c:pt>
                <c:pt idx="17">
                  <c:v>194.60249999999999</c:v>
                </c:pt>
                <c:pt idx="18">
                  <c:v>82.809999999999988</c:v>
                </c:pt>
                <c:pt idx="19">
                  <c:v>7.5625</c:v>
                </c:pt>
                <c:pt idx="20">
                  <c:v>11.022399999999999</c:v>
                </c:pt>
                <c:pt idx="21">
                  <c:v>11.022399999999999</c:v>
                </c:pt>
                <c:pt idx="22">
                  <c:v>2.8223999999999996</c:v>
                </c:pt>
                <c:pt idx="23">
                  <c:v>0.54759999999999998</c:v>
                </c:pt>
                <c:pt idx="24">
                  <c:v>64.1601</c:v>
                </c:pt>
                <c:pt idx="25">
                  <c:v>181.17160000000001</c:v>
                </c:pt>
                <c:pt idx="26">
                  <c:v>284.59690000000006</c:v>
                </c:pt>
                <c:pt idx="27">
                  <c:v>299.63609999999994</c:v>
                </c:pt>
                <c:pt idx="28">
                  <c:v>400.80039999999997</c:v>
                </c:pt>
                <c:pt idx="29">
                  <c:v>255.36040000000003</c:v>
                </c:pt>
                <c:pt idx="30">
                  <c:v>78.854400000000012</c:v>
                </c:pt>
                <c:pt idx="31">
                  <c:v>0.17639999999999997</c:v>
                </c:pt>
                <c:pt idx="32">
                  <c:v>22.467600000000001</c:v>
                </c:pt>
                <c:pt idx="33">
                  <c:v>105.2676</c:v>
                </c:pt>
                <c:pt idx="34">
                  <c:v>1E-4</c:v>
                </c:pt>
                <c:pt idx="35">
                  <c:v>8.7025000000000006</c:v>
                </c:pt>
                <c:pt idx="36">
                  <c:v>51.122500000000002</c:v>
                </c:pt>
                <c:pt idx="37">
                  <c:v>170.30250000000001</c:v>
                </c:pt>
                <c:pt idx="38">
                  <c:v>248.0625</c:v>
                </c:pt>
                <c:pt idx="39">
                  <c:v>322.92089999999996</c:v>
                </c:pt>
                <c:pt idx="40">
                  <c:v>289</c:v>
                </c:pt>
                <c:pt idx="41">
                  <c:v>173.18559999999999</c:v>
                </c:pt>
                <c:pt idx="42">
                  <c:v>99.8001</c:v>
                </c:pt>
                <c:pt idx="43">
                  <c:v>4.7088999999999999</c:v>
                </c:pt>
                <c:pt idx="44">
                  <c:v>2.8900000000000006E-2</c:v>
                </c:pt>
                <c:pt idx="45">
                  <c:v>23.328900000000001</c:v>
                </c:pt>
                <c:pt idx="46">
                  <c:v>8.0999999999999996E-3</c:v>
                </c:pt>
                <c:pt idx="47">
                  <c:v>21.715600000000002</c:v>
                </c:pt>
                <c:pt idx="48">
                  <c:v>117.7225</c:v>
                </c:pt>
                <c:pt idx="49">
                  <c:v>199.93960000000001</c:v>
                </c:pt>
                <c:pt idx="50">
                  <c:v>203.63289999999998</c:v>
                </c:pt>
                <c:pt idx="51">
                  <c:v>377.13640000000009</c:v>
                </c:pt>
                <c:pt idx="52">
                  <c:v>309.05639999999994</c:v>
                </c:pt>
                <c:pt idx="53">
                  <c:v>141.13440000000003</c:v>
                </c:pt>
                <c:pt idx="54">
                  <c:v>84.27239999999999</c:v>
                </c:pt>
                <c:pt idx="55">
                  <c:v>10.627599999999999</c:v>
                </c:pt>
                <c:pt idx="56">
                  <c:v>3.4225000000000003</c:v>
                </c:pt>
                <c:pt idx="57">
                  <c:v>9.2416</c:v>
                </c:pt>
                <c:pt idx="58">
                  <c:v>49</c:v>
                </c:pt>
                <c:pt idx="59">
                  <c:v>0.47609999999999991</c:v>
                </c:pt>
                <c:pt idx="60">
                  <c:v>69.222400000000007</c:v>
                </c:pt>
                <c:pt idx="61">
                  <c:v>175.82759999999999</c:v>
                </c:pt>
                <c:pt idx="62">
                  <c:v>278.22239999999999</c:v>
                </c:pt>
                <c:pt idx="63">
                  <c:v>360.24040000000002</c:v>
                </c:pt>
                <c:pt idx="64">
                  <c:v>289.68039999999996</c:v>
                </c:pt>
                <c:pt idx="65">
                  <c:v>220.81959999999998</c:v>
                </c:pt>
                <c:pt idx="66">
                  <c:v>69.889599999999987</c:v>
                </c:pt>
                <c:pt idx="67">
                  <c:v>16.564900000000002</c:v>
                </c:pt>
                <c:pt idx="68">
                  <c:v>4.41</c:v>
                </c:pt>
                <c:pt idx="69">
                  <c:v>54.908100000000005</c:v>
                </c:pt>
                <c:pt idx="70">
                  <c:v>4.7524000000000006</c:v>
                </c:pt>
                <c:pt idx="71">
                  <c:v>18.748899999999999</c:v>
                </c:pt>
                <c:pt idx="72">
                  <c:v>37.209999999999994</c:v>
                </c:pt>
                <c:pt idx="73">
                  <c:v>162.30760000000001</c:v>
                </c:pt>
                <c:pt idx="74">
                  <c:v>298.25290000000001</c:v>
                </c:pt>
                <c:pt idx="75">
                  <c:v>343.73159999999996</c:v>
                </c:pt>
                <c:pt idx="76">
                  <c:v>264.0625</c:v>
                </c:pt>
                <c:pt idx="77">
                  <c:v>202.49290000000002</c:v>
                </c:pt>
                <c:pt idx="78">
                  <c:v>140.89689999999999</c:v>
                </c:pt>
                <c:pt idx="79">
                  <c:v>2.6244000000000005</c:v>
                </c:pt>
                <c:pt idx="80">
                  <c:v>1.7689000000000001</c:v>
                </c:pt>
                <c:pt idx="81">
                  <c:v>5.1075999999999988</c:v>
                </c:pt>
                <c:pt idx="82">
                  <c:v>0.28090000000000004</c:v>
                </c:pt>
                <c:pt idx="83">
                  <c:v>28.8369</c:v>
                </c:pt>
                <c:pt idx="84">
                  <c:v>69.889599999999987</c:v>
                </c:pt>
                <c:pt idx="85">
                  <c:v>152.7696</c:v>
                </c:pt>
                <c:pt idx="86">
                  <c:v>306.25</c:v>
                </c:pt>
                <c:pt idx="87">
                  <c:v>327.61000000000007</c:v>
                </c:pt>
                <c:pt idx="88">
                  <c:v>338.19210000000004</c:v>
                </c:pt>
                <c:pt idx="89">
                  <c:v>205.92249999999999</c:v>
                </c:pt>
                <c:pt idx="90">
                  <c:v>51.84</c:v>
                </c:pt>
                <c:pt idx="91">
                  <c:v>0.25</c:v>
                </c:pt>
                <c:pt idx="92">
                  <c:v>16.160399999999996</c:v>
                </c:pt>
                <c:pt idx="93">
                  <c:v>1.6641000000000001</c:v>
                </c:pt>
                <c:pt idx="94">
                  <c:v>8.9999999999999998E-4</c:v>
                </c:pt>
                <c:pt idx="95">
                  <c:v>18.662400000000002</c:v>
                </c:pt>
                <c:pt idx="96">
                  <c:v>90.060100000000006</c:v>
                </c:pt>
                <c:pt idx="97">
                  <c:v>197.68360000000001</c:v>
                </c:pt>
                <c:pt idx="98">
                  <c:v>238.39359999999999</c:v>
                </c:pt>
                <c:pt idx="99">
                  <c:v>256.96090000000004</c:v>
                </c:pt>
                <c:pt idx="100">
                  <c:v>333.79289999999997</c:v>
                </c:pt>
                <c:pt idx="101">
                  <c:v>145.6849</c:v>
                </c:pt>
                <c:pt idx="102">
                  <c:v>84.639999999999986</c:v>
                </c:pt>
                <c:pt idx="103">
                  <c:v>30.580900000000003</c:v>
                </c:pt>
                <c:pt idx="104">
                  <c:v>0.36</c:v>
                </c:pt>
                <c:pt idx="105">
                  <c:v>0.59289999999999998</c:v>
                </c:pt>
                <c:pt idx="106">
                  <c:v>1.6129</c:v>
                </c:pt>
                <c:pt idx="107">
                  <c:v>4.4944000000000006</c:v>
                </c:pt>
                <c:pt idx="108">
                  <c:v>77.616100000000003</c:v>
                </c:pt>
                <c:pt idx="109">
                  <c:v>164.60890000000001</c:v>
                </c:pt>
                <c:pt idx="110">
                  <c:v>219.04000000000002</c:v>
                </c:pt>
                <c:pt idx="111">
                  <c:v>317.19609999999994</c:v>
                </c:pt>
                <c:pt idx="112">
                  <c:v>273.90250000000003</c:v>
                </c:pt>
                <c:pt idx="113">
                  <c:v>179.2921</c:v>
                </c:pt>
                <c:pt idx="114">
                  <c:v>55.353600000000007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T_R!$H$362:$H$476</c:f>
              <c:numCache>
                <c:formatCode>General</c:formatCode>
                <c:ptCount val="115"/>
                <c:pt idx="0">
                  <c:v>82.083600000000004</c:v>
                </c:pt>
                <c:pt idx="1">
                  <c:v>237.7764</c:v>
                </c:pt>
                <c:pt idx="2">
                  <c:v>230.73609999999999</c:v>
                </c:pt>
                <c:pt idx="3">
                  <c:v>344.10250000000002</c:v>
                </c:pt>
                <c:pt idx="4">
                  <c:v>422.71359999999993</c:v>
                </c:pt>
                <c:pt idx="5">
                  <c:v>176.35839999999999</c:v>
                </c:pt>
                <c:pt idx="6">
                  <c:v>49.561599999999999</c:v>
                </c:pt>
                <c:pt idx="7">
                  <c:v>11.424399999999999</c:v>
                </c:pt>
                <c:pt idx="8">
                  <c:v>40.195599999999999</c:v>
                </c:pt>
                <c:pt idx="9">
                  <c:v>53.436099999999996</c:v>
                </c:pt>
                <c:pt idx="10">
                  <c:v>25.502499999999998</c:v>
                </c:pt>
                <c:pt idx="11">
                  <c:v>6.8120999999999992</c:v>
                </c:pt>
                <c:pt idx="12">
                  <c:v>38.440000000000005</c:v>
                </c:pt>
                <c:pt idx="13">
                  <c:v>247.11840000000001</c:v>
                </c:pt>
                <c:pt idx="14">
                  <c:v>241.49159999999998</c:v>
                </c:pt>
                <c:pt idx="15">
                  <c:v>318.9796</c:v>
                </c:pt>
                <c:pt idx="16">
                  <c:v>279.22410000000002</c:v>
                </c:pt>
                <c:pt idx="17">
                  <c:v>194.60249999999999</c:v>
                </c:pt>
                <c:pt idx="18">
                  <c:v>82.809999999999988</c:v>
                </c:pt>
                <c:pt idx="19">
                  <c:v>7.5625</c:v>
                </c:pt>
                <c:pt idx="20">
                  <c:v>11.022399999999999</c:v>
                </c:pt>
                <c:pt idx="21">
                  <c:v>11.022399999999999</c:v>
                </c:pt>
                <c:pt idx="22">
                  <c:v>2.8223999999999996</c:v>
                </c:pt>
                <c:pt idx="23">
                  <c:v>0.54759999999999998</c:v>
                </c:pt>
                <c:pt idx="24">
                  <c:v>64.1601</c:v>
                </c:pt>
                <c:pt idx="25">
                  <c:v>181.17160000000001</c:v>
                </c:pt>
                <c:pt idx="26">
                  <c:v>284.59690000000006</c:v>
                </c:pt>
                <c:pt idx="27">
                  <c:v>299.63609999999994</c:v>
                </c:pt>
                <c:pt idx="28">
                  <c:v>400.80039999999997</c:v>
                </c:pt>
                <c:pt idx="29">
                  <c:v>255.36040000000003</c:v>
                </c:pt>
                <c:pt idx="30">
                  <c:v>78.854400000000012</c:v>
                </c:pt>
                <c:pt idx="31">
                  <c:v>0.17639999999999997</c:v>
                </c:pt>
                <c:pt idx="32">
                  <c:v>22.467600000000001</c:v>
                </c:pt>
                <c:pt idx="33">
                  <c:v>105.2676</c:v>
                </c:pt>
                <c:pt idx="34">
                  <c:v>1E-4</c:v>
                </c:pt>
                <c:pt idx="35">
                  <c:v>8.7025000000000006</c:v>
                </c:pt>
                <c:pt idx="36">
                  <c:v>51.122500000000002</c:v>
                </c:pt>
                <c:pt idx="37">
                  <c:v>170.30250000000001</c:v>
                </c:pt>
                <c:pt idx="38">
                  <c:v>248.0625</c:v>
                </c:pt>
                <c:pt idx="39">
                  <c:v>322.92089999999996</c:v>
                </c:pt>
                <c:pt idx="40">
                  <c:v>289</c:v>
                </c:pt>
                <c:pt idx="41">
                  <c:v>173.18559999999999</c:v>
                </c:pt>
                <c:pt idx="42">
                  <c:v>99.8001</c:v>
                </c:pt>
                <c:pt idx="43">
                  <c:v>4.7088999999999999</c:v>
                </c:pt>
                <c:pt idx="44">
                  <c:v>2.8900000000000006E-2</c:v>
                </c:pt>
                <c:pt idx="45">
                  <c:v>23.328900000000001</c:v>
                </c:pt>
                <c:pt idx="46">
                  <c:v>8.0999999999999996E-3</c:v>
                </c:pt>
                <c:pt idx="47">
                  <c:v>21.715600000000002</c:v>
                </c:pt>
                <c:pt idx="48">
                  <c:v>117.7225</c:v>
                </c:pt>
                <c:pt idx="49">
                  <c:v>199.93960000000001</c:v>
                </c:pt>
                <c:pt idx="50">
                  <c:v>203.63289999999998</c:v>
                </c:pt>
                <c:pt idx="51">
                  <c:v>377.13640000000009</c:v>
                </c:pt>
                <c:pt idx="52">
                  <c:v>309.05639999999994</c:v>
                </c:pt>
                <c:pt idx="53">
                  <c:v>141.13440000000003</c:v>
                </c:pt>
                <c:pt idx="54">
                  <c:v>84.27239999999999</c:v>
                </c:pt>
                <c:pt idx="55">
                  <c:v>10.627599999999999</c:v>
                </c:pt>
                <c:pt idx="56">
                  <c:v>3.4225000000000003</c:v>
                </c:pt>
                <c:pt idx="57">
                  <c:v>9.2416</c:v>
                </c:pt>
                <c:pt idx="58">
                  <c:v>49</c:v>
                </c:pt>
                <c:pt idx="59">
                  <c:v>0.47609999999999991</c:v>
                </c:pt>
                <c:pt idx="60">
                  <c:v>69.222400000000007</c:v>
                </c:pt>
                <c:pt idx="61">
                  <c:v>175.82759999999999</c:v>
                </c:pt>
                <c:pt idx="62">
                  <c:v>278.22239999999999</c:v>
                </c:pt>
                <c:pt idx="63">
                  <c:v>360.24040000000002</c:v>
                </c:pt>
                <c:pt idx="64">
                  <c:v>289.68039999999996</c:v>
                </c:pt>
                <c:pt idx="65">
                  <c:v>220.81959999999998</c:v>
                </c:pt>
                <c:pt idx="66">
                  <c:v>69.889599999999987</c:v>
                </c:pt>
                <c:pt idx="67">
                  <c:v>16.564900000000002</c:v>
                </c:pt>
                <c:pt idx="68">
                  <c:v>4.41</c:v>
                </c:pt>
                <c:pt idx="69">
                  <c:v>54.908100000000005</c:v>
                </c:pt>
                <c:pt idx="70">
                  <c:v>4.7524000000000006</c:v>
                </c:pt>
                <c:pt idx="71">
                  <c:v>18.748899999999999</c:v>
                </c:pt>
                <c:pt idx="72">
                  <c:v>37.209999999999994</c:v>
                </c:pt>
                <c:pt idx="73">
                  <c:v>162.30760000000001</c:v>
                </c:pt>
                <c:pt idx="74">
                  <c:v>298.25290000000001</c:v>
                </c:pt>
                <c:pt idx="75">
                  <c:v>343.73159999999996</c:v>
                </c:pt>
                <c:pt idx="76">
                  <c:v>264.0625</c:v>
                </c:pt>
                <c:pt idx="77">
                  <c:v>202.49290000000002</c:v>
                </c:pt>
                <c:pt idx="78">
                  <c:v>140.89689999999999</c:v>
                </c:pt>
                <c:pt idx="79">
                  <c:v>2.6244000000000005</c:v>
                </c:pt>
                <c:pt idx="80">
                  <c:v>1.7689000000000001</c:v>
                </c:pt>
                <c:pt idx="81">
                  <c:v>5.1075999999999988</c:v>
                </c:pt>
                <c:pt idx="82">
                  <c:v>0.28090000000000004</c:v>
                </c:pt>
                <c:pt idx="83">
                  <c:v>28.8369</c:v>
                </c:pt>
                <c:pt idx="84">
                  <c:v>69.889599999999987</c:v>
                </c:pt>
                <c:pt idx="85">
                  <c:v>152.7696</c:v>
                </c:pt>
                <c:pt idx="86">
                  <c:v>306.25</c:v>
                </c:pt>
                <c:pt idx="87">
                  <c:v>327.61000000000007</c:v>
                </c:pt>
                <c:pt idx="88">
                  <c:v>338.19210000000004</c:v>
                </c:pt>
                <c:pt idx="89">
                  <c:v>205.92249999999999</c:v>
                </c:pt>
                <c:pt idx="90">
                  <c:v>51.84</c:v>
                </c:pt>
                <c:pt idx="91">
                  <c:v>0.25</c:v>
                </c:pt>
                <c:pt idx="92">
                  <c:v>16.160399999999996</c:v>
                </c:pt>
                <c:pt idx="93">
                  <c:v>1.6641000000000001</c:v>
                </c:pt>
                <c:pt idx="94">
                  <c:v>8.9999999999999998E-4</c:v>
                </c:pt>
                <c:pt idx="95">
                  <c:v>18.662400000000002</c:v>
                </c:pt>
                <c:pt idx="96">
                  <c:v>90.060100000000006</c:v>
                </c:pt>
                <c:pt idx="97">
                  <c:v>197.68360000000001</c:v>
                </c:pt>
                <c:pt idx="98">
                  <c:v>238.39359999999999</c:v>
                </c:pt>
                <c:pt idx="99">
                  <c:v>256.96090000000004</c:v>
                </c:pt>
                <c:pt idx="100">
                  <c:v>333.79289999999997</c:v>
                </c:pt>
                <c:pt idx="101">
                  <c:v>145.6849</c:v>
                </c:pt>
                <c:pt idx="102">
                  <c:v>84.639999999999986</c:v>
                </c:pt>
                <c:pt idx="103">
                  <c:v>30.580900000000003</c:v>
                </c:pt>
                <c:pt idx="104">
                  <c:v>0.36</c:v>
                </c:pt>
                <c:pt idx="105">
                  <c:v>0.59289999999999998</c:v>
                </c:pt>
                <c:pt idx="106">
                  <c:v>1.6129</c:v>
                </c:pt>
                <c:pt idx="107">
                  <c:v>4.4944000000000006</c:v>
                </c:pt>
                <c:pt idx="108">
                  <c:v>77.616100000000003</c:v>
                </c:pt>
                <c:pt idx="109">
                  <c:v>164.60890000000001</c:v>
                </c:pt>
                <c:pt idx="110">
                  <c:v>219.04000000000002</c:v>
                </c:pt>
                <c:pt idx="111">
                  <c:v>317.19609999999994</c:v>
                </c:pt>
                <c:pt idx="112">
                  <c:v>273.90250000000003</c:v>
                </c:pt>
                <c:pt idx="113">
                  <c:v>179.2921</c:v>
                </c:pt>
                <c:pt idx="114">
                  <c:v>55.353600000000007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7056"/>
        <c:axId val="505451824"/>
      </c:scatterChart>
      <c:valAx>
        <c:axId val="6436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51824"/>
        <c:crosses val="autoZero"/>
        <c:crossBetween val="midCat"/>
      </c:valAx>
      <c:valAx>
        <c:axId val="50545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86912"/>
        <c:axId val="504490832"/>
      </c:scatterChart>
      <c:valAx>
        <c:axId val="5044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90832"/>
        <c:crosses val="autoZero"/>
        <c:crossBetween val="midCat"/>
      </c:valAx>
      <c:valAx>
        <c:axId val="50449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T_R!$I$362:$I$476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50856"/>
        <c:axId val="505454568"/>
      </c:scatterChart>
      <c:valAx>
        <c:axId val="50405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454568"/>
        <c:crosses val="autoZero"/>
        <c:crossBetween val="midCat"/>
      </c:valAx>
      <c:valAx>
        <c:axId val="50545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5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T_R!$J$362:$J$476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7856"/>
        <c:axId val="643635096"/>
      </c:scatterChart>
      <c:valAx>
        <c:axId val="5936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635096"/>
        <c:crosses val="autoZero"/>
        <c:crossBetween val="midCat"/>
      </c:valAx>
      <c:valAx>
        <c:axId val="643635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60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T_R!$K$362:$K$476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18488"/>
        <c:axId val="224278992"/>
      </c:scatterChart>
      <c:valAx>
        <c:axId val="49961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78992"/>
        <c:crosses val="autoZero"/>
        <c:crossBetween val="midCat"/>
      </c:valAx>
      <c:valAx>
        <c:axId val="22427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61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T_R!$L$362:$L$476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2440"/>
        <c:axId val="646177536"/>
      </c:scatterChart>
      <c:valAx>
        <c:axId val="64617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7536"/>
        <c:crosses val="autoZero"/>
        <c:crossBetween val="midCat"/>
      </c:valAx>
      <c:valAx>
        <c:axId val="64617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4008"/>
        <c:axId val="646169696"/>
      </c:scatterChart>
      <c:valAx>
        <c:axId val="64617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69696"/>
        <c:crosses val="autoZero"/>
        <c:crossBetween val="midCat"/>
      </c:valAx>
      <c:valAx>
        <c:axId val="6461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9496"/>
        <c:axId val="646176752"/>
      </c:scatterChart>
      <c:valAx>
        <c:axId val="6461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6752"/>
        <c:crosses val="autoZero"/>
        <c:crossBetween val="midCat"/>
      </c:valAx>
      <c:valAx>
        <c:axId val="64617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0480"/>
        <c:axId val="646173616"/>
      </c:scatterChart>
      <c:valAx>
        <c:axId val="6461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3616"/>
        <c:crosses val="autoZero"/>
        <c:crossBetween val="midCat"/>
      </c:valAx>
      <c:valAx>
        <c:axId val="64617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9104"/>
        <c:axId val="646170872"/>
      </c:scatterChart>
      <c:valAx>
        <c:axId val="6461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0872"/>
        <c:crosses val="autoZero"/>
        <c:crossBetween val="midCat"/>
      </c:valAx>
      <c:valAx>
        <c:axId val="646170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7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84592"/>
        <c:axId val="646182240"/>
      </c:scatterChart>
      <c:valAx>
        <c:axId val="6461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82240"/>
        <c:crosses val="autoZero"/>
        <c:crossBetween val="midCat"/>
      </c:valAx>
      <c:valAx>
        <c:axId val="64618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8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T_R!$R$362:$R$476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24224"/>
        <c:axId val="646121872"/>
      </c:scatterChart>
      <c:valAx>
        <c:axId val="6461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21872"/>
        <c:crosses val="autoZero"/>
        <c:crossBetween val="midCat"/>
      </c:valAx>
      <c:valAx>
        <c:axId val="64612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12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T_R!$M$362:$M$476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82208"/>
        <c:axId val="504487696"/>
      </c:scatterChart>
      <c:valAx>
        <c:axId val="5044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7696"/>
        <c:crosses val="autoZero"/>
        <c:crossBetween val="midCat"/>
      </c:valAx>
      <c:valAx>
        <c:axId val="50448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T_R!$F$362:$F$476</c:f>
              <c:numCache>
                <c:formatCode>General</c:formatCode>
                <c:ptCount val="115"/>
                <c:pt idx="0">
                  <c:v>0.161002806</c:v>
                </c:pt>
                <c:pt idx="1">
                  <c:v>0.25062342300000001</c:v>
                </c:pt>
                <c:pt idx="2">
                  <c:v>-0.30900082299999998</c:v>
                </c:pt>
                <c:pt idx="3">
                  <c:v>-0.57247980499999995</c:v>
                </c:pt>
                <c:pt idx="4">
                  <c:v>-1.3958713709999999</c:v>
                </c:pt>
                <c:pt idx="5">
                  <c:v>-0.17232367900000001</c:v>
                </c:pt>
                <c:pt idx="6">
                  <c:v>-0.190308754</c:v>
                </c:pt>
                <c:pt idx="7">
                  <c:v>-0.139148304</c:v>
                </c:pt>
                <c:pt idx="8">
                  <c:v>0.52349763500000002</c:v>
                </c:pt>
                <c:pt idx="9">
                  <c:v>0.451452409</c:v>
                </c:pt>
                <c:pt idx="10">
                  <c:v>-6.2171985999999999E-2</c:v>
                </c:pt>
                <c:pt idx="11">
                  <c:v>0.49520251999999998</c:v>
                </c:pt>
                <c:pt idx="12">
                  <c:v>0.301287943</c:v>
                </c:pt>
                <c:pt idx="13">
                  <c:v>-0.20738482699999999</c:v>
                </c:pt>
                <c:pt idx="14">
                  <c:v>-0.154536484</c:v>
                </c:pt>
                <c:pt idx="15">
                  <c:v>-0.55592765600000005</c:v>
                </c:pt>
                <c:pt idx="16">
                  <c:v>-0.12777973000000001</c:v>
                </c:pt>
                <c:pt idx="17">
                  <c:v>4.4631692000000001E-2</c:v>
                </c:pt>
                <c:pt idx="18">
                  <c:v>-0.13237381400000001</c:v>
                </c:pt>
                <c:pt idx="19">
                  <c:v>-0.219205869</c:v>
                </c:pt>
                <c:pt idx="20">
                  <c:v>-0.17908870199999999</c:v>
                </c:pt>
                <c:pt idx="21">
                  <c:v>0.204323744</c:v>
                </c:pt>
                <c:pt idx="22">
                  <c:v>-0.354836337</c:v>
                </c:pt>
                <c:pt idx="23">
                  <c:v>0.16163230100000001</c:v>
                </c:pt>
                <c:pt idx="24">
                  <c:v>0.256942481</c:v>
                </c:pt>
                <c:pt idx="25">
                  <c:v>5.0114965999999997E-2</c:v>
                </c:pt>
                <c:pt idx="26">
                  <c:v>-0.774059473</c:v>
                </c:pt>
                <c:pt idx="27">
                  <c:v>0.425916399</c:v>
                </c:pt>
                <c:pt idx="28">
                  <c:v>-0.62763464000000002</c:v>
                </c:pt>
                <c:pt idx="29">
                  <c:v>6.2185940000000002E-2</c:v>
                </c:pt>
                <c:pt idx="30">
                  <c:v>-0.32727882699999999</c:v>
                </c:pt>
                <c:pt idx="31">
                  <c:v>-2.0813631999999999E-2</c:v>
                </c:pt>
                <c:pt idx="32">
                  <c:v>0.47298425700000002</c:v>
                </c:pt>
                <c:pt idx="33">
                  <c:v>-0.22040612200000001</c:v>
                </c:pt>
                <c:pt idx="34">
                  <c:v>-8.2255782999999999E-2</c:v>
                </c:pt>
                <c:pt idx="35">
                  <c:v>-0.15151114500000001</c:v>
                </c:pt>
                <c:pt idx="36">
                  <c:v>0.42453585999999999</c:v>
                </c:pt>
                <c:pt idx="37">
                  <c:v>-0.146457741</c:v>
                </c:pt>
                <c:pt idx="38">
                  <c:v>0.220155296</c:v>
                </c:pt>
                <c:pt idx="39">
                  <c:v>0.19113247799999999</c:v>
                </c:pt>
                <c:pt idx="40">
                  <c:v>-0.212403544</c:v>
                </c:pt>
                <c:pt idx="41">
                  <c:v>-1.102843595</c:v>
                </c:pt>
                <c:pt idx="42">
                  <c:v>-8.2801414000000004E-2</c:v>
                </c:pt>
                <c:pt idx="43">
                  <c:v>0.20488065799999999</c:v>
                </c:pt>
                <c:pt idx="44">
                  <c:v>0.180234642</c:v>
                </c:pt>
                <c:pt idx="45">
                  <c:v>0.13814193999999999</c:v>
                </c:pt>
                <c:pt idx="46">
                  <c:v>-4.5629570000000003E-3</c:v>
                </c:pt>
                <c:pt idx="47">
                  <c:v>0.41266886400000002</c:v>
                </c:pt>
                <c:pt idx="48">
                  <c:v>0.37511795199999998</c:v>
                </c:pt>
                <c:pt idx="49">
                  <c:v>-0.255239412</c:v>
                </c:pt>
                <c:pt idx="50">
                  <c:v>-0.57685113399999999</c:v>
                </c:pt>
                <c:pt idx="51">
                  <c:v>-0.71828928199999997</c:v>
                </c:pt>
                <c:pt idx="52">
                  <c:v>-0.26522189899999998</c:v>
                </c:pt>
                <c:pt idx="53">
                  <c:v>-7.2491324999999995E-2</c:v>
                </c:pt>
                <c:pt idx="54">
                  <c:v>-8.8472683999999996E-2</c:v>
                </c:pt>
                <c:pt idx="55">
                  <c:v>-0.31403250999999999</c:v>
                </c:pt>
                <c:pt idx="56">
                  <c:v>0.36014664299999999</c:v>
                </c:pt>
                <c:pt idx="57">
                  <c:v>0.17320614100000001</c:v>
                </c:pt>
                <c:pt idx="58">
                  <c:v>-0.50407317799999996</c:v>
                </c:pt>
                <c:pt idx="59">
                  <c:v>0.37134135899999998</c:v>
                </c:pt>
                <c:pt idx="60">
                  <c:v>0.33620407299999999</c:v>
                </c:pt>
                <c:pt idx="61">
                  <c:v>0.35411805200000002</c:v>
                </c:pt>
                <c:pt idx="62">
                  <c:v>-0.60637959100000005</c:v>
                </c:pt>
                <c:pt idx="63">
                  <c:v>-0.38763310000000001</c:v>
                </c:pt>
                <c:pt idx="64">
                  <c:v>-0.18462484800000001</c:v>
                </c:pt>
                <c:pt idx="65">
                  <c:v>-0.79381092200000003</c:v>
                </c:pt>
                <c:pt idx="66">
                  <c:v>0.27201154399999999</c:v>
                </c:pt>
                <c:pt idx="67">
                  <c:v>9.3098509999999995E-2</c:v>
                </c:pt>
                <c:pt idx="68">
                  <c:v>-0.10065476</c:v>
                </c:pt>
                <c:pt idx="69">
                  <c:v>0.13946082600000001</c:v>
                </c:pt>
                <c:pt idx="70">
                  <c:v>7.0250181999999994E-2</c:v>
                </c:pt>
                <c:pt idx="71">
                  <c:v>0.14782811700000001</c:v>
                </c:pt>
                <c:pt idx="72">
                  <c:v>0.345061652</c:v>
                </c:pt>
                <c:pt idx="73">
                  <c:v>-0.294157477</c:v>
                </c:pt>
                <c:pt idx="74">
                  <c:v>9.6362320000000001E-2</c:v>
                </c:pt>
                <c:pt idx="75">
                  <c:v>-0.205974236</c:v>
                </c:pt>
                <c:pt idx="76">
                  <c:v>3.8854567E-2</c:v>
                </c:pt>
                <c:pt idx="77">
                  <c:v>-0.194773959</c:v>
                </c:pt>
                <c:pt idx="78">
                  <c:v>5.6753334000000003E-2</c:v>
                </c:pt>
                <c:pt idx="79">
                  <c:v>0.24199889699999999</c:v>
                </c:pt>
                <c:pt idx="80">
                  <c:v>9.8129874000000006E-2</c:v>
                </c:pt>
                <c:pt idx="81">
                  <c:v>-0.51937528099999997</c:v>
                </c:pt>
                <c:pt idx="82">
                  <c:v>0.28007576200000001</c:v>
                </c:pt>
                <c:pt idx="83">
                  <c:v>-0.441657354</c:v>
                </c:pt>
                <c:pt idx="84">
                  <c:v>-0.10222248</c:v>
                </c:pt>
                <c:pt idx="85">
                  <c:v>0.36598595</c:v>
                </c:pt>
                <c:pt idx="86">
                  <c:v>0.55256831100000003</c:v>
                </c:pt>
                <c:pt idx="87">
                  <c:v>-0.12984704499999999</c:v>
                </c:pt>
                <c:pt idx="88">
                  <c:v>-0.98918339700000002</c:v>
                </c:pt>
                <c:pt idx="89">
                  <c:v>-0.23893601</c:v>
                </c:pt>
                <c:pt idx="90">
                  <c:v>-0.61348606900000002</c:v>
                </c:pt>
                <c:pt idx="91">
                  <c:v>-0.19286614899999999</c:v>
                </c:pt>
                <c:pt idx="92">
                  <c:v>2.4412314000000001E-2</c:v>
                </c:pt>
                <c:pt idx="93">
                  <c:v>4.2476802000000001E-2</c:v>
                </c:pt>
                <c:pt idx="94">
                  <c:v>0.39392887900000001</c:v>
                </c:pt>
                <c:pt idx="95">
                  <c:v>0.38015325300000002</c:v>
                </c:pt>
                <c:pt idx="96">
                  <c:v>-0.12224104399999999</c:v>
                </c:pt>
                <c:pt idx="97">
                  <c:v>-0.466075674</c:v>
                </c:pt>
                <c:pt idx="98">
                  <c:v>0.18971143200000001</c:v>
                </c:pt>
                <c:pt idx="99">
                  <c:v>7.9763455999999996E-2</c:v>
                </c:pt>
                <c:pt idx="100">
                  <c:v>-8.7269280000000005E-2</c:v>
                </c:pt>
                <c:pt idx="101">
                  <c:v>-0.395245558</c:v>
                </c:pt>
                <c:pt idx="102">
                  <c:v>8.5501569999999992E-3</c:v>
                </c:pt>
                <c:pt idx="103">
                  <c:v>-2.8942183999999999E-2</c:v>
                </c:pt>
                <c:pt idx="104">
                  <c:v>-0.53397559699999997</c:v>
                </c:pt>
                <c:pt idx="105">
                  <c:v>0.20215180399999999</c:v>
                </c:pt>
                <c:pt idx="106">
                  <c:v>4.0308094000000003E-2</c:v>
                </c:pt>
                <c:pt idx="107">
                  <c:v>0.33505167699999999</c:v>
                </c:pt>
                <c:pt idx="108">
                  <c:v>0.16236888099999999</c:v>
                </c:pt>
                <c:pt idx="109">
                  <c:v>0.43068561100000002</c:v>
                </c:pt>
                <c:pt idx="110">
                  <c:v>-1.9403777000000001E-2</c:v>
                </c:pt>
                <c:pt idx="111">
                  <c:v>-0.60668924400000002</c:v>
                </c:pt>
                <c:pt idx="112">
                  <c:v>-7.7991780000000004E-3</c:v>
                </c:pt>
                <c:pt idx="113">
                  <c:v>-1.1602153180000001</c:v>
                </c:pt>
                <c:pt idx="114">
                  <c:v>0.160855204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T_R!$S$362:$S$476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'Dummy+t-nonstd-reg'!$B$37:$B$151</c:f>
              <c:numCache>
                <c:formatCode>General</c:formatCode>
                <c:ptCount val="115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  <c:pt idx="12">
                  <c:v>0.3162017227970636</c:v>
                </c:pt>
                <c:pt idx="13">
                  <c:v>-0.15836296142973133</c:v>
                </c:pt>
                <c:pt idx="14">
                  <c:v>-0.10080802124108834</c:v>
                </c:pt>
                <c:pt idx="15">
                  <c:v>-0.22647455348138534</c:v>
                </c:pt>
                <c:pt idx="16">
                  <c:v>-0.27287552012675548</c:v>
                </c:pt>
                <c:pt idx="17">
                  <c:v>-0.41780923185963159</c:v>
                </c:pt>
                <c:pt idx="18">
                  <c:v>-0.10456752136653945</c:v>
                </c:pt>
                <c:pt idx="19">
                  <c:v>-3.8844662184754047E-2</c:v>
                </c:pt>
                <c:pt idx="20">
                  <c:v>0.10397142498495812</c:v>
                </c:pt>
                <c:pt idx="21">
                  <c:v>9.8530436282695644E-2</c:v>
                </c:pt>
                <c:pt idx="22">
                  <c:v>-1.32445227101326E-2</c:v>
                </c:pt>
                <c:pt idx="23">
                  <c:v>0.24927207468953519</c:v>
                </c:pt>
                <c:pt idx="24">
                  <c:v>0.23023967217654537</c:v>
                </c:pt>
                <c:pt idx="25">
                  <c:v>3.015619370342898E-2</c:v>
                </c:pt>
                <c:pt idx="26">
                  <c:v>-0.22205935174476421</c:v>
                </c:pt>
                <c:pt idx="27">
                  <c:v>-0.17269036227852497</c:v>
                </c:pt>
                <c:pt idx="28">
                  <c:v>-0.60894937695456108</c:v>
                </c:pt>
                <c:pt idx="29">
                  <c:v>-0.59079627121870171</c:v>
                </c:pt>
                <c:pt idx="30">
                  <c:v>-9.2128828427580342E-2</c:v>
                </c:pt>
                <c:pt idx="31">
                  <c:v>1.0087078544796735E-2</c:v>
                </c:pt>
                <c:pt idx="32">
                  <c:v>9.5526281259415952E-2</c:v>
                </c:pt>
                <c:pt idx="33">
                  <c:v>-3.4671298831875086E-2</c:v>
                </c:pt>
                <c:pt idx="34">
                  <c:v>-2.8839758557535067E-2</c:v>
                </c:pt>
                <c:pt idx="35">
                  <c:v>0.20010274972936279</c:v>
                </c:pt>
                <c:pt idx="36">
                  <c:v>0.27304403071145011</c:v>
                </c:pt>
                <c:pt idx="37">
                  <c:v>6.1729678262785359E-2</c:v>
                </c:pt>
                <c:pt idx="38">
                  <c:v>-0.11938857128051672</c:v>
                </c:pt>
                <c:pt idx="39">
                  <c:v>-0.23740560606569905</c:v>
                </c:pt>
                <c:pt idx="40">
                  <c:v>-0.30021844693261251</c:v>
                </c:pt>
                <c:pt idx="41">
                  <c:v>-0.35583508521647844</c:v>
                </c:pt>
                <c:pt idx="42">
                  <c:v>-0.15725829914002176</c:v>
                </c:pt>
                <c:pt idx="43">
                  <c:v>-2.422858756296839E-2</c:v>
                </c:pt>
                <c:pt idx="44">
                  <c:v>8.8161257827652578E-2</c:v>
                </c:pt>
                <c:pt idx="45">
                  <c:v>8.9223924994885906E-2</c:v>
                </c:pt>
                <c:pt idx="46">
                  <c:v>-2.7787446342653122E-2</c:v>
                </c:pt>
                <c:pt idx="47">
                  <c:v>0.14597239529155268</c:v>
                </c:pt>
                <c:pt idx="48">
                  <c:v>6.36702574345068E-2</c:v>
                </c:pt>
                <c:pt idx="49">
                  <c:v>-2.3988203631606864E-2</c:v>
                </c:pt>
                <c:pt idx="50">
                  <c:v>7.0496913281750118E-3</c:v>
                </c:pt>
                <c:pt idx="51">
                  <c:v>-0.38692475439534402</c:v>
                </c:pt>
                <c:pt idx="52">
                  <c:v>-0.35611516222273004</c:v>
                </c:pt>
                <c:pt idx="53">
                  <c:v>-0.26177938164978443</c:v>
                </c:pt>
                <c:pt idx="54">
                  <c:v>-0.1091482739538442</c:v>
                </c:pt>
                <c:pt idx="55">
                  <c:v>-5.3030691349856746E-2</c:v>
                </c:pt>
                <c:pt idx="56">
                  <c:v>0.10251951424136532</c:v>
                </c:pt>
                <c:pt idx="57">
                  <c:v>9.9053444105134725E-2</c:v>
                </c:pt>
                <c:pt idx="58">
                  <c:v>-5.2799069631218165E-2</c:v>
                </c:pt>
                <c:pt idx="59">
                  <c:v>0.25011334278934944</c:v>
                </c:pt>
                <c:pt idx="60">
                  <c:v>0.21393984227528348</c:v>
                </c:pt>
                <c:pt idx="61">
                  <c:v>4.5658678646017525E-2</c:v>
                </c:pt>
                <c:pt idx="62">
                  <c:v>-0.20421796964608618</c:v>
                </c:pt>
                <c:pt idx="63">
                  <c:v>-0.34048702367374717</c:v>
                </c:pt>
                <c:pt idx="64">
                  <c:v>-0.30211904383164118</c:v>
                </c:pt>
                <c:pt idx="65">
                  <c:v>-0.49290942623218947</c:v>
                </c:pt>
                <c:pt idx="66">
                  <c:v>-6.3651665495712925E-2</c:v>
                </c:pt>
                <c:pt idx="67">
                  <c:v>-7.8127145706543083E-2</c:v>
                </c:pt>
                <c:pt idx="68">
                  <c:v>0.10349833005265849</c:v>
                </c:pt>
                <c:pt idx="69">
                  <c:v>4.8001182585920482E-2</c:v>
                </c:pt>
                <c:pt idx="70">
                  <c:v>-1.1178906990185589E-2</c:v>
                </c:pt>
                <c:pt idx="71">
                  <c:v>0.15751140310799833</c:v>
                </c:pt>
                <c:pt idx="72">
                  <c:v>0.32049267485960264</c:v>
                </c:pt>
                <c:pt idx="73">
                  <c:v>8.5066711806707163E-2</c:v>
                </c:pt>
                <c:pt idx="74">
                  <c:v>-0.2601864727625246</c:v>
                </c:pt>
                <c:pt idx="75">
                  <c:v>-0.29497843611877306</c:v>
                </c:pt>
                <c:pt idx="76">
                  <c:v>-0.23033185913516047</c:v>
                </c:pt>
                <c:pt idx="77">
                  <c:v>-0.44049368631261132</c:v>
                </c:pt>
                <c:pt idx="78">
                  <c:v>-0.28105656647225663</c:v>
                </c:pt>
                <c:pt idx="79">
                  <c:v>-1.1859897167810524E-2</c:v>
                </c:pt>
                <c:pt idx="80">
                  <c:v>9.952275885202691E-2</c:v>
                </c:pt>
                <c:pt idx="81">
                  <c:v>9.8526366652137987E-2</c:v>
                </c:pt>
                <c:pt idx="82">
                  <c:v>-2.2548768304715971E-2</c:v>
                </c:pt>
                <c:pt idx="83">
                  <c:v>0.11937414608566115</c:v>
                </c:pt>
                <c:pt idx="84">
                  <c:v>0.211803043364544</c:v>
                </c:pt>
                <c:pt idx="85">
                  <c:v>0.11304421074573223</c:v>
                </c:pt>
                <c:pt idx="86">
                  <c:v>-0.28245727614123806</c:v>
                </c:pt>
                <c:pt idx="87">
                  <c:v>-0.25039899173042213</c:v>
                </c:pt>
                <c:pt idx="88">
                  <c:v>-0.43687957845075348</c:v>
                </c:pt>
                <c:pt idx="89">
                  <c:v>-0.45033077840107294</c:v>
                </c:pt>
                <c:pt idx="90">
                  <c:v>-4.8021179573976419E-3</c:v>
                </c:pt>
                <c:pt idx="91">
                  <c:v>8.8389551667009125E-3</c:v>
                </c:pt>
                <c:pt idx="92">
                  <c:v>0.10101774785576337</c:v>
                </c:pt>
                <c:pt idx="93">
                  <c:v>9.3797498420411241E-2</c:v>
                </c:pt>
                <c:pt idx="94">
                  <c:v>-2.8573800927884974E-2</c:v>
                </c:pt>
                <c:pt idx="95">
                  <c:v>0.15785291121305972</c:v>
                </c:pt>
                <c:pt idx="96">
                  <c:v>0.14826590135569792</c:v>
                </c:pt>
                <c:pt idx="97">
                  <c:v>-1.7503091496182732E-2</c:v>
                </c:pt>
                <c:pt idx="98">
                  <c:v>-9.2034529314780511E-2</c:v>
                </c:pt>
                <c:pt idx="99">
                  <c:v>-5.3140813148297328E-2</c:v>
                </c:pt>
                <c:pt idx="100">
                  <c:v>-0.42471578901116197</c:v>
                </c:pt>
                <c:pt idx="101">
                  <c:v>-0.27524380833544593</c:v>
                </c:pt>
                <c:pt idx="102">
                  <c:v>-0.11029826139388642</c:v>
                </c:pt>
                <c:pt idx="103">
                  <c:v>-0.13131563889082337</c:v>
                </c:pt>
                <c:pt idx="104">
                  <c:v>7.7053456978683738E-2</c:v>
                </c:pt>
                <c:pt idx="105">
                  <c:v>6.8776633132454634E-2</c:v>
                </c:pt>
                <c:pt idx="106">
                  <c:v>-1.5833635749938901E-2</c:v>
                </c:pt>
                <c:pt idx="107">
                  <c:v>0.22131761251840892</c:v>
                </c:pt>
                <c:pt idx="108">
                  <c:v>0.18723493354165735</c:v>
                </c:pt>
                <c:pt idx="109">
                  <c:v>7.8338957006471754E-2</c:v>
                </c:pt>
                <c:pt idx="110">
                  <c:v>-3.7020653619965094E-2</c:v>
                </c:pt>
                <c:pt idx="111">
                  <c:v>-0.2215250903886522</c:v>
                </c:pt>
                <c:pt idx="112">
                  <c:v>-0.25796254196205964</c:v>
                </c:pt>
                <c:pt idx="113">
                  <c:v>-0.3735691167180818</c:v>
                </c:pt>
                <c:pt idx="114">
                  <c:v>-1.6448044442551504E-2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9912"/>
        <c:axId val="646125400"/>
      </c:scatterChart>
      <c:valAx>
        <c:axId val="64611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25400"/>
        <c:crosses val="autoZero"/>
        <c:crossBetween val="midCat"/>
      </c:valAx>
      <c:valAx>
        <c:axId val="64612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1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'Dummy+t-nonstd-reg'!$E$37:$E$151</c:f>
              <c:numCache>
                <c:formatCode>General</c:formatCode>
                <c:ptCount val="115"/>
                <c:pt idx="0">
                  <c:v>0.43478260869565216</c:v>
                </c:pt>
                <c:pt idx="1">
                  <c:v>1.3043478260869565</c:v>
                </c:pt>
                <c:pt idx="2">
                  <c:v>2.1739130434782608</c:v>
                </c:pt>
                <c:pt idx="3">
                  <c:v>3.0434782608695654</c:v>
                </c:pt>
                <c:pt idx="4">
                  <c:v>3.9130434782608696</c:v>
                </c:pt>
                <c:pt idx="5">
                  <c:v>4.7826086956521738</c:v>
                </c:pt>
                <c:pt idx="6">
                  <c:v>5.6521739130434785</c:v>
                </c:pt>
                <c:pt idx="7">
                  <c:v>6.5217391304347823</c:v>
                </c:pt>
                <c:pt idx="8">
                  <c:v>7.3913043478260869</c:v>
                </c:pt>
                <c:pt idx="9">
                  <c:v>8.2608695652173907</c:v>
                </c:pt>
                <c:pt idx="10">
                  <c:v>9.1304347826086953</c:v>
                </c:pt>
                <c:pt idx="11">
                  <c:v>10</c:v>
                </c:pt>
                <c:pt idx="12">
                  <c:v>10.869565217391305</c:v>
                </c:pt>
                <c:pt idx="13">
                  <c:v>11.739130434782609</c:v>
                </c:pt>
                <c:pt idx="14">
                  <c:v>12.608695652173912</c:v>
                </c:pt>
                <c:pt idx="15">
                  <c:v>13.478260869565217</c:v>
                </c:pt>
                <c:pt idx="16">
                  <c:v>14.347826086956522</c:v>
                </c:pt>
                <c:pt idx="17">
                  <c:v>15.217391304347826</c:v>
                </c:pt>
                <c:pt idx="18">
                  <c:v>16.086956521739129</c:v>
                </c:pt>
                <c:pt idx="19">
                  <c:v>16.956521739130434</c:v>
                </c:pt>
                <c:pt idx="20">
                  <c:v>17.826086956521738</c:v>
                </c:pt>
                <c:pt idx="21">
                  <c:v>18.695652173913043</c:v>
                </c:pt>
                <c:pt idx="22">
                  <c:v>19.565217391304348</c:v>
                </c:pt>
                <c:pt idx="23">
                  <c:v>20.434782608695652</c:v>
                </c:pt>
                <c:pt idx="24">
                  <c:v>21.304347826086957</c:v>
                </c:pt>
                <c:pt idx="25">
                  <c:v>22.173913043478262</c:v>
                </c:pt>
                <c:pt idx="26">
                  <c:v>23.043478260869566</c:v>
                </c:pt>
                <c:pt idx="27">
                  <c:v>23.913043478260867</c:v>
                </c:pt>
                <c:pt idx="28">
                  <c:v>24.782608695652172</c:v>
                </c:pt>
                <c:pt idx="29">
                  <c:v>25.652173913043477</c:v>
                </c:pt>
                <c:pt idx="30">
                  <c:v>26.521739130434781</c:v>
                </c:pt>
                <c:pt idx="31">
                  <c:v>27.391304347826086</c:v>
                </c:pt>
                <c:pt idx="32">
                  <c:v>28.260869565217391</c:v>
                </c:pt>
                <c:pt idx="33">
                  <c:v>29.130434782608695</c:v>
                </c:pt>
                <c:pt idx="34">
                  <c:v>30</c:v>
                </c:pt>
                <c:pt idx="35">
                  <c:v>30.869565217391305</c:v>
                </c:pt>
                <c:pt idx="36">
                  <c:v>31.739130434782609</c:v>
                </c:pt>
                <c:pt idx="37">
                  <c:v>32.608695652173907</c:v>
                </c:pt>
                <c:pt idx="38">
                  <c:v>33.478260869565212</c:v>
                </c:pt>
                <c:pt idx="39">
                  <c:v>34.347826086956516</c:v>
                </c:pt>
                <c:pt idx="40">
                  <c:v>35.217391304347821</c:v>
                </c:pt>
                <c:pt idx="41">
                  <c:v>36.086956521739125</c:v>
                </c:pt>
                <c:pt idx="42">
                  <c:v>36.95652173913043</c:v>
                </c:pt>
                <c:pt idx="43">
                  <c:v>37.826086956521735</c:v>
                </c:pt>
                <c:pt idx="44">
                  <c:v>38.695652173913039</c:v>
                </c:pt>
                <c:pt idx="45">
                  <c:v>39.565217391304344</c:v>
                </c:pt>
                <c:pt idx="46">
                  <c:v>40.434782608695649</c:v>
                </c:pt>
                <c:pt idx="47">
                  <c:v>41.304347826086953</c:v>
                </c:pt>
                <c:pt idx="48">
                  <c:v>42.173913043478258</c:v>
                </c:pt>
                <c:pt idx="49">
                  <c:v>43.043478260869563</c:v>
                </c:pt>
                <c:pt idx="50">
                  <c:v>43.913043478260867</c:v>
                </c:pt>
                <c:pt idx="51">
                  <c:v>44.782608695652172</c:v>
                </c:pt>
                <c:pt idx="52">
                  <c:v>45.652173913043477</c:v>
                </c:pt>
                <c:pt idx="53">
                  <c:v>46.521739130434781</c:v>
                </c:pt>
                <c:pt idx="54">
                  <c:v>47.391304347826079</c:v>
                </c:pt>
                <c:pt idx="55">
                  <c:v>48.260869565217384</c:v>
                </c:pt>
                <c:pt idx="56">
                  <c:v>49.130434782608688</c:v>
                </c:pt>
                <c:pt idx="57">
                  <c:v>49.999999999999993</c:v>
                </c:pt>
                <c:pt idx="58">
                  <c:v>50.869565217391298</c:v>
                </c:pt>
                <c:pt idx="59">
                  <c:v>51.739130434782602</c:v>
                </c:pt>
                <c:pt idx="60">
                  <c:v>52.608695652173907</c:v>
                </c:pt>
                <c:pt idx="61">
                  <c:v>53.478260869565212</c:v>
                </c:pt>
                <c:pt idx="62">
                  <c:v>54.347826086956516</c:v>
                </c:pt>
                <c:pt idx="63">
                  <c:v>55.217391304347821</c:v>
                </c:pt>
                <c:pt idx="64">
                  <c:v>56.086956521739125</c:v>
                </c:pt>
                <c:pt idx="65">
                  <c:v>56.95652173913043</c:v>
                </c:pt>
                <c:pt idx="66">
                  <c:v>57.826086956521735</c:v>
                </c:pt>
                <c:pt idx="67">
                  <c:v>58.695652173913039</c:v>
                </c:pt>
                <c:pt idx="68">
                  <c:v>59.565217391304344</c:v>
                </c:pt>
                <c:pt idx="69">
                  <c:v>60.434782608695649</c:v>
                </c:pt>
                <c:pt idx="70">
                  <c:v>61.304347826086953</c:v>
                </c:pt>
                <c:pt idx="71">
                  <c:v>62.173913043478258</c:v>
                </c:pt>
                <c:pt idx="72">
                  <c:v>63.043478260869563</c:v>
                </c:pt>
                <c:pt idx="73">
                  <c:v>63.913043478260867</c:v>
                </c:pt>
                <c:pt idx="74">
                  <c:v>64.782608695652172</c:v>
                </c:pt>
                <c:pt idx="75">
                  <c:v>65.652173913043484</c:v>
                </c:pt>
                <c:pt idx="76">
                  <c:v>66.521739130434781</c:v>
                </c:pt>
                <c:pt idx="77">
                  <c:v>67.391304347826093</c:v>
                </c:pt>
                <c:pt idx="78">
                  <c:v>68.260869565217391</c:v>
                </c:pt>
                <c:pt idx="79">
                  <c:v>69.130434782608702</c:v>
                </c:pt>
                <c:pt idx="80">
                  <c:v>70</c:v>
                </c:pt>
                <c:pt idx="81">
                  <c:v>70.869565217391312</c:v>
                </c:pt>
                <c:pt idx="82">
                  <c:v>71.739130434782609</c:v>
                </c:pt>
                <c:pt idx="83">
                  <c:v>72.608695652173921</c:v>
                </c:pt>
                <c:pt idx="84">
                  <c:v>73.478260869565219</c:v>
                </c:pt>
                <c:pt idx="85">
                  <c:v>74.34782608695653</c:v>
                </c:pt>
                <c:pt idx="86">
                  <c:v>75.217391304347828</c:v>
                </c:pt>
                <c:pt idx="87">
                  <c:v>76.086956521739125</c:v>
                </c:pt>
                <c:pt idx="88">
                  <c:v>76.956521739130437</c:v>
                </c:pt>
                <c:pt idx="89">
                  <c:v>77.826086956521735</c:v>
                </c:pt>
                <c:pt idx="90">
                  <c:v>78.695652173913047</c:v>
                </c:pt>
                <c:pt idx="91">
                  <c:v>79.565217391304344</c:v>
                </c:pt>
                <c:pt idx="92">
                  <c:v>80.434782608695656</c:v>
                </c:pt>
                <c:pt idx="93">
                  <c:v>81.304347826086953</c:v>
                </c:pt>
                <c:pt idx="94">
                  <c:v>82.173913043478265</c:v>
                </c:pt>
                <c:pt idx="95">
                  <c:v>83.043478260869563</c:v>
                </c:pt>
                <c:pt idx="96">
                  <c:v>83.913043478260875</c:v>
                </c:pt>
                <c:pt idx="97">
                  <c:v>84.782608695652172</c:v>
                </c:pt>
                <c:pt idx="98">
                  <c:v>85.652173913043484</c:v>
                </c:pt>
                <c:pt idx="99">
                  <c:v>86.521739130434781</c:v>
                </c:pt>
                <c:pt idx="100">
                  <c:v>87.391304347826093</c:v>
                </c:pt>
                <c:pt idx="101">
                  <c:v>88.260869565217391</c:v>
                </c:pt>
                <c:pt idx="102">
                  <c:v>89.130434782608702</c:v>
                </c:pt>
                <c:pt idx="103">
                  <c:v>90</c:v>
                </c:pt>
                <c:pt idx="104">
                  <c:v>90.869565217391312</c:v>
                </c:pt>
                <c:pt idx="105">
                  <c:v>91.739130434782609</c:v>
                </c:pt>
                <c:pt idx="106">
                  <c:v>92.608695652173921</c:v>
                </c:pt>
                <c:pt idx="107">
                  <c:v>93.478260869565219</c:v>
                </c:pt>
                <c:pt idx="108">
                  <c:v>94.347826086956516</c:v>
                </c:pt>
                <c:pt idx="109">
                  <c:v>95.217391304347828</c:v>
                </c:pt>
                <c:pt idx="110">
                  <c:v>96.086956521739125</c:v>
                </c:pt>
                <c:pt idx="111">
                  <c:v>96.956521739130437</c:v>
                </c:pt>
                <c:pt idx="112">
                  <c:v>97.826086956521735</c:v>
                </c:pt>
                <c:pt idx="113">
                  <c:v>98.695652173913047</c:v>
                </c:pt>
                <c:pt idx="114">
                  <c:v>99.565217391304344</c:v>
                </c:pt>
              </c:numCache>
            </c:numRef>
          </c:xVal>
          <c:yVal>
            <c:numRef>
              <c:f>'Dummy+t-nonstd-reg'!$F$37:$F$151</c:f>
              <c:numCache>
                <c:formatCode>General</c:formatCode>
                <c:ptCount val="115"/>
                <c:pt idx="0">
                  <c:v>-1.3958713709999999</c:v>
                </c:pt>
                <c:pt idx="1">
                  <c:v>-1.1602153180000001</c:v>
                </c:pt>
                <c:pt idx="2">
                  <c:v>-1.102843595</c:v>
                </c:pt>
                <c:pt idx="3">
                  <c:v>-0.98918339700000002</c:v>
                </c:pt>
                <c:pt idx="4">
                  <c:v>-0.79381092200000003</c:v>
                </c:pt>
                <c:pt idx="5">
                  <c:v>-0.774059473</c:v>
                </c:pt>
                <c:pt idx="6">
                  <c:v>-0.71828928199999997</c:v>
                </c:pt>
                <c:pt idx="7">
                  <c:v>-0.62763464000000002</c:v>
                </c:pt>
                <c:pt idx="8">
                  <c:v>-0.61348606900000002</c:v>
                </c:pt>
                <c:pt idx="9">
                  <c:v>-0.60668924400000002</c:v>
                </c:pt>
                <c:pt idx="10">
                  <c:v>-0.60637959100000005</c:v>
                </c:pt>
                <c:pt idx="11">
                  <c:v>-0.57685113399999999</c:v>
                </c:pt>
                <c:pt idx="12">
                  <c:v>-0.57247980499999995</c:v>
                </c:pt>
                <c:pt idx="13">
                  <c:v>-0.55592765600000005</c:v>
                </c:pt>
                <c:pt idx="14">
                  <c:v>-0.53397559699999997</c:v>
                </c:pt>
                <c:pt idx="15">
                  <c:v>-0.51937528099999997</c:v>
                </c:pt>
                <c:pt idx="16">
                  <c:v>-0.50407317799999996</c:v>
                </c:pt>
                <c:pt idx="17">
                  <c:v>-0.466075674</c:v>
                </c:pt>
                <c:pt idx="18">
                  <c:v>-0.441657354</c:v>
                </c:pt>
                <c:pt idx="19">
                  <c:v>-0.395245558</c:v>
                </c:pt>
                <c:pt idx="20">
                  <c:v>-0.38763310000000001</c:v>
                </c:pt>
                <c:pt idx="21">
                  <c:v>-0.354836337</c:v>
                </c:pt>
                <c:pt idx="22">
                  <c:v>-0.32727882699999999</c:v>
                </c:pt>
                <c:pt idx="23">
                  <c:v>-0.31403250999999999</c:v>
                </c:pt>
                <c:pt idx="24">
                  <c:v>-0.30900082299999998</c:v>
                </c:pt>
                <c:pt idx="25">
                  <c:v>-0.294157477</c:v>
                </c:pt>
                <c:pt idx="26">
                  <c:v>-0.26522189899999998</c:v>
                </c:pt>
                <c:pt idx="27">
                  <c:v>-0.255239412</c:v>
                </c:pt>
                <c:pt idx="28">
                  <c:v>-0.23893601</c:v>
                </c:pt>
                <c:pt idx="29">
                  <c:v>-0.22040612200000001</c:v>
                </c:pt>
                <c:pt idx="30">
                  <c:v>-0.219205869</c:v>
                </c:pt>
                <c:pt idx="31">
                  <c:v>-0.212403544</c:v>
                </c:pt>
                <c:pt idx="32">
                  <c:v>-0.20738482699999999</c:v>
                </c:pt>
                <c:pt idx="33">
                  <c:v>-0.205974236</c:v>
                </c:pt>
                <c:pt idx="34">
                  <c:v>-0.194773959</c:v>
                </c:pt>
                <c:pt idx="35">
                  <c:v>-0.19286614899999999</c:v>
                </c:pt>
                <c:pt idx="36">
                  <c:v>-0.190308754</c:v>
                </c:pt>
                <c:pt idx="37">
                  <c:v>-0.18462484800000001</c:v>
                </c:pt>
                <c:pt idx="38">
                  <c:v>-0.17908870199999999</c:v>
                </c:pt>
                <c:pt idx="39">
                  <c:v>-0.17232367900000001</c:v>
                </c:pt>
                <c:pt idx="40">
                  <c:v>-0.154536484</c:v>
                </c:pt>
                <c:pt idx="41">
                  <c:v>-0.15151114500000001</c:v>
                </c:pt>
                <c:pt idx="42">
                  <c:v>-0.146457741</c:v>
                </c:pt>
                <c:pt idx="43">
                  <c:v>-0.139148304</c:v>
                </c:pt>
                <c:pt idx="44">
                  <c:v>-0.13237381400000001</c:v>
                </c:pt>
                <c:pt idx="45">
                  <c:v>-0.12984704499999999</c:v>
                </c:pt>
                <c:pt idx="46">
                  <c:v>-0.12777973000000001</c:v>
                </c:pt>
                <c:pt idx="47">
                  <c:v>-0.12224104399999999</c:v>
                </c:pt>
                <c:pt idx="48">
                  <c:v>-0.10222248</c:v>
                </c:pt>
                <c:pt idx="49">
                  <c:v>-0.10065476</c:v>
                </c:pt>
                <c:pt idx="50">
                  <c:v>-8.8472683999999996E-2</c:v>
                </c:pt>
                <c:pt idx="51">
                  <c:v>-8.7269280000000005E-2</c:v>
                </c:pt>
                <c:pt idx="52">
                  <c:v>-8.2801414000000004E-2</c:v>
                </c:pt>
                <c:pt idx="53">
                  <c:v>-8.2255782999999999E-2</c:v>
                </c:pt>
                <c:pt idx="54">
                  <c:v>-7.2491324999999995E-2</c:v>
                </c:pt>
                <c:pt idx="55">
                  <c:v>-6.2171985999999999E-2</c:v>
                </c:pt>
                <c:pt idx="56">
                  <c:v>-2.8942183999999999E-2</c:v>
                </c:pt>
                <c:pt idx="57">
                  <c:v>-2.0813631999999999E-2</c:v>
                </c:pt>
                <c:pt idx="58">
                  <c:v>-1.9403777000000001E-2</c:v>
                </c:pt>
                <c:pt idx="59">
                  <c:v>-7.7991780000000004E-3</c:v>
                </c:pt>
                <c:pt idx="60">
                  <c:v>-4.5629570000000003E-3</c:v>
                </c:pt>
                <c:pt idx="61">
                  <c:v>8.5501569999999992E-3</c:v>
                </c:pt>
                <c:pt idx="62">
                  <c:v>2.4412314000000001E-2</c:v>
                </c:pt>
                <c:pt idx="63">
                  <c:v>3.8854567E-2</c:v>
                </c:pt>
                <c:pt idx="64">
                  <c:v>4.0308094000000003E-2</c:v>
                </c:pt>
                <c:pt idx="65">
                  <c:v>4.2476802000000001E-2</c:v>
                </c:pt>
                <c:pt idx="66">
                  <c:v>4.4631692000000001E-2</c:v>
                </c:pt>
                <c:pt idx="67">
                  <c:v>5.0114965999999997E-2</c:v>
                </c:pt>
                <c:pt idx="68">
                  <c:v>5.6753334000000003E-2</c:v>
                </c:pt>
                <c:pt idx="69">
                  <c:v>6.2185940000000002E-2</c:v>
                </c:pt>
                <c:pt idx="70">
                  <c:v>7.0250181999999994E-2</c:v>
                </c:pt>
                <c:pt idx="71">
                  <c:v>7.9763455999999996E-2</c:v>
                </c:pt>
                <c:pt idx="72">
                  <c:v>9.3098509999999995E-2</c:v>
                </c:pt>
                <c:pt idx="73">
                  <c:v>9.6362320000000001E-2</c:v>
                </c:pt>
                <c:pt idx="74">
                  <c:v>9.8129874000000006E-2</c:v>
                </c:pt>
                <c:pt idx="75">
                  <c:v>0.13814193999999999</c:v>
                </c:pt>
                <c:pt idx="76">
                  <c:v>0.13946082600000001</c:v>
                </c:pt>
                <c:pt idx="77">
                  <c:v>0.14782811700000001</c:v>
                </c:pt>
                <c:pt idx="78">
                  <c:v>0.160855204</c:v>
                </c:pt>
                <c:pt idx="79">
                  <c:v>0.161002806</c:v>
                </c:pt>
                <c:pt idx="80">
                  <c:v>0.16163230100000001</c:v>
                </c:pt>
                <c:pt idx="81">
                  <c:v>0.16236888099999999</c:v>
                </c:pt>
                <c:pt idx="82">
                  <c:v>0.17320614100000001</c:v>
                </c:pt>
                <c:pt idx="83">
                  <c:v>0.180234642</c:v>
                </c:pt>
                <c:pt idx="84">
                  <c:v>0.18971143200000001</c:v>
                </c:pt>
                <c:pt idx="85">
                  <c:v>0.19113247799999999</c:v>
                </c:pt>
                <c:pt idx="86">
                  <c:v>0.20215180399999999</c:v>
                </c:pt>
                <c:pt idx="87">
                  <c:v>0.204323744</c:v>
                </c:pt>
                <c:pt idx="88">
                  <c:v>0.20488065799999999</c:v>
                </c:pt>
                <c:pt idx="89">
                  <c:v>0.220155296</c:v>
                </c:pt>
                <c:pt idx="90">
                  <c:v>0.24199889699999999</c:v>
                </c:pt>
                <c:pt idx="91">
                  <c:v>0.25062342300000001</c:v>
                </c:pt>
                <c:pt idx="92">
                  <c:v>0.256942481</c:v>
                </c:pt>
                <c:pt idx="93">
                  <c:v>0.27201154399999999</c:v>
                </c:pt>
                <c:pt idx="94">
                  <c:v>0.28007576200000001</c:v>
                </c:pt>
                <c:pt idx="95">
                  <c:v>0.301287943</c:v>
                </c:pt>
                <c:pt idx="96">
                  <c:v>0.33505167699999999</c:v>
                </c:pt>
                <c:pt idx="97">
                  <c:v>0.33620407299999999</c:v>
                </c:pt>
                <c:pt idx="98">
                  <c:v>0.345061652</c:v>
                </c:pt>
                <c:pt idx="99">
                  <c:v>0.35411805200000002</c:v>
                </c:pt>
                <c:pt idx="100">
                  <c:v>0.36014664299999999</c:v>
                </c:pt>
                <c:pt idx="101">
                  <c:v>0.36598595</c:v>
                </c:pt>
                <c:pt idx="102">
                  <c:v>0.37134135899999998</c:v>
                </c:pt>
                <c:pt idx="103">
                  <c:v>0.37511795199999998</c:v>
                </c:pt>
                <c:pt idx="104">
                  <c:v>0.38015325300000002</c:v>
                </c:pt>
                <c:pt idx="105">
                  <c:v>0.39392887900000001</c:v>
                </c:pt>
                <c:pt idx="106">
                  <c:v>0.41266886400000002</c:v>
                </c:pt>
                <c:pt idx="107">
                  <c:v>0.42453585999999999</c:v>
                </c:pt>
                <c:pt idx="108">
                  <c:v>0.425916399</c:v>
                </c:pt>
                <c:pt idx="109">
                  <c:v>0.43068561100000002</c:v>
                </c:pt>
                <c:pt idx="110">
                  <c:v>0.451452409</c:v>
                </c:pt>
                <c:pt idx="111">
                  <c:v>0.47298425700000002</c:v>
                </c:pt>
                <c:pt idx="112">
                  <c:v>0.49520251999999998</c:v>
                </c:pt>
                <c:pt idx="113">
                  <c:v>0.52349763500000002</c:v>
                </c:pt>
                <c:pt idx="114">
                  <c:v>0.55256831100000003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1672"/>
        <c:axId val="646129320"/>
      </c:scatterChart>
      <c:valAx>
        <c:axId val="64613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29320"/>
        <c:crosses val="autoZero"/>
        <c:crossBetween val="midCat"/>
      </c:valAx>
      <c:valAx>
        <c:axId val="64612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3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T_R!$N$362:$N$476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89264"/>
        <c:axId val="504479856"/>
      </c:scatterChart>
      <c:valAx>
        <c:axId val="5044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79856"/>
        <c:crosses val="autoZero"/>
        <c:crossBetween val="midCat"/>
      </c:valAx>
      <c:valAx>
        <c:axId val="50447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T_R!$O$362:$O$476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9464"/>
        <c:axId val="504483776"/>
      </c:scatterChart>
      <c:valAx>
        <c:axId val="50447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83776"/>
        <c:crosses val="autoZero"/>
        <c:crossBetween val="midCat"/>
      </c:valAx>
      <c:valAx>
        <c:axId val="50448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7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T_R!$P$362:$P$476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6848"/>
        <c:axId val="497847168"/>
      </c:scatterChart>
      <c:valAx>
        <c:axId val="5863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847168"/>
        <c:crosses val="autoZero"/>
        <c:crossBetween val="midCat"/>
      </c:valAx>
      <c:valAx>
        <c:axId val="49784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T_R!$Q$362:$Q$476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'Dummy-nonstd-reg'!$C$35:$C$149</c:f>
              <c:numCache>
                <c:formatCode>General</c:formatCode>
                <c:ptCount val="115"/>
                <c:pt idx="0">
                  <c:v>-5.2803006399999991E-2</c:v>
                </c:pt>
                <c:pt idx="1">
                  <c:v>0.2424021359000004</c:v>
                </c:pt>
                <c:pt idx="2">
                  <c:v>-0.17085743070000048</c:v>
                </c:pt>
                <c:pt idx="3">
                  <c:v>-0.32447700150000025</c:v>
                </c:pt>
                <c:pt idx="4">
                  <c:v>-1.0099780389999999</c:v>
                </c:pt>
                <c:pt idx="5">
                  <c:v>0.23005859440000093</c:v>
                </c:pt>
                <c:pt idx="6">
                  <c:v>-9.6653621700000553E-2</c:v>
                </c:pt>
                <c:pt idx="7">
                  <c:v>-9.7478239222222068E-2</c:v>
                </c:pt>
                <c:pt idx="8">
                  <c:v>0.42953248988888904</c:v>
                </c:pt>
                <c:pt idx="9">
                  <c:v>0.38351549088888903</c:v>
                </c:pt>
                <c:pt idx="10">
                  <c:v>-3.7356727777777751E-2</c:v>
                </c:pt>
                <c:pt idx="11">
                  <c:v>0.3051236764444441</c:v>
                </c:pt>
                <c:pt idx="12">
                  <c:v>8.7482130600000013E-2</c:v>
                </c:pt>
                <c:pt idx="13">
                  <c:v>-0.21560611409999961</c:v>
                </c:pt>
                <c:pt idx="14">
                  <c:v>-1.6393091700000501E-2</c:v>
                </c:pt>
                <c:pt idx="15">
                  <c:v>-0.30792485250000035</c:v>
                </c:pt>
                <c:pt idx="16">
                  <c:v>0.25811360199999989</c:v>
                </c:pt>
                <c:pt idx="17">
                  <c:v>0.44701396540000093</c:v>
                </c:pt>
                <c:pt idx="18">
                  <c:v>-3.8718681700000562E-2</c:v>
                </c:pt>
                <c:pt idx="19">
                  <c:v>-0.17753580422222207</c:v>
                </c:pt>
                <c:pt idx="20">
                  <c:v>-0.27305384711111097</c:v>
                </c:pt>
                <c:pt idx="21">
                  <c:v>0.13638682588888906</c:v>
                </c:pt>
                <c:pt idx="22">
                  <c:v>-0.33002107877777775</c:v>
                </c:pt>
                <c:pt idx="23">
                  <c:v>-2.844654255555587E-2</c:v>
                </c:pt>
                <c:pt idx="24">
                  <c:v>4.3136668600000011E-2</c:v>
                </c:pt>
                <c:pt idx="25">
                  <c:v>4.1893678900000383E-2</c:v>
                </c:pt>
                <c:pt idx="26">
                  <c:v>-0.6359160807000005</c:v>
                </c:pt>
                <c:pt idx="27">
                  <c:v>0.6739192024999997</c:v>
                </c:pt>
                <c:pt idx="28">
                  <c:v>-0.2417413080000001</c:v>
                </c:pt>
                <c:pt idx="29">
                  <c:v>0.46456821340000093</c:v>
                </c:pt>
                <c:pt idx="30">
                  <c:v>-0.23362369470000055</c:v>
                </c:pt>
                <c:pt idx="31">
                  <c:v>2.0856432777777933E-2</c:v>
                </c:pt>
                <c:pt idx="32">
                  <c:v>0.37901911188888904</c:v>
                </c:pt>
                <c:pt idx="33">
                  <c:v>-0.28834304011111095</c:v>
                </c:pt>
                <c:pt idx="34">
                  <c:v>-5.7440524777777752E-2</c:v>
                </c:pt>
                <c:pt idx="35">
                  <c:v>-0.34158998855555589</c:v>
                </c:pt>
                <c:pt idx="36">
                  <c:v>0.2107300476</c:v>
                </c:pt>
                <c:pt idx="37">
                  <c:v>-0.15467902809999962</c:v>
                </c:pt>
                <c:pt idx="38">
                  <c:v>0.3582986882999995</c:v>
                </c:pt>
                <c:pt idx="39">
                  <c:v>0.4391352814999997</c:v>
                </c:pt>
                <c:pt idx="40">
                  <c:v>0.17348978799999992</c:v>
                </c:pt>
                <c:pt idx="41">
                  <c:v>-0.70046132159999908</c:v>
                </c:pt>
                <c:pt idx="42">
                  <c:v>1.085371829999944E-2</c:v>
                </c:pt>
                <c:pt idx="43">
                  <c:v>0.24655072277777793</c:v>
                </c:pt>
                <c:pt idx="44">
                  <c:v>8.6269496888889033E-2</c:v>
                </c:pt>
                <c:pt idx="45">
                  <c:v>7.0205021888889052E-2</c:v>
                </c:pt>
                <c:pt idx="46">
                  <c:v>2.0252301222222248E-2</c:v>
                </c:pt>
                <c:pt idx="47">
                  <c:v>0.22259002044444415</c:v>
                </c:pt>
                <c:pt idx="48">
                  <c:v>0.16131213959999999</c:v>
                </c:pt>
                <c:pt idx="49">
                  <c:v>-0.26346069909999958</c:v>
                </c:pt>
                <c:pt idx="50">
                  <c:v>-0.43870774170000049</c:v>
                </c:pt>
                <c:pt idx="51">
                  <c:v>-0.47028647850000027</c:v>
                </c:pt>
                <c:pt idx="52">
                  <c:v>0.12067143299999994</c:v>
                </c:pt>
                <c:pt idx="53">
                  <c:v>0.32989094840000094</c:v>
                </c:pt>
                <c:pt idx="54">
                  <c:v>5.1824482999994481E-3</c:v>
                </c:pt>
                <c:pt idx="55">
                  <c:v>-0.27236244522222208</c:v>
                </c:pt>
                <c:pt idx="56">
                  <c:v>0.26618149788888901</c:v>
                </c:pt>
                <c:pt idx="57">
                  <c:v>0.10526922288888907</c:v>
                </c:pt>
                <c:pt idx="58">
                  <c:v>-0.47925791977777771</c:v>
                </c:pt>
                <c:pt idx="59">
                  <c:v>0.18126251544444411</c:v>
                </c:pt>
                <c:pt idx="60">
                  <c:v>0.1223982606</c:v>
                </c:pt>
                <c:pt idx="61">
                  <c:v>0.34589676490000043</c:v>
                </c:pt>
                <c:pt idx="62">
                  <c:v>-0.46823619870000055</c:v>
                </c:pt>
                <c:pt idx="63">
                  <c:v>-0.13963029650000031</c:v>
                </c:pt>
                <c:pt idx="64">
                  <c:v>0.20126848399999991</c:v>
                </c:pt>
                <c:pt idx="65">
                  <c:v>-0.3914286485999991</c:v>
                </c:pt>
                <c:pt idx="66">
                  <c:v>0.36566667629999944</c:v>
                </c:pt>
                <c:pt idx="67">
                  <c:v>0.13476857477777793</c:v>
                </c:pt>
                <c:pt idx="68">
                  <c:v>-0.19461990511111096</c:v>
                </c:pt>
                <c:pt idx="69">
                  <c:v>7.1523907888889071E-2</c:v>
                </c:pt>
                <c:pt idx="70">
                  <c:v>9.5065440222222242E-2</c:v>
                </c:pt>
                <c:pt idx="71">
                  <c:v>-4.2250726555555868E-2</c:v>
                </c:pt>
                <c:pt idx="72">
                  <c:v>0.13125583960000001</c:v>
                </c:pt>
                <c:pt idx="73">
                  <c:v>-0.30237876409999964</c:v>
                </c:pt>
                <c:pt idx="74">
                  <c:v>0.2345057122999995</c:v>
                </c:pt>
                <c:pt idx="75">
                  <c:v>4.2028567499999697E-2</c:v>
                </c:pt>
                <c:pt idx="76">
                  <c:v>0.42474789899999993</c:v>
                </c:pt>
                <c:pt idx="77">
                  <c:v>0.20760831440000094</c:v>
                </c:pt>
                <c:pt idx="78">
                  <c:v>0.15040846629999943</c:v>
                </c:pt>
                <c:pt idx="79">
                  <c:v>0.28366896177777789</c:v>
                </c:pt>
                <c:pt idx="80">
                  <c:v>4.1647288888890382E-3</c:v>
                </c:pt>
                <c:pt idx="81">
                  <c:v>-0.58731219911111088</c:v>
                </c:pt>
                <c:pt idx="82">
                  <c:v>0.30489102022222225</c:v>
                </c:pt>
                <c:pt idx="83">
                  <c:v>-0.63173619755555588</c:v>
                </c:pt>
                <c:pt idx="84">
                  <c:v>-0.31602829239999997</c:v>
                </c:pt>
                <c:pt idx="85">
                  <c:v>0.35776466290000042</c:v>
                </c:pt>
                <c:pt idx="86">
                  <c:v>0.69071170329999954</c:v>
                </c:pt>
                <c:pt idx="87">
                  <c:v>0.11815575849999971</c:v>
                </c:pt>
                <c:pt idx="88">
                  <c:v>-0.60329006500000015</c:v>
                </c:pt>
                <c:pt idx="89">
                  <c:v>0.16344626340000093</c:v>
                </c:pt>
                <c:pt idx="90">
                  <c:v>-0.51983093670000058</c:v>
                </c:pt>
                <c:pt idx="91">
                  <c:v>-0.15119608422222205</c:v>
                </c:pt>
                <c:pt idx="92">
                  <c:v>-6.9552831111110963E-2</c:v>
                </c:pt>
                <c:pt idx="93">
                  <c:v>-2.5460116111110938E-2</c:v>
                </c:pt>
                <c:pt idx="94">
                  <c:v>0.41874413722222226</c:v>
                </c:pt>
                <c:pt idx="95">
                  <c:v>0.19007440944444415</c:v>
                </c:pt>
                <c:pt idx="96">
                  <c:v>-0.33604685639999998</c:v>
                </c:pt>
                <c:pt idx="97">
                  <c:v>-0.47429696109999964</c:v>
                </c:pt>
                <c:pt idx="98">
                  <c:v>0.32785482429999951</c:v>
                </c:pt>
                <c:pt idx="99">
                  <c:v>0.32776625949999971</c:v>
                </c:pt>
                <c:pt idx="100">
                  <c:v>0.29862405199999992</c:v>
                </c:pt>
                <c:pt idx="101">
                  <c:v>7.136715400000937E-3</c:v>
                </c:pt>
                <c:pt idx="102">
                  <c:v>0.10220528929999945</c:v>
                </c:pt>
                <c:pt idx="103">
                  <c:v>1.2727880777777933E-2</c:v>
                </c:pt>
                <c:pt idx="104">
                  <c:v>-0.62794074211111095</c:v>
                </c:pt>
                <c:pt idx="105">
                  <c:v>0.13421488588888905</c:v>
                </c:pt>
                <c:pt idx="106">
                  <c:v>6.512335222222225E-2</c:v>
                </c:pt>
                <c:pt idx="107">
                  <c:v>0.14497283344444412</c:v>
                </c:pt>
                <c:pt idx="108">
                  <c:v>-5.1436931399999997E-2</c:v>
                </c:pt>
                <c:pt idx="109">
                  <c:v>0.42246432390000044</c:v>
                </c:pt>
                <c:pt idx="110">
                  <c:v>0.1187396152999995</c:v>
                </c:pt>
                <c:pt idx="111">
                  <c:v>-0.35868644050000031</c:v>
                </c:pt>
                <c:pt idx="112">
                  <c:v>0.3780941539999999</c:v>
                </c:pt>
                <c:pt idx="113">
                  <c:v>-0.75783304459999923</c:v>
                </c:pt>
                <c:pt idx="114">
                  <c:v>0.25451033629999942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5280"/>
        <c:axId val="586303712"/>
      </c:scatterChart>
      <c:valAx>
        <c:axId val="5863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3712"/>
        <c:crosses val="autoZero"/>
        <c:crossBetween val="midCat"/>
      </c:valAx>
      <c:valAx>
        <c:axId val="58630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30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100012</xdr:rowOff>
    </xdr:from>
    <xdr:to>
      <xdr:col>11</xdr:col>
      <xdr:colOff>552450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B35" sqref="B35:B46"/>
    </sheetView>
  </sheetViews>
  <sheetFormatPr defaultRowHeight="15.75" x14ac:dyDescent="0.25"/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0.51883664260893669</v>
      </c>
    </row>
    <row r="5" spans="1:9" x14ac:dyDescent="0.25">
      <c r="A5" s="1" t="s">
        <v>25</v>
      </c>
      <c r="B5" s="1">
        <v>0.2691914617137135</v>
      </c>
    </row>
    <row r="6" spans="1:9" x14ac:dyDescent="0.25">
      <c r="A6" s="1" t="s">
        <v>26</v>
      </c>
      <c r="B6" s="1">
        <v>0.19114394791614894</v>
      </c>
    </row>
    <row r="7" spans="1:9" x14ac:dyDescent="0.25">
      <c r="A7" s="1" t="s">
        <v>27</v>
      </c>
      <c r="B7" s="1">
        <v>0.33998830318941664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4.3855376594078894</v>
      </c>
      <c r="D12" s="1">
        <v>0.3986852417643536</v>
      </c>
      <c r="E12" s="1">
        <v>3.4490715798062164</v>
      </c>
      <c r="F12" s="1">
        <v>4.1080169926831445E-4</v>
      </c>
    </row>
    <row r="13" spans="1:9" x14ac:dyDescent="0.25">
      <c r="A13" s="1" t="s">
        <v>31</v>
      </c>
      <c r="B13" s="1">
        <v>103</v>
      </c>
      <c r="C13" s="1">
        <v>11.905980769478726</v>
      </c>
      <c r="D13" s="1">
        <v>0.1155920463056187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16.291518428886615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0.19007884355555588</v>
      </c>
      <c r="C17" s="1">
        <v>0.11332943439647221</v>
      </c>
      <c r="D17" s="1">
        <v>1.6772239671697573</v>
      </c>
      <c r="E17" s="1">
        <v>9.6531021912036954E-2</v>
      </c>
      <c r="F17" s="1">
        <v>-3.4683360230423566E-2</v>
      </c>
      <c r="G17" s="1">
        <v>0.41484104734153532</v>
      </c>
      <c r="H17" s="1">
        <v>-3.4683360230423566E-2</v>
      </c>
      <c r="I17" s="1">
        <v>0.41484104734153532</v>
      </c>
    </row>
    <row r="18" spans="1:9" x14ac:dyDescent="0.25">
      <c r="A18" s="1" t="s">
        <v>51</v>
      </c>
      <c r="B18" s="1">
        <v>2.3726968844444113E-2</v>
      </c>
      <c r="C18" s="1">
        <v>0.1562138448767785</v>
      </c>
      <c r="D18" s="1">
        <v>0.15188774633362331</v>
      </c>
      <c r="E18" s="1">
        <v>0.87957258442571251</v>
      </c>
      <c r="F18" s="1">
        <v>-0.28608634861687399</v>
      </c>
      <c r="G18" s="1">
        <v>0.33354028630576227</v>
      </c>
      <c r="H18" s="1">
        <v>-0.28608634861687399</v>
      </c>
      <c r="I18" s="1">
        <v>0.33354028630576227</v>
      </c>
    </row>
    <row r="19" spans="1:9" x14ac:dyDescent="0.25">
      <c r="A19" s="1" t="s">
        <v>52</v>
      </c>
      <c r="B19" s="1">
        <v>-0.18185755645555626</v>
      </c>
      <c r="C19" s="1">
        <v>0.15621384487677836</v>
      </c>
      <c r="D19" s="1">
        <v>-1.1641577390211839</v>
      </c>
      <c r="E19" s="1">
        <v>0.24704957545229389</v>
      </c>
      <c r="F19" s="1">
        <v>-0.49167087391687414</v>
      </c>
      <c r="G19" s="1">
        <v>0.12795576100576159</v>
      </c>
      <c r="H19" s="1">
        <v>-0.49167087391687414</v>
      </c>
      <c r="I19" s="1">
        <v>0.12795576100576159</v>
      </c>
    </row>
    <row r="20" spans="1:9" x14ac:dyDescent="0.25">
      <c r="A20" s="1" t="s">
        <v>53</v>
      </c>
      <c r="B20" s="1">
        <v>-0.32822223585555538</v>
      </c>
      <c r="C20" s="1">
        <v>0.15621384487677828</v>
      </c>
      <c r="D20" s="1">
        <v>-2.1011084908284383</v>
      </c>
      <c r="E20" s="1">
        <v>3.807185229074414E-2</v>
      </c>
      <c r="F20" s="1">
        <v>-0.63803555331687312</v>
      </c>
      <c r="G20" s="1">
        <v>-1.8408918394237694E-2</v>
      </c>
      <c r="H20" s="1">
        <v>-0.63803555331687312</v>
      </c>
      <c r="I20" s="1">
        <v>-1.8408918394237694E-2</v>
      </c>
    </row>
    <row r="21" spans="1:9" x14ac:dyDescent="0.25">
      <c r="A21" s="1" t="s">
        <v>54</v>
      </c>
      <c r="B21" s="1">
        <v>-0.43808164705555558</v>
      </c>
      <c r="C21" s="1">
        <v>0.15621384487677831</v>
      </c>
      <c r="D21" s="1">
        <v>-2.8043714524862695</v>
      </c>
      <c r="E21" s="1">
        <v>6.0269115702131938E-3</v>
      </c>
      <c r="F21" s="1">
        <v>-0.74789496451687332</v>
      </c>
      <c r="G21" s="1">
        <v>-0.12826832959423784</v>
      </c>
      <c r="H21" s="1">
        <v>-0.74789496451687332</v>
      </c>
      <c r="I21" s="1">
        <v>-0.12826832959423784</v>
      </c>
    </row>
    <row r="22" spans="1:9" x14ac:dyDescent="0.25">
      <c r="A22" s="1" t="s">
        <v>55</v>
      </c>
      <c r="B22" s="1">
        <v>-0.5759721755555558</v>
      </c>
      <c r="C22" s="1">
        <v>0.15621384487677831</v>
      </c>
      <c r="D22" s="1">
        <v>-3.6870750861415864</v>
      </c>
      <c r="E22" s="1">
        <v>3.6408378597890557E-4</v>
      </c>
      <c r="F22" s="1">
        <v>-0.88578549301687359</v>
      </c>
      <c r="G22" s="1">
        <v>-0.26615885809423806</v>
      </c>
      <c r="H22" s="1">
        <v>-0.88578549301687359</v>
      </c>
      <c r="I22" s="1">
        <v>-0.26615885809423806</v>
      </c>
    </row>
    <row r="23" spans="1:9" x14ac:dyDescent="0.25">
      <c r="A23" s="1" t="s">
        <v>56</v>
      </c>
      <c r="B23" s="1">
        <v>-0.59246111695555681</v>
      </c>
      <c r="C23" s="1">
        <v>0.15621384487677858</v>
      </c>
      <c r="D23" s="1">
        <v>-3.7926287354548496</v>
      </c>
      <c r="E23" s="1">
        <v>2.5164224306413582E-4</v>
      </c>
      <c r="F23" s="1">
        <v>-0.90227443441687516</v>
      </c>
      <c r="G23" s="1">
        <v>-0.28264779949423852</v>
      </c>
      <c r="H23" s="1">
        <v>-0.90227443441687516</v>
      </c>
      <c r="I23" s="1">
        <v>-0.28264779949423852</v>
      </c>
    </row>
    <row r="24" spans="1:9" x14ac:dyDescent="0.25">
      <c r="A24" s="1" t="s">
        <v>57</v>
      </c>
      <c r="B24" s="1">
        <v>-0.28373397585555532</v>
      </c>
      <c r="C24" s="1">
        <v>0.15621384487677806</v>
      </c>
      <c r="D24" s="1">
        <v>-1.816317728299726</v>
      </c>
      <c r="E24" s="1">
        <v>7.223027277831473E-2</v>
      </c>
      <c r="F24" s="1">
        <v>-0.59354729331687262</v>
      </c>
      <c r="G24" s="1">
        <v>2.6079341605761919E-2</v>
      </c>
      <c r="H24" s="1">
        <v>-0.59354729331687262</v>
      </c>
      <c r="I24" s="1">
        <v>2.6079341605761919E-2</v>
      </c>
    </row>
    <row r="25" spans="1:9" x14ac:dyDescent="0.25">
      <c r="A25" s="1" t="s">
        <v>58</v>
      </c>
      <c r="B25" s="1">
        <v>-0.23174890833333381</v>
      </c>
      <c r="C25" s="1">
        <v>0.16027202313956293</v>
      </c>
      <c r="D25" s="1">
        <v>-1.4459723150279926</v>
      </c>
      <c r="E25" s="1">
        <v>0.15122100982203512</v>
      </c>
      <c r="F25" s="1">
        <v>-0.5496106652363314</v>
      </c>
      <c r="G25" s="1">
        <v>8.6112848569663752E-2</v>
      </c>
      <c r="H25" s="1">
        <v>-0.5496106652363314</v>
      </c>
      <c r="I25" s="1">
        <v>8.6112848569663752E-2</v>
      </c>
    </row>
    <row r="26" spans="1:9" x14ac:dyDescent="0.25">
      <c r="A26" s="1" t="s">
        <v>59</v>
      </c>
      <c r="B26" s="1">
        <v>-9.6113698444444909E-2</v>
      </c>
      <c r="C26" s="1">
        <v>0.16027202313956296</v>
      </c>
      <c r="D26" s="1">
        <v>-0.59969105375771203</v>
      </c>
      <c r="E26" s="1">
        <v>0.55002911657554365</v>
      </c>
      <c r="F26" s="1">
        <v>-0.41397545534744251</v>
      </c>
      <c r="G26" s="1">
        <v>0.22174805845855272</v>
      </c>
      <c r="H26" s="1">
        <v>-0.41397545534744251</v>
      </c>
      <c r="I26" s="1">
        <v>0.22174805845855272</v>
      </c>
    </row>
    <row r="27" spans="1:9" x14ac:dyDescent="0.25">
      <c r="A27" s="1" t="s">
        <v>60</v>
      </c>
      <c r="B27" s="1">
        <v>-0.12214192544444494</v>
      </c>
      <c r="C27" s="1">
        <v>0.1602720231395629</v>
      </c>
      <c r="D27" s="1">
        <v>-0.76209136848597248</v>
      </c>
      <c r="E27" s="1">
        <v>0.44774707682516668</v>
      </c>
      <c r="F27" s="1">
        <v>-0.44000368234744247</v>
      </c>
      <c r="G27" s="1">
        <v>0.19571983145855257</v>
      </c>
      <c r="H27" s="1">
        <v>-0.44000368234744247</v>
      </c>
      <c r="I27" s="1">
        <v>0.19571983145855257</v>
      </c>
    </row>
    <row r="28" spans="1:9" ht="16.5" thickBot="1" x14ac:dyDescent="0.3">
      <c r="A28" s="2" t="s">
        <v>61</v>
      </c>
      <c r="B28" s="2">
        <v>-0.21489410177777812</v>
      </c>
      <c r="C28" s="2">
        <v>0.1602720231395629</v>
      </c>
      <c r="D28" s="2">
        <v>-1.3408085676353569</v>
      </c>
      <c r="E28" s="2">
        <v>0.18293218128497116</v>
      </c>
      <c r="F28" s="2">
        <v>-0.53275585868077568</v>
      </c>
      <c r="G28" s="2">
        <v>0.10296765512521938</v>
      </c>
      <c r="H28" s="2">
        <v>-0.53275585868077568</v>
      </c>
      <c r="I28" s="2">
        <v>0.10296765512521938</v>
      </c>
    </row>
    <row r="32" spans="1:9" x14ac:dyDescent="0.25">
      <c r="A32" t="s">
        <v>46</v>
      </c>
      <c r="E32" t="s">
        <v>49</v>
      </c>
    </row>
    <row r="33" spans="1:6" ht="16.5" thickBot="1" x14ac:dyDescent="0.3"/>
    <row r="34" spans="1:6" x14ac:dyDescent="0.25">
      <c r="A34" s="3" t="s">
        <v>47</v>
      </c>
      <c r="B34" s="3" t="s">
        <v>62</v>
      </c>
      <c r="C34" s="3" t="s">
        <v>48</v>
      </c>
      <c r="E34" s="3" t="s">
        <v>50</v>
      </c>
      <c r="F34" s="3" t="s">
        <v>63</v>
      </c>
    </row>
    <row r="35" spans="1:6" x14ac:dyDescent="0.25">
      <c r="A35" s="1">
        <v>1</v>
      </c>
      <c r="B35" s="1">
        <v>0.21380581239999999</v>
      </c>
      <c r="C35" s="1">
        <v>-5.2803006399999991E-2</v>
      </c>
      <c r="E35" s="1">
        <v>0.43478260869565216</v>
      </c>
      <c r="F35" s="1">
        <v>-1.3958713709999999</v>
      </c>
    </row>
    <row r="36" spans="1:6" x14ac:dyDescent="0.25">
      <c r="A36" s="1">
        <v>2</v>
      </c>
      <c r="B36" s="1">
        <v>8.2212870999996135E-3</v>
      </c>
      <c r="C36" s="1">
        <v>0.2424021359000004</v>
      </c>
      <c r="E36" s="1">
        <v>1.3043478260869565</v>
      </c>
      <c r="F36" s="1">
        <v>-1.1602153180000001</v>
      </c>
    </row>
    <row r="37" spans="1:6" x14ac:dyDescent="0.25">
      <c r="A37" s="1">
        <v>3</v>
      </c>
      <c r="B37" s="1">
        <v>-0.1381433922999995</v>
      </c>
      <c r="C37" s="1">
        <v>-0.17085743070000048</v>
      </c>
      <c r="E37" s="1">
        <v>2.1739130434782608</v>
      </c>
      <c r="F37" s="1">
        <v>-1.102843595</v>
      </c>
    </row>
    <row r="38" spans="1:6" x14ac:dyDescent="0.25">
      <c r="A38" s="1">
        <v>4</v>
      </c>
      <c r="B38" s="1">
        <v>-0.2480028034999997</v>
      </c>
      <c r="C38" s="1">
        <v>-0.32447700150000025</v>
      </c>
      <c r="E38" s="1">
        <v>3.0434782608695654</v>
      </c>
      <c r="F38" s="1">
        <v>-0.98918339700000002</v>
      </c>
    </row>
    <row r="39" spans="1:6" x14ac:dyDescent="0.25">
      <c r="A39" s="1">
        <v>5</v>
      </c>
      <c r="B39" s="1">
        <v>-0.38589333199999992</v>
      </c>
      <c r="C39" s="1">
        <v>-1.0099780389999999</v>
      </c>
      <c r="E39" s="1">
        <v>3.9130434782608696</v>
      </c>
      <c r="F39" s="1">
        <v>-0.79381092200000003</v>
      </c>
    </row>
    <row r="40" spans="1:6" x14ac:dyDescent="0.25">
      <c r="A40" s="1">
        <v>6</v>
      </c>
      <c r="B40" s="1">
        <v>-0.40238227340000093</v>
      </c>
      <c r="C40" s="1">
        <v>0.23005859440000093</v>
      </c>
      <c r="E40" s="1">
        <v>4.7826086956521738</v>
      </c>
      <c r="F40" s="1">
        <v>-0.774059473</v>
      </c>
    </row>
    <row r="41" spans="1:6" x14ac:dyDescent="0.25">
      <c r="A41" s="1">
        <v>7</v>
      </c>
      <c r="B41" s="1">
        <v>-9.3655132299999444E-2</v>
      </c>
      <c r="C41" s="1">
        <v>-9.6653621700000553E-2</v>
      </c>
      <c r="E41" s="1">
        <v>5.6521739130434785</v>
      </c>
      <c r="F41" s="1">
        <v>-0.71828928199999997</v>
      </c>
    </row>
    <row r="42" spans="1:6" x14ac:dyDescent="0.25">
      <c r="A42" s="1">
        <v>8</v>
      </c>
      <c r="B42" s="1">
        <v>-4.1670064777777932E-2</v>
      </c>
      <c r="C42" s="1">
        <v>-9.7478239222222068E-2</v>
      </c>
      <c r="E42" s="1">
        <v>6.5217391304347823</v>
      </c>
      <c r="F42" s="1">
        <v>-0.62763464000000002</v>
      </c>
    </row>
    <row r="43" spans="1:6" x14ac:dyDescent="0.25">
      <c r="A43" s="1">
        <v>9</v>
      </c>
      <c r="B43" s="1">
        <v>9.3965145111110968E-2</v>
      </c>
      <c r="C43" s="1">
        <v>0.42953248988888904</v>
      </c>
      <c r="E43" s="1">
        <v>7.3913043478260869</v>
      </c>
      <c r="F43" s="1">
        <v>-0.61348606900000002</v>
      </c>
    </row>
    <row r="44" spans="1:6" x14ac:dyDescent="0.25">
      <c r="A44" s="1">
        <v>10</v>
      </c>
      <c r="B44" s="1">
        <v>6.7936918111110939E-2</v>
      </c>
      <c r="C44" s="1">
        <v>0.38351549088888903</v>
      </c>
      <c r="E44" s="1">
        <v>8.2608695652173907</v>
      </c>
      <c r="F44" s="1">
        <v>-0.60668924400000002</v>
      </c>
    </row>
    <row r="45" spans="1:6" x14ac:dyDescent="0.25">
      <c r="A45" s="1">
        <v>11</v>
      </c>
      <c r="B45" s="1">
        <v>-2.4815258222222247E-2</v>
      </c>
      <c r="C45" s="1">
        <v>-3.7356727777777751E-2</v>
      </c>
      <c r="E45" s="1">
        <v>9.1304347826086953</v>
      </c>
      <c r="F45" s="1">
        <v>-0.60637959100000005</v>
      </c>
    </row>
    <row r="46" spans="1:6" x14ac:dyDescent="0.25">
      <c r="A46" s="1">
        <v>12</v>
      </c>
      <c r="B46" s="1">
        <v>0.19007884355555588</v>
      </c>
      <c r="C46" s="1">
        <v>0.3051236764444441</v>
      </c>
      <c r="E46" s="1">
        <v>10</v>
      </c>
      <c r="F46" s="1">
        <v>-0.57685113399999999</v>
      </c>
    </row>
    <row r="47" spans="1:6" x14ac:dyDescent="0.25">
      <c r="A47" s="1">
        <v>13</v>
      </c>
      <c r="B47" s="1">
        <v>0.21380581239999999</v>
      </c>
      <c r="C47" s="1">
        <v>8.7482130600000013E-2</v>
      </c>
      <c r="E47" s="1">
        <v>10.869565217391305</v>
      </c>
      <c r="F47" s="1">
        <v>-0.57247980499999995</v>
      </c>
    </row>
    <row r="48" spans="1:6" x14ac:dyDescent="0.25">
      <c r="A48" s="1">
        <v>14</v>
      </c>
      <c r="B48" s="1">
        <v>8.2212870999996135E-3</v>
      </c>
      <c r="C48" s="1">
        <v>-0.21560611409999961</v>
      </c>
      <c r="E48" s="1">
        <v>11.739130434782609</v>
      </c>
      <c r="F48" s="1">
        <v>-0.55592765600000005</v>
      </c>
    </row>
    <row r="49" spans="1:6" x14ac:dyDescent="0.25">
      <c r="A49" s="1">
        <v>15</v>
      </c>
      <c r="B49" s="1">
        <v>-0.1381433922999995</v>
      </c>
      <c r="C49" s="1">
        <v>-1.6393091700000501E-2</v>
      </c>
      <c r="E49" s="1">
        <v>12.608695652173912</v>
      </c>
      <c r="F49" s="1">
        <v>-0.53397559699999997</v>
      </c>
    </row>
    <row r="50" spans="1:6" x14ac:dyDescent="0.25">
      <c r="A50" s="1">
        <v>16</v>
      </c>
      <c r="B50" s="1">
        <v>-0.2480028034999997</v>
      </c>
      <c r="C50" s="1">
        <v>-0.30792485250000035</v>
      </c>
      <c r="E50" s="1">
        <v>13.478260869565217</v>
      </c>
      <c r="F50" s="1">
        <v>-0.51937528099999997</v>
      </c>
    </row>
    <row r="51" spans="1:6" x14ac:dyDescent="0.25">
      <c r="A51" s="1">
        <v>17</v>
      </c>
      <c r="B51" s="1">
        <v>-0.38589333199999992</v>
      </c>
      <c r="C51" s="1">
        <v>0.25811360199999989</v>
      </c>
      <c r="E51" s="1">
        <v>14.347826086956522</v>
      </c>
      <c r="F51" s="1">
        <v>-0.50407317799999996</v>
      </c>
    </row>
    <row r="52" spans="1:6" x14ac:dyDescent="0.25">
      <c r="A52" s="1">
        <v>18</v>
      </c>
      <c r="B52" s="1">
        <v>-0.40238227340000093</v>
      </c>
      <c r="C52" s="1">
        <v>0.44701396540000093</v>
      </c>
      <c r="E52" s="1">
        <v>15.217391304347826</v>
      </c>
      <c r="F52" s="1">
        <v>-0.466075674</v>
      </c>
    </row>
    <row r="53" spans="1:6" x14ac:dyDescent="0.25">
      <c r="A53" s="1">
        <v>19</v>
      </c>
      <c r="B53" s="1">
        <v>-9.3655132299999444E-2</v>
      </c>
      <c r="C53" s="1">
        <v>-3.8718681700000562E-2</v>
      </c>
      <c r="E53" s="1">
        <v>16.086956521739129</v>
      </c>
      <c r="F53" s="1">
        <v>-0.441657354</v>
      </c>
    </row>
    <row r="54" spans="1:6" x14ac:dyDescent="0.25">
      <c r="A54" s="1">
        <v>20</v>
      </c>
      <c r="B54" s="1">
        <v>-4.1670064777777932E-2</v>
      </c>
      <c r="C54" s="1">
        <v>-0.17753580422222207</v>
      </c>
      <c r="E54" s="1">
        <v>16.956521739130434</v>
      </c>
      <c r="F54" s="1">
        <v>-0.395245558</v>
      </c>
    </row>
    <row r="55" spans="1:6" x14ac:dyDescent="0.25">
      <c r="A55" s="1">
        <v>21</v>
      </c>
      <c r="B55" s="1">
        <v>9.3965145111110968E-2</v>
      </c>
      <c r="C55" s="1">
        <v>-0.27305384711111097</v>
      </c>
      <c r="E55" s="1">
        <v>17.826086956521738</v>
      </c>
      <c r="F55" s="1">
        <v>-0.38763310000000001</v>
      </c>
    </row>
    <row r="56" spans="1:6" x14ac:dyDescent="0.25">
      <c r="A56" s="1">
        <v>22</v>
      </c>
      <c r="B56" s="1">
        <v>6.7936918111110939E-2</v>
      </c>
      <c r="C56" s="1">
        <v>0.13638682588888906</v>
      </c>
      <c r="E56" s="1">
        <v>18.695652173913043</v>
      </c>
      <c r="F56" s="1">
        <v>-0.354836337</v>
      </c>
    </row>
    <row r="57" spans="1:6" x14ac:dyDescent="0.25">
      <c r="A57" s="1">
        <v>23</v>
      </c>
      <c r="B57" s="1">
        <v>-2.4815258222222247E-2</v>
      </c>
      <c r="C57" s="1">
        <v>-0.33002107877777775</v>
      </c>
      <c r="E57" s="1">
        <v>19.565217391304348</v>
      </c>
      <c r="F57" s="1">
        <v>-0.32727882699999999</v>
      </c>
    </row>
    <row r="58" spans="1:6" x14ac:dyDescent="0.25">
      <c r="A58" s="1">
        <v>24</v>
      </c>
      <c r="B58" s="1">
        <v>0.19007884355555588</v>
      </c>
      <c r="C58" s="1">
        <v>-2.844654255555587E-2</v>
      </c>
      <c r="E58" s="1">
        <v>20.434782608695652</v>
      </c>
      <c r="F58" s="1">
        <v>-0.31403250999999999</v>
      </c>
    </row>
    <row r="59" spans="1:6" x14ac:dyDescent="0.25">
      <c r="A59" s="1">
        <v>25</v>
      </c>
      <c r="B59" s="1">
        <v>0.21380581239999999</v>
      </c>
      <c r="C59" s="1">
        <v>4.3136668600000011E-2</v>
      </c>
      <c r="E59" s="1">
        <v>21.304347826086957</v>
      </c>
      <c r="F59" s="1">
        <v>-0.30900082299999998</v>
      </c>
    </row>
    <row r="60" spans="1:6" x14ac:dyDescent="0.25">
      <c r="A60" s="1">
        <v>26</v>
      </c>
      <c r="B60" s="1">
        <v>8.2212870999996135E-3</v>
      </c>
      <c r="C60" s="1">
        <v>4.1893678900000383E-2</v>
      </c>
      <c r="E60" s="1">
        <v>22.173913043478262</v>
      </c>
      <c r="F60" s="1">
        <v>-0.294157477</v>
      </c>
    </row>
    <row r="61" spans="1:6" x14ac:dyDescent="0.25">
      <c r="A61" s="1">
        <v>27</v>
      </c>
      <c r="B61" s="1">
        <v>-0.1381433922999995</v>
      </c>
      <c r="C61" s="1">
        <v>-0.6359160807000005</v>
      </c>
      <c r="E61" s="1">
        <v>23.043478260869566</v>
      </c>
      <c r="F61" s="1">
        <v>-0.26522189899999998</v>
      </c>
    </row>
    <row r="62" spans="1:6" x14ac:dyDescent="0.25">
      <c r="A62" s="1">
        <v>28</v>
      </c>
      <c r="B62" s="1">
        <v>-0.2480028034999997</v>
      </c>
      <c r="C62" s="1">
        <v>0.6739192024999997</v>
      </c>
      <c r="E62" s="1">
        <v>23.913043478260867</v>
      </c>
      <c r="F62" s="1">
        <v>-0.255239412</v>
      </c>
    </row>
    <row r="63" spans="1:6" x14ac:dyDescent="0.25">
      <c r="A63" s="1">
        <v>29</v>
      </c>
      <c r="B63" s="1">
        <v>-0.38589333199999992</v>
      </c>
      <c r="C63" s="1">
        <v>-0.2417413080000001</v>
      </c>
      <c r="E63" s="1">
        <v>24.782608695652172</v>
      </c>
      <c r="F63" s="1">
        <v>-0.23893601</v>
      </c>
    </row>
    <row r="64" spans="1:6" x14ac:dyDescent="0.25">
      <c r="A64" s="1">
        <v>30</v>
      </c>
      <c r="B64" s="1">
        <v>-0.40238227340000093</v>
      </c>
      <c r="C64" s="1">
        <v>0.46456821340000093</v>
      </c>
      <c r="E64" s="1">
        <v>25.652173913043477</v>
      </c>
      <c r="F64" s="1">
        <v>-0.22040612200000001</v>
      </c>
    </row>
    <row r="65" spans="1:6" x14ac:dyDescent="0.25">
      <c r="A65" s="1">
        <v>31</v>
      </c>
      <c r="B65" s="1">
        <v>-9.3655132299999444E-2</v>
      </c>
      <c r="C65" s="1">
        <v>-0.23362369470000055</v>
      </c>
      <c r="E65" s="1">
        <v>26.521739130434781</v>
      </c>
      <c r="F65" s="1">
        <v>-0.219205869</v>
      </c>
    </row>
    <row r="66" spans="1:6" x14ac:dyDescent="0.25">
      <c r="A66" s="1">
        <v>32</v>
      </c>
      <c r="B66" s="1">
        <v>-4.1670064777777932E-2</v>
      </c>
      <c r="C66" s="1">
        <v>2.0856432777777933E-2</v>
      </c>
      <c r="E66" s="1">
        <v>27.391304347826086</v>
      </c>
      <c r="F66" s="1">
        <v>-0.212403544</v>
      </c>
    </row>
    <row r="67" spans="1:6" x14ac:dyDescent="0.25">
      <c r="A67" s="1">
        <v>33</v>
      </c>
      <c r="B67" s="1">
        <v>9.3965145111110968E-2</v>
      </c>
      <c r="C67" s="1">
        <v>0.37901911188888904</v>
      </c>
      <c r="E67" s="1">
        <v>28.260869565217391</v>
      </c>
      <c r="F67" s="1">
        <v>-0.20738482699999999</v>
      </c>
    </row>
    <row r="68" spans="1:6" x14ac:dyDescent="0.25">
      <c r="A68" s="1">
        <v>34</v>
      </c>
      <c r="B68" s="1">
        <v>6.7936918111110939E-2</v>
      </c>
      <c r="C68" s="1">
        <v>-0.28834304011111095</v>
      </c>
      <c r="E68" s="1">
        <v>29.130434782608695</v>
      </c>
      <c r="F68" s="1">
        <v>-0.205974236</v>
      </c>
    </row>
    <row r="69" spans="1:6" x14ac:dyDescent="0.25">
      <c r="A69" s="1">
        <v>35</v>
      </c>
      <c r="B69" s="1">
        <v>-2.4815258222222247E-2</v>
      </c>
      <c r="C69" s="1">
        <v>-5.7440524777777752E-2</v>
      </c>
      <c r="E69" s="1">
        <v>30</v>
      </c>
      <c r="F69" s="1">
        <v>-0.194773959</v>
      </c>
    </row>
    <row r="70" spans="1:6" x14ac:dyDescent="0.25">
      <c r="A70" s="1">
        <v>36</v>
      </c>
      <c r="B70" s="1">
        <v>0.19007884355555588</v>
      </c>
      <c r="C70" s="1">
        <v>-0.34158998855555589</v>
      </c>
      <c r="E70" s="1">
        <v>30.869565217391305</v>
      </c>
      <c r="F70" s="1">
        <v>-0.19286614899999999</v>
      </c>
    </row>
    <row r="71" spans="1:6" x14ac:dyDescent="0.25">
      <c r="A71" s="1">
        <v>37</v>
      </c>
      <c r="B71" s="1">
        <v>0.21380581239999999</v>
      </c>
      <c r="C71" s="1">
        <v>0.2107300476</v>
      </c>
      <c r="E71" s="1">
        <v>31.739130434782609</v>
      </c>
      <c r="F71" s="1">
        <v>-0.190308754</v>
      </c>
    </row>
    <row r="72" spans="1:6" x14ac:dyDescent="0.25">
      <c r="A72" s="1">
        <v>38</v>
      </c>
      <c r="B72" s="1">
        <v>8.2212870999996135E-3</v>
      </c>
      <c r="C72" s="1">
        <v>-0.15467902809999962</v>
      </c>
      <c r="E72" s="1">
        <v>32.608695652173907</v>
      </c>
      <c r="F72" s="1">
        <v>-0.18462484800000001</v>
      </c>
    </row>
    <row r="73" spans="1:6" x14ac:dyDescent="0.25">
      <c r="A73" s="1">
        <v>39</v>
      </c>
      <c r="B73" s="1">
        <v>-0.1381433922999995</v>
      </c>
      <c r="C73" s="1">
        <v>0.3582986882999995</v>
      </c>
      <c r="E73" s="1">
        <v>33.478260869565212</v>
      </c>
      <c r="F73" s="1">
        <v>-0.17908870199999999</v>
      </c>
    </row>
    <row r="74" spans="1:6" x14ac:dyDescent="0.25">
      <c r="A74" s="1">
        <v>40</v>
      </c>
      <c r="B74" s="1">
        <v>-0.2480028034999997</v>
      </c>
      <c r="C74" s="1">
        <v>0.4391352814999997</v>
      </c>
      <c r="E74" s="1">
        <v>34.347826086956516</v>
      </c>
      <c r="F74" s="1">
        <v>-0.17232367900000001</v>
      </c>
    </row>
    <row r="75" spans="1:6" x14ac:dyDescent="0.25">
      <c r="A75" s="1">
        <v>41</v>
      </c>
      <c r="B75" s="1">
        <v>-0.38589333199999992</v>
      </c>
      <c r="C75" s="1">
        <v>0.17348978799999992</v>
      </c>
      <c r="E75" s="1">
        <v>35.217391304347821</v>
      </c>
      <c r="F75" s="1">
        <v>-0.154536484</v>
      </c>
    </row>
    <row r="76" spans="1:6" x14ac:dyDescent="0.25">
      <c r="A76" s="1">
        <v>42</v>
      </c>
      <c r="B76" s="1">
        <v>-0.40238227340000093</v>
      </c>
      <c r="C76" s="1">
        <v>-0.70046132159999908</v>
      </c>
      <c r="E76" s="1">
        <v>36.086956521739125</v>
      </c>
      <c r="F76" s="1">
        <v>-0.15151114500000001</v>
      </c>
    </row>
    <row r="77" spans="1:6" x14ac:dyDescent="0.25">
      <c r="A77" s="1">
        <v>43</v>
      </c>
      <c r="B77" s="1">
        <v>-9.3655132299999444E-2</v>
      </c>
      <c r="C77" s="1">
        <v>1.085371829999944E-2</v>
      </c>
      <c r="E77" s="1">
        <v>36.95652173913043</v>
      </c>
      <c r="F77" s="1">
        <v>-0.146457741</v>
      </c>
    </row>
    <row r="78" spans="1:6" x14ac:dyDescent="0.25">
      <c r="A78" s="1">
        <v>44</v>
      </c>
      <c r="B78" s="1">
        <v>-4.1670064777777932E-2</v>
      </c>
      <c r="C78" s="1">
        <v>0.24655072277777793</v>
      </c>
      <c r="E78" s="1">
        <v>37.826086956521735</v>
      </c>
      <c r="F78" s="1">
        <v>-0.139148304</v>
      </c>
    </row>
    <row r="79" spans="1:6" x14ac:dyDescent="0.25">
      <c r="A79" s="1">
        <v>45</v>
      </c>
      <c r="B79" s="1">
        <v>9.3965145111110968E-2</v>
      </c>
      <c r="C79" s="1">
        <v>8.6269496888889033E-2</v>
      </c>
      <c r="E79" s="1">
        <v>38.695652173913039</v>
      </c>
      <c r="F79" s="1">
        <v>-0.13237381400000001</v>
      </c>
    </row>
    <row r="80" spans="1:6" x14ac:dyDescent="0.25">
      <c r="A80" s="1">
        <v>46</v>
      </c>
      <c r="B80" s="1">
        <v>6.7936918111110939E-2</v>
      </c>
      <c r="C80" s="1">
        <v>7.0205021888889052E-2</v>
      </c>
      <c r="E80" s="1">
        <v>39.565217391304344</v>
      </c>
      <c r="F80" s="1">
        <v>-0.12984704499999999</v>
      </c>
    </row>
    <row r="81" spans="1:6" x14ac:dyDescent="0.25">
      <c r="A81" s="1">
        <v>47</v>
      </c>
      <c r="B81" s="1">
        <v>-2.4815258222222247E-2</v>
      </c>
      <c r="C81" s="1">
        <v>2.0252301222222248E-2</v>
      </c>
      <c r="E81" s="1">
        <v>40.434782608695649</v>
      </c>
      <c r="F81" s="1">
        <v>-0.12777973000000001</v>
      </c>
    </row>
    <row r="82" spans="1:6" x14ac:dyDescent="0.25">
      <c r="A82" s="1">
        <v>48</v>
      </c>
      <c r="B82" s="1">
        <v>0.19007884355555588</v>
      </c>
      <c r="C82" s="1">
        <v>0.22259002044444415</v>
      </c>
      <c r="E82" s="1">
        <v>41.304347826086953</v>
      </c>
      <c r="F82" s="1">
        <v>-0.12224104399999999</v>
      </c>
    </row>
    <row r="83" spans="1:6" x14ac:dyDescent="0.25">
      <c r="A83" s="1">
        <v>49</v>
      </c>
      <c r="B83" s="1">
        <v>0.21380581239999999</v>
      </c>
      <c r="C83" s="1">
        <v>0.16131213959999999</v>
      </c>
      <c r="E83" s="1">
        <v>42.173913043478258</v>
      </c>
      <c r="F83" s="1">
        <v>-0.10222248</v>
      </c>
    </row>
    <row r="84" spans="1:6" x14ac:dyDescent="0.25">
      <c r="A84" s="1">
        <v>50</v>
      </c>
      <c r="B84" s="1">
        <v>8.2212870999996135E-3</v>
      </c>
      <c r="C84" s="1">
        <v>-0.26346069909999958</v>
      </c>
      <c r="E84" s="1">
        <v>43.043478260869563</v>
      </c>
      <c r="F84" s="1">
        <v>-0.10065476</v>
      </c>
    </row>
    <row r="85" spans="1:6" x14ac:dyDescent="0.25">
      <c r="A85" s="1">
        <v>51</v>
      </c>
      <c r="B85" s="1">
        <v>-0.1381433922999995</v>
      </c>
      <c r="C85" s="1">
        <v>-0.43870774170000049</v>
      </c>
      <c r="E85" s="1">
        <v>43.913043478260867</v>
      </c>
      <c r="F85" s="1">
        <v>-8.8472683999999996E-2</v>
      </c>
    </row>
    <row r="86" spans="1:6" x14ac:dyDescent="0.25">
      <c r="A86" s="1">
        <v>52</v>
      </c>
      <c r="B86" s="1">
        <v>-0.2480028034999997</v>
      </c>
      <c r="C86" s="1">
        <v>-0.47028647850000027</v>
      </c>
      <c r="E86" s="1">
        <v>44.782608695652172</v>
      </c>
      <c r="F86" s="1">
        <v>-8.7269280000000005E-2</v>
      </c>
    </row>
    <row r="87" spans="1:6" x14ac:dyDescent="0.25">
      <c r="A87" s="1">
        <v>53</v>
      </c>
      <c r="B87" s="1">
        <v>-0.38589333199999992</v>
      </c>
      <c r="C87" s="1">
        <v>0.12067143299999994</v>
      </c>
      <c r="E87" s="1">
        <v>45.652173913043477</v>
      </c>
      <c r="F87" s="1">
        <v>-8.2801414000000004E-2</v>
      </c>
    </row>
    <row r="88" spans="1:6" x14ac:dyDescent="0.25">
      <c r="A88" s="1">
        <v>54</v>
      </c>
      <c r="B88" s="1">
        <v>-0.40238227340000093</v>
      </c>
      <c r="C88" s="1">
        <v>0.32989094840000094</v>
      </c>
      <c r="E88" s="1">
        <v>46.521739130434781</v>
      </c>
      <c r="F88" s="1">
        <v>-8.2255782999999999E-2</v>
      </c>
    </row>
    <row r="89" spans="1:6" x14ac:dyDescent="0.25">
      <c r="A89" s="1">
        <v>55</v>
      </c>
      <c r="B89" s="1">
        <v>-9.3655132299999444E-2</v>
      </c>
      <c r="C89" s="1">
        <v>5.1824482999994481E-3</v>
      </c>
      <c r="E89" s="1">
        <v>47.391304347826079</v>
      </c>
      <c r="F89" s="1">
        <v>-7.2491324999999995E-2</v>
      </c>
    </row>
    <row r="90" spans="1:6" x14ac:dyDescent="0.25">
      <c r="A90" s="1">
        <v>56</v>
      </c>
      <c r="B90" s="1">
        <v>-4.1670064777777932E-2</v>
      </c>
      <c r="C90" s="1">
        <v>-0.27236244522222208</v>
      </c>
      <c r="E90" s="1">
        <v>48.260869565217384</v>
      </c>
      <c r="F90" s="1">
        <v>-6.2171985999999999E-2</v>
      </c>
    </row>
    <row r="91" spans="1:6" x14ac:dyDescent="0.25">
      <c r="A91" s="1">
        <v>57</v>
      </c>
      <c r="B91" s="1">
        <v>9.3965145111110968E-2</v>
      </c>
      <c r="C91" s="1">
        <v>0.26618149788888901</v>
      </c>
      <c r="E91" s="1">
        <v>49.130434782608688</v>
      </c>
      <c r="F91" s="1">
        <v>-2.8942183999999999E-2</v>
      </c>
    </row>
    <row r="92" spans="1:6" x14ac:dyDescent="0.25">
      <c r="A92" s="1">
        <v>58</v>
      </c>
      <c r="B92" s="1">
        <v>6.7936918111110939E-2</v>
      </c>
      <c r="C92" s="1">
        <v>0.10526922288888907</v>
      </c>
      <c r="E92" s="1">
        <v>49.999999999999993</v>
      </c>
      <c r="F92" s="1">
        <v>-2.0813631999999999E-2</v>
      </c>
    </row>
    <row r="93" spans="1:6" x14ac:dyDescent="0.25">
      <c r="A93" s="1">
        <v>59</v>
      </c>
      <c r="B93" s="1">
        <v>-2.4815258222222247E-2</v>
      </c>
      <c r="C93" s="1">
        <v>-0.47925791977777771</v>
      </c>
      <c r="E93" s="1">
        <v>50.869565217391298</v>
      </c>
      <c r="F93" s="1">
        <v>-1.9403777000000001E-2</v>
      </c>
    </row>
    <row r="94" spans="1:6" x14ac:dyDescent="0.25">
      <c r="A94" s="1">
        <v>60</v>
      </c>
      <c r="B94" s="1">
        <v>0.19007884355555588</v>
      </c>
      <c r="C94" s="1">
        <v>0.18126251544444411</v>
      </c>
      <c r="E94" s="1">
        <v>51.739130434782602</v>
      </c>
      <c r="F94" s="1">
        <v>-7.7991780000000004E-3</v>
      </c>
    </row>
    <row r="95" spans="1:6" x14ac:dyDescent="0.25">
      <c r="A95" s="1">
        <v>61</v>
      </c>
      <c r="B95" s="1">
        <v>0.21380581239999999</v>
      </c>
      <c r="C95" s="1">
        <v>0.1223982606</v>
      </c>
      <c r="E95" s="1">
        <v>52.608695652173907</v>
      </c>
      <c r="F95" s="1">
        <v>-4.5629570000000003E-3</v>
      </c>
    </row>
    <row r="96" spans="1:6" x14ac:dyDescent="0.25">
      <c r="A96" s="1">
        <v>62</v>
      </c>
      <c r="B96" s="1">
        <v>8.2212870999996135E-3</v>
      </c>
      <c r="C96" s="1">
        <v>0.34589676490000043</v>
      </c>
      <c r="E96" s="1">
        <v>53.478260869565212</v>
      </c>
      <c r="F96" s="1">
        <v>8.5501569999999992E-3</v>
      </c>
    </row>
    <row r="97" spans="1:6" x14ac:dyDescent="0.25">
      <c r="A97" s="1">
        <v>63</v>
      </c>
      <c r="B97" s="1">
        <v>-0.1381433922999995</v>
      </c>
      <c r="C97" s="1">
        <v>-0.46823619870000055</v>
      </c>
      <c r="E97" s="1">
        <v>54.347826086956516</v>
      </c>
      <c r="F97" s="1">
        <v>2.4412314000000001E-2</v>
      </c>
    </row>
    <row r="98" spans="1:6" x14ac:dyDescent="0.25">
      <c r="A98" s="1">
        <v>64</v>
      </c>
      <c r="B98" s="1">
        <v>-0.2480028034999997</v>
      </c>
      <c r="C98" s="1">
        <v>-0.13963029650000031</v>
      </c>
      <c r="E98" s="1">
        <v>55.217391304347821</v>
      </c>
      <c r="F98" s="1">
        <v>3.8854567E-2</v>
      </c>
    </row>
    <row r="99" spans="1:6" x14ac:dyDescent="0.25">
      <c r="A99" s="1">
        <v>65</v>
      </c>
      <c r="B99" s="1">
        <v>-0.38589333199999992</v>
      </c>
      <c r="C99" s="1">
        <v>0.20126848399999991</v>
      </c>
      <c r="E99" s="1">
        <v>56.086956521739125</v>
      </c>
      <c r="F99" s="1">
        <v>4.0308094000000003E-2</v>
      </c>
    </row>
    <row r="100" spans="1:6" x14ac:dyDescent="0.25">
      <c r="A100" s="1">
        <v>66</v>
      </c>
      <c r="B100" s="1">
        <v>-0.40238227340000093</v>
      </c>
      <c r="C100" s="1">
        <v>-0.3914286485999991</v>
      </c>
      <c r="E100" s="1">
        <v>56.95652173913043</v>
      </c>
      <c r="F100" s="1">
        <v>4.2476802000000001E-2</v>
      </c>
    </row>
    <row r="101" spans="1:6" x14ac:dyDescent="0.25">
      <c r="A101" s="1">
        <v>67</v>
      </c>
      <c r="B101" s="1">
        <v>-9.3655132299999444E-2</v>
      </c>
      <c r="C101" s="1">
        <v>0.36566667629999944</v>
      </c>
      <c r="E101" s="1">
        <v>57.826086956521735</v>
      </c>
      <c r="F101" s="1">
        <v>4.4631692000000001E-2</v>
      </c>
    </row>
    <row r="102" spans="1:6" x14ac:dyDescent="0.25">
      <c r="A102" s="1">
        <v>68</v>
      </c>
      <c r="B102" s="1">
        <v>-4.1670064777777932E-2</v>
      </c>
      <c r="C102" s="1">
        <v>0.13476857477777793</v>
      </c>
      <c r="E102" s="1">
        <v>58.695652173913039</v>
      </c>
      <c r="F102" s="1">
        <v>5.0114965999999997E-2</v>
      </c>
    </row>
    <row r="103" spans="1:6" x14ac:dyDescent="0.25">
      <c r="A103" s="1">
        <v>69</v>
      </c>
      <c r="B103" s="1">
        <v>9.3965145111110968E-2</v>
      </c>
      <c r="C103" s="1">
        <v>-0.19461990511111096</v>
      </c>
      <c r="E103" s="1">
        <v>59.565217391304344</v>
      </c>
      <c r="F103" s="1">
        <v>5.6753334000000003E-2</v>
      </c>
    </row>
    <row r="104" spans="1:6" x14ac:dyDescent="0.25">
      <c r="A104" s="1">
        <v>70</v>
      </c>
      <c r="B104" s="1">
        <v>6.7936918111110939E-2</v>
      </c>
      <c r="C104" s="1">
        <v>7.1523907888889071E-2</v>
      </c>
      <c r="E104" s="1">
        <v>60.434782608695649</v>
      </c>
      <c r="F104" s="1">
        <v>6.2185940000000002E-2</v>
      </c>
    </row>
    <row r="105" spans="1:6" x14ac:dyDescent="0.25">
      <c r="A105" s="1">
        <v>71</v>
      </c>
      <c r="B105" s="1">
        <v>-2.4815258222222247E-2</v>
      </c>
      <c r="C105" s="1">
        <v>9.5065440222222242E-2</v>
      </c>
      <c r="E105" s="1">
        <v>61.304347826086953</v>
      </c>
      <c r="F105" s="1">
        <v>7.0250181999999994E-2</v>
      </c>
    </row>
    <row r="106" spans="1:6" x14ac:dyDescent="0.25">
      <c r="A106" s="1">
        <v>72</v>
      </c>
      <c r="B106" s="1">
        <v>0.19007884355555588</v>
      </c>
      <c r="C106" s="1">
        <v>-4.2250726555555868E-2</v>
      </c>
      <c r="E106" s="1">
        <v>62.173913043478258</v>
      </c>
      <c r="F106" s="1">
        <v>7.9763455999999996E-2</v>
      </c>
    </row>
    <row r="107" spans="1:6" x14ac:dyDescent="0.25">
      <c r="A107" s="1">
        <v>73</v>
      </c>
      <c r="B107" s="1">
        <v>0.21380581239999999</v>
      </c>
      <c r="C107" s="1">
        <v>0.13125583960000001</v>
      </c>
      <c r="E107" s="1">
        <v>63.043478260869563</v>
      </c>
      <c r="F107" s="1">
        <v>9.3098509999999995E-2</v>
      </c>
    </row>
    <row r="108" spans="1:6" x14ac:dyDescent="0.25">
      <c r="A108" s="1">
        <v>74</v>
      </c>
      <c r="B108" s="1">
        <v>8.2212870999996135E-3</v>
      </c>
      <c r="C108" s="1">
        <v>-0.30237876409999964</v>
      </c>
      <c r="E108" s="1">
        <v>63.913043478260867</v>
      </c>
      <c r="F108" s="1">
        <v>9.6362320000000001E-2</v>
      </c>
    </row>
    <row r="109" spans="1:6" x14ac:dyDescent="0.25">
      <c r="A109" s="1">
        <v>75</v>
      </c>
      <c r="B109" s="1">
        <v>-0.1381433922999995</v>
      </c>
      <c r="C109" s="1">
        <v>0.2345057122999995</v>
      </c>
      <c r="E109" s="1">
        <v>64.782608695652172</v>
      </c>
      <c r="F109" s="1">
        <v>9.8129874000000006E-2</v>
      </c>
    </row>
    <row r="110" spans="1:6" x14ac:dyDescent="0.25">
      <c r="A110" s="1">
        <v>76</v>
      </c>
      <c r="B110" s="1">
        <v>-0.2480028034999997</v>
      </c>
      <c r="C110" s="1">
        <v>4.2028567499999697E-2</v>
      </c>
      <c r="E110" s="1">
        <v>65.652173913043484</v>
      </c>
      <c r="F110" s="1">
        <v>0.13814193999999999</v>
      </c>
    </row>
    <row r="111" spans="1:6" x14ac:dyDescent="0.25">
      <c r="A111" s="1">
        <v>77</v>
      </c>
      <c r="B111" s="1">
        <v>-0.38589333199999992</v>
      </c>
      <c r="C111" s="1">
        <v>0.42474789899999993</v>
      </c>
      <c r="E111" s="1">
        <v>66.521739130434781</v>
      </c>
      <c r="F111" s="1">
        <v>0.13946082600000001</v>
      </c>
    </row>
    <row r="112" spans="1:6" x14ac:dyDescent="0.25">
      <c r="A112" s="1">
        <v>78</v>
      </c>
      <c r="B112" s="1">
        <v>-0.40238227340000093</v>
      </c>
      <c r="C112" s="1">
        <v>0.20760831440000094</v>
      </c>
      <c r="E112" s="1">
        <v>67.391304347826093</v>
      </c>
      <c r="F112" s="1">
        <v>0.14782811700000001</v>
      </c>
    </row>
    <row r="113" spans="1:6" x14ac:dyDescent="0.25">
      <c r="A113" s="1">
        <v>79</v>
      </c>
      <c r="B113" s="1">
        <v>-9.3655132299999444E-2</v>
      </c>
      <c r="C113" s="1">
        <v>0.15040846629999943</v>
      </c>
      <c r="E113" s="1">
        <v>68.260869565217391</v>
      </c>
      <c r="F113" s="1">
        <v>0.160855204</v>
      </c>
    </row>
    <row r="114" spans="1:6" x14ac:dyDescent="0.25">
      <c r="A114" s="1">
        <v>80</v>
      </c>
      <c r="B114" s="1">
        <v>-4.1670064777777932E-2</v>
      </c>
      <c r="C114" s="1">
        <v>0.28366896177777789</v>
      </c>
      <c r="E114" s="1">
        <v>69.130434782608702</v>
      </c>
      <c r="F114" s="1">
        <v>0.161002806</v>
      </c>
    </row>
    <row r="115" spans="1:6" x14ac:dyDescent="0.25">
      <c r="A115" s="1">
        <v>81</v>
      </c>
      <c r="B115" s="1">
        <v>9.3965145111110968E-2</v>
      </c>
      <c r="C115" s="1">
        <v>4.1647288888890382E-3</v>
      </c>
      <c r="E115" s="1">
        <v>70</v>
      </c>
      <c r="F115" s="1">
        <v>0.16163230100000001</v>
      </c>
    </row>
    <row r="116" spans="1:6" x14ac:dyDescent="0.25">
      <c r="A116" s="1">
        <v>82</v>
      </c>
      <c r="B116" s="1">
        <v>6.7936918111110939E-2</v>
      </c>
      <c r="C116" s="1">
        <v>-0.58731219911111088</v>
      </c>
      <c r="E116" s="1">
        <v>70.869565217391312</v>
      </c>
      <c r="F116" s="1">
        <v>0.16236888099999999</v>
      </c>
    </row>
    <row r="117" spans="1:6" x14ac:dyDescent="0.25">
      <c r="A117" s="1">
        <v>83</v>
      </c>
      <c r="B117" s="1">
        <v>-2.4815258222222247E-2</v>
      </c>
      <c r="C117" s="1">
        <v>0.30489102022222225</v>
      </c>
      <c r="E117" s="1">
        <v>71.739130434782609</v>
      </c>
      <c r="F117" s="1">
        <v>0.17320614100000001</v>
      </c>
    </row>
    <row r="118" spans="1:6" x14ac:dyDescent="0.25">
      <c r="A118" s="1">
        <v>84</v>
      </c>
      <c r="B118" s="1">
        <v>0.19007884355555588</v>
      </c>
      <c r="C118" s="1">
        <v>-0.63173619755555588</v>
      </c>
      <c r="E118" s="1">
        <v>72.608695652173921</v>
      </c>
      <c r="F118" s="1">
        <v>0.180234642</v>
      </c>
    </row>
    <row r="119" spans="1:6" x14ac:dyDescent="0.25">
      <c r="A119" s="1">
        <v>85</v>
      </c>
      <c r="B119" s="1">
        <v>0.21380581239999999</v>
      </c>
      <c r="C119" s="1">
        <v>-0.31602829239999997</v>
      </c>
      <c r="E119" s="1">
        <v>73.478260869565219</v>
      </c>
      <c r="F119" s="1">
        <v>0.18971143200000001</v>
      </c>
    </row>
    <row r="120" spans="1:6" x14ac:dyDescent="0.25">
      <c r="A120" s="1">
        <v>86</v>
      </c>
      <c r="B120" s="1">
        <v>8.2212870999996135E-3</v>
      </c>
      <c r="C120" s="1">
        <v>0.35776466290000042</v>
      </c>
      <c r="E120" s="1">
        <v>74.34782608695653</v>
      </c>
      <c r="F120" s="1">
        <v>0.19113247799999999</v>
      </c>
    </row>
    <row r="121" spans="1:6" x14ac:dyDescent="0.25">
      <c r="A121" s="1">
        <v>87</v>
      </c>
      <c r="B121" s="1">
        <v>-0.1381433922999995</v>
      </c>
      <c r="C121" s="1">
        <v>0.69071170329999954</v>
      </c>
      <c r="E121" s="1">
        <v>75.217391304347828</v>
      </c>
      <c r="F121" s="1">
        <v>0.20215180399999999</v>
      </c>
    </row>
    <row r="122" spans="1:6" x14ac:dyDescent="0.25">
      <c r="A122" s="1">
        <v>88</v>
      </c>
      <c r="B122" s="1">
        <v>-0.2480028034999997</v>
      </c>
      <c r="C122" s="1">
        <v>0.11815575849999971</v>
      </c>
      <c r="E122" s="1">
        <v>76.086956521739125</v>
      </c>
      <c r="F122" s="1">
        <v>0.204323744</v>
      </c>
    </row>
    <row r="123" spans="1:6" x14ac:dyDescent="0.25">
      <c r="A123" s="1">
        <v>89</v>
      </c>
      <c r="B123" s="1">
        <v>-0.38589333199999992</v>
      </c>
      <c r="C123" s="1">
        <v>-0.60329006500000015</v>
      </c>
      <c r="E123" s="1">
        <v>76.956521739130437</v>
      </c>
      <c r="F123" s="1">
        <v>0.20488065799999999</v>
      </c>
    </row>
    <row r="124" spans="1:6" x14ac:dyDescent="0.25">
      <c r="A124" s="1">
        <v>90</v>
      </c>
      <c r="B124" s="1">
        <v>-0.40238227340000093</v>
      </c>
      <c r="C124" s="1">
        <v>0.16344626340000093</v>
      </c>
      <c r="E124" s="1">
        <v>77.826086956521735</v>
      </c>
      <c r="F124" s="1">
        <v>0.220155296</v>
      </c>
    </row>
    <row r="125" spans="1:6" x14ac:dyDescent="0.25">
      <c r="A125" s="1">
        <v>91</v>
      </c>
      <c r="B125" s="1">
        <v>-9.3655132299999444E-2</v>
      </c>
      <c r="C125" s="1">
        <v>-0.51983093670000058</v>
      </c>
      <c r="E125" s="1">
        <v>78.695652173913047</v>
      </c>
      <c r="F125" s="1">
        <v>0.24199889699999999</v>
      </c>
    </row>
    <row r="126" spans="1:6" x14ac:dyDescent="0.25">
      <c r="A126" s="1">
        <v>92</v>
      </c>
      <c r="B126" s="1">
        <v>-4.1670064777777932E-2</v>
      </c>
      <c r="C126" s="1">
        <v>-0.15119608422222205</v>
      </c>
      <c r="E126" s="1">
        <v>79.565217391304344</v>
      </c>
      <c r="F126" s="1">
        <v>0.25062342300000001</v>
      </c>
    </row>
    <row r="127" spans="1:6" x14ac:dyDescent="0.25">
      <c r="A127" s="1">
        <v>93</v>
      </c>
      <c r="B127" s="1">
        <v>9.3965145111110968E-2</v>
      </c>
      <c r="C127" s="1">
        <v>-6.9552831111110963E-2</v>
      </c>
      <c r="E127" s="1">
        <v>80.434782608695656</v>
      </c>
      <c r="F127" s="1">
        <v>0.256942481</v>
      </c>
    </row>
    <row r="128" spans="1:6" x14ac:dyDescent="0.25">
      <c r="A128" s="1">
        <v>94</v>
      </c>
      <c r="B128" s="1">
        <v>6.7936918111110939E-2</v>
      </c>
      <c r="C128" s="1">
        <v>-2.5460116111110938E-2</v>
      </c>
      <c r="E128" s="1">
        <v>81.304347826086953</v>
      </c>
      <c r="F128" s="1">
        <v>0.27201154399999999</v>
      </c>
    </row>
    <row r="129" spans="1:6" x14ac:dyDescent="0.25">
      <c r="A129" s="1">
        <v>95</v>
      </c>
      <c r="B129" s="1">
        <v>-2.4815258222222247E-2</v>
      </c>
      <c r="C129" s="1">
        <v>0.41874413722222226</v>
      </c>
      <c r="E129" s="1">
        <v>82.173913043478265</v>
      </c>
      <c r="F129" s="1">
        <v>0.28007576200000001</v>
      </c>
    </row>
    <row r="130" spans="1:6" x14ac:dyDescent="0.25">
      <c r="A130" s="1">
        <v>96</v>
      </c>
      <c r="B130" s="1">
        <v>0.19007884355555588</v>
      </c>
      <c r="C130" s="1">
        <v>0.19007440944444415</v>
      </c>
      <c r="E130" s="1">
        <v>83.043478260869563</v>
      </c>
      <c r="F130" s="1">
        <v>0.301287943</v>
      </c>
    </row>
    <row r="131" spans="1:6" x14ac:dyDescent="0.25">
      <c r="A131" s="1">
        <v>97</v>
      </c>
      <c r="B131" s="1">
        <v>0.21380581239999999</v>
      </c>
      <c r="C131" s="1">
        <v>-0.33604685639999998</v>
      </c>
      <c r="E131" s="1">
        <v>83.913043478260875</v>
      </c>
      <c r="F131" s="1">
        <v>0.33505167699999999</v>
      </c>
    </row>
    <row r="132" spans="1:6" x14ac:dyDescent="0.25">
      <c r="A132" s="1">
        <v>98</v>
      </c>
      <c r="B132" s="1">
        <v>8.2212870999996135E-3</v>
      </c>
      <c r="C132" s="1">
        <v>-0.47429696109999964</v>
      </c>
      <c r="E132" s="1">
        <v>84.782608695652172</v>
      </c>
      <c r="F132" s="1">
        <v>0.33620407299999999</v>
      </c>
    </row>
    <row r="133" spans="1:6" x14ac:dyDescent="0.25">
      <c r="A133" s="1">
        <v>99</v>
      </c>
      <c r="B133" s="1">
        <v>-0.1381433922999995</v>
      </c>
      <c r="C133" s="1">
        <v>0.32785482429999951</v>
      </c>
      <c r="E133" s="1">
        <v>85.652173913043484</v>
      </c>
      <c r="F133" s="1">
        <v>0.345061652</v>
      </c>
    </row>
    <row r="134" spans="1:6" x14ac:dyDescent="0.25">
      <c r="A134" s="1">
        <v>100</v>
      </c>
      <c r="B134" s="1">
        <v>-0.2480028034999997</v>
      </c>
      <c r="C134" s="1">
        <v>0.32776625949999971</v>
      </c>
      <c r="E134" s="1">
        <v>86.521739130434781</v>
      </c>
      <c r="F134" s="1">
        <v>0.35411805200000002</v>
      </c>
    </row>
    <row r="135" spans="1:6" x14ac:dyDescent="0.25">
      <c r="A135" s="1">
        <v>101</v>
      </c>
      <c r="B135" s="1">
        <v>-0.38589333199999992</v>
      </c>
      <c r="C135" s="1">
        <v>0.29862405199999992</v>
      </c>
      <c r="E135" s="1">
        <v>87.391304347826093</v>
      </c>
      <c r="F135" s="1">
        <v>0.36014664299999999</v>
      </c>
    </row>
    <row r="136" spans="1:6" x14ac:dyDescent="0.25">
      <c r="A136" s="1">
        <v>102</v>
      </c>
      <c r="B136" s="1">
        <v>-0.40238227340000093</v>
      </c>
      <c r="C136" s="1">
        <v>7.136715400000937E-3</v>
      </c>
      <c r="E136" s="1">
        <v>88.260869565217391</v>
      </c>
      <c r="F136" s="1">
        <v>0.36598595</v>
      </c>
    </row>
    <row r="137" spans="1:6" x14ac:dyDescent="0.25">
      <c r="A137" s="1">
        <v>103</v>
      </c>
      <c r="B137" s="1">
        <v>-9.3655132299999444E-2</v>
      </c>
      <c r="C137" s="1">
        <v>0.10220528929999945</v>
      </c>
      <c r="E137" s="1">
        <v>89.130434782608702</v>
      </c>
      <c r="F137" s="1">
        <v>0.37134135899999998</v>
      </c>
    </row>
    <row r="138" spans="1:6" x14ac:dyDescent="0.25">
      <c r="A138" s="1">
        <v>104</v>
      </c>
      <c r="B138" s="1">
        <v>-4.1670064777777932E-2</v>
      </c>
      <c r="C138" s="1">
        <v>1.2727880777777933E-2</v>
      </c>
      <c r="E138" s="1">
        <v>90</v>
      </c>
      <c r="F138" s="1">
        <v>0.37511795199999998</v>
      </c>
    </row>
    <row r="139" spans="1:6" x14ac:dyDescent="0.25">
      <c r="A139" s="1">
        <v>105</v>
      </c>
      <c r="B139" s="1">
        <v>9.3965145111110968E-2</v>
      </c>
      <c r="C139" s="1">
        <v>-0.62794074211111095</v>
      </c>
      <c r="E139" s="1">
        <v>90.869565217391312</v>
      </c>
      <c r="F139" s="1">
        <v>0.38015325300000002</v>
      </c>
    </row>
    <row r="140" spans="1:6" x14ac:dyDescent="0.25">
      <c r="A140" s="1">
        <v>106</v>
      </c>
      <c r="B140" s="1">
        <v>6.7936918111110939E-2</v>
      </c>
      <c r="C140" s="1">
        <v>0.13421488588888905</v>
      </c>
      <c r="E140" s="1">
        <v>91.739130434782609</v>
      </c>
      <c r="F140" s="1">
        <v>0.39392887900000001</v>
      </c>
    </row>
    <row r="141" spans="1:6" x14ac:dyDescent="0.25">
      <c r="A141" s="1">
        <v>107</v>
      </c>
      <c r="B141" s="1">
        <v>-2.4815258222222247E-2</v>
      </c>
      <c r="C141" s="1">
        <v>6.512335222222225E-2</v>
      </c>
      <c r="E141" s="1">
        <v>92.608695652173921</v>
      </c>
      <c r="F141" s="1">
        <v>0.41266886400000002</v>
      </c>
    </row>
    <row r="142" spans="1:6" x14ac:dyDescent="0.25">
      <c r="A142" s="1">
        <v>108</v>
      </c>
      <c r="B142" s="1">
        <v>0.19007884355555588</v>
      </c>
      <c r="C142" s="1">
        <v>0.14497283344444412</v>
      </c>
      <c r="E142" s="1">
        <v>93.478260869565219</v>
      </c>
      <c r="F142" s="1">
        <v>0.42453585999999999</v>
      </c>
    </row>
    <row r="143" spans="1:6" x14ac:dyDescent="0.25">
      <c r="A143" s="1">
        <v>109</v>
      </c>
      <c r="B143" s="1">
        <v>0.21380581239999999</v>
      </c>
      <c r="C143" s="1">
        <v>-5.1436931399999997E-2</v>
      </c>
      <c r="E143" s="1">
        <v>94.347826086956516</v>
      </c>
      <c r="F143" s="1">
        <v>0.425916399</v>
      </c>
    </row>
    <row r="144" spans="1:6" x14ac:dyDescent="0.25">
      <c r="A144" s="1">
        <v>110</v>
      </c>
      <c r="B144" s="1">
        <v>8.2212870999996135E-3</v>
      </c>
      <c r="C144" s="1">
        <v>0.42246432390000044</v>
      </c>
      <c r="E144" s="1">
        <v>95.217391304347828</v>
      </c>
      <c r="F144" s="1">
        <v>0.43068561100000002</v>
      </c>
    </row>
    <row r="145" spans="1:6" x14ac:dyDescent="0.25">
      <c r="A145" s="1">
        <v>111</v>
      </c>
      <c r="B145" s="1">
        <v>-0.1381433922999995</v>
      </c>
      <c r="C145" s="1">
        <v>0.1187396152999995</v>
      </c>
      <c r="E145" s="1">
        <v>96.086956521739125</v>
      </c>
      <c r="F145" s="1">
        <v>0.451452409</v>
      </c>
    </row>
    <row r="146" spans="1:6" x14ac:dyDescent="0.25">
      <c r="A146" s="1">
        <v>112</v>
      </c>
      <c r="B146" s="1">
        <v>-0.2480028034999997</v>
      </c>
      <c r="C146" s="1">
        <v>-0.35868644050000031</v>
      </c>
      <c r="E146" s="1">
        <v>96.956521739130437</v>
      </c>
      <c r="F146" s="1">
        <v>0.47298425700000002</v>
      </c>
    </row>
    <row r="147" spans="1:6" x14ac:dyDescent="0.25">
      <c r="A147" s="1">
        <v>113</v>
      </c>
      <c r="B147" s="1">
        <v>-0.38589333199999992</v>
      </c>
      <c r="C147" s="1">
        <v>0.3780941539999999</v>
      </c>
      <c r="E147" s="1">
        <v>97.826086956521735</v>
      </c>
      <c r="F147" s="1">
        <v>0.49520251999999998</v>
      </c>
    </row>
    <row r="148" spans="1:6" x14ac:dyDescent="0.25">
      <c r="A148" s="1">
        <v>114</v>
      </c>
      <c r="B148" s="1">
        <v>-0.40238227340000093</v>
      </c>
      <c r="C148" s="1">
        <v>-0.75783304459999923</v>
      </c>
      <c r="E148" s="1">
        <v>98.695652173913047</v>
      </c>
      <c r="F148" s="1">
        <v>0.52349763500000002</v>
      </c>
    </row>
    <row r="149" spans="1:6" ht="16.5" thickBot="1" x14ac:dyDescent="0.3">
      <c r="A149" s="2">
        <v>115</v>
      </c>
      <c r="B149" s="2">
        <v>-9.3655132299999444E-2</v>
      </c>
      <c r="C149" s="2">
        <v>0.25451033629999942</v>
      </c>
      <c r="E149" s="2">
        <v>99.565217391304344</v>
      </c>
      <c r="F149" s="2">
        <v>0.55256831100000003</v>
      </c>
    </row>
  </sheetData>
  <sortState ref="F35:F149">
    <sortCondition ref="F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5.75" x14ac:dyDescent="0.25"/>
  <sheetData>
    <row r="1" spans="1:2" x14ac:dyDescent="0.25">
      <c r="A1" t="s">
        <v>64</v>
      </c>
      <c r="B1" t="s">
        <v>65</v>
      </c>
    </row>
    <row r="2" spans="1:2" x14ac:dyDescent="0.25">
      <c r="A2" s="1">
        <v>0.21380581239999999</v>
      </c>
      <c r="B2" s="1">
        <v>0.17316604548365136</v>
      </c>
    </row>
    <row r="3" spans="1:2" x14ac:dyDescent="0.25">
      <c r="A3" s="1">
        <v>8.2212870999996135E-3</v>
      </c>
      <c r="B3" s="1">
        <v>-0.1319273026136229</v>
      </c>
    </row>
    <row r="4" spans="1:2" x14ac:dyDescent="0.25">
      <c r="A4" s="1">
        <v>-0.1381433922999995</v>
      </c>
      <c r="B4" s="1">
        <v>-7.0310768577211968E-2</v>
      </c>
    </row>
    <row r="5" spans="1:2" x14ac:dyDescent="0.25">
      <c r="A5" s="1">
        <v>-0.2480028034999997</v>
      </c>
      <c r="B5" s="1">
        <v>-0.29600240371915354</v>
      </c>
    </row>
    <row r="6" spans="1:2" x14ac:dyDescent="0.25">
      <c r="A6" s="1">
        <v>-0.38589333199999992</v>
      </c>
      <c r="B6" s="1">
        <v>-0.6687660013725647</v>
      </c>
    </row>
    <row r="7" spans="1:2" x14ac:dyDescent="0.25">
      <c r="A7" s="1">
        <v>-0.40238227340000093</v>
      </c>
      <c r="B7" s="1">
        <v>-0.36505594805600217</v>
      </c>
    </row>
    <row r="8" spans="1:2" x14ac:dyDescent="0.25">
      <c r="A8" s="1">
        <v>-9.3655132299999444E-2</v>
      </c>
      <c r="B8" s="1">
        <v>2.8082556497920352E-3</v>
      </c>
    </row>
    <row r="9" spans="1:2" x14ac:dyDescent="0.25">
      <c r="A9" s="1">
        <v>-4.1670064777777932E-2</v>
      </c>
      <c r="B9" s="1">
        <v>-5.6549993848740848E-2</v>
      </c>
    </row>
    <row r="10" spans="1:2" x14ac:dyDescent="0.25">
      <c r="A10" s="1">
        <v>9.3965145111110968E-2</v>
      </c>
      <c r="B10" s="1">
        <v>7.4415533947476104E-2</v>
      </c>
    </row>
    <row r="11" spans="1:2" x14ac:dyDescent="0.25">
      <c r="A11" s="1">
        <v>6.7936918111110939E-2</v>
      </c>
      <c r="B11" s="1">
        <v>5.0194075658233611E-2</v>
      </c>
    </row>
    <row r="12" spans="1:2" x14ac:dyDescent="0.25">
      <c r="A12" s="1">
        <v>-2.4815258222222247E-2</v>
      </c>
      <c r="B12" s="1">
        <v>-2.2531414785734227E-2</v>
      </c>
    </row>
    <row r="13" spans="1:2" x14ac:dyDescent="0.25">
      <c r="A13" s="1">
        <v>0.19007884355555588</v>
      </c>
      <c r="B13" s="1">
        <v>0.20919295657507189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16" workbookViewId="0">
      <selection activeCell="B37" sqref="B37:B48"/>
    </sheetView>
  </sheetViews>
  <sheetFormatPr defaultRowHeight="15.75" x14ac:dyDescent="0.25"/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0.55872514942238138</v>
      </c>
    </row>
    <row r="5" spans="1:9" x14ac:dyDescent="0.25">
      <c r="A5" s="1" t="s">
        <v>25</v>
      </c>
      <c r="B5" s="1">
        <v>0.31217379259706241</v>
      </c>
    </row>
    <row r="6" spans="1:9" x14ac:dyDescent="0.25">
      <c r="A6" s="1" t="s">
        <v>26</v>
      </c>
      <c r="B6" s="1">
        <v>0.2236417064956942</v>
      </c>
    </row>
    <row r="7" spans="1:9" x14ac:dyDescent="0.25">
      <c r="A7" s="1" t="s">
        <v>27</v>
      </c>
      <c r="B7" s="1">
        <v>0.33308835883270199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5.0857850951104702</v>
      </c>
      <c r="D12" s="1">
        <v>0.39121423808542077</v>
      </c>
      <c r="E12" s="1">
        <v>3.526109079138009</v>
      </c>
      <c r="F12" s="1">
        <v>1.5074203347210309E-4</v>
      </c>
    </row>
    <row r="13" spans="1:9" x14ac:dyDescent="0.25">
      <c r="A13" s="1" t="s">
        <v>31</v>
      </c>
      <c r="B13" s="1">
        <v>101</v>
      </c>
      <c r="C13" s="1">
        <v>11.205733333776145</v>
      </c>
      <c r="D13" s="1">
        <v>0.11094785478986283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16.291518428886615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0.26049758300873416</v>
      </c>
      <c r="C17" s="1">
        <v>0.12459427029309597</v>
      </c>
      <c r="D17" s="1">
        <v>2.0907669541780596</v>
      </c>
      <c r="E17" s="1">
        <v>3.9059056002323178E-2</v>
      </c>
      <c r="F17" s="1">
        <v>1.3336066237689209E-2</v>
      </c>
      <c r="G17" s="1">
        <v>0.50765909977977908</v>
      </c>
      <c r="H17" s="1">
        <v>1.3336066237689209E-2</v>
      </c>
      <c r="I17" s="1">
        <v>0.50765909977977908</v>
      </c>
    </row>
    <row r="18" spans="1:9" x14ac:dyDescent="0.25">
      <c r="A18" s="1" t="s">
        <v>51</v>
      </c>
      <c r="B18" s="1">
        <v>-1.339386734682549E-2</v>
      </c>
      <c r="C18" s="1">
        <v>1.9002429953328639E-2</v>
      </c>
      <c r="D18" s="1">
        <v>-0.70485024177022682</v>
      </c>
      <c r="E18" s="1">
        <v>0.48252568724831246</v>
      </c>
      <c r="F18" s="1">
        <v>-5.1089576776735736E-2</v>
      </c>
      <c r="G18" s="1">
        <v>2.4301842083084758E-2</v>
      </c>
      <c r="H18" s="1">
        <v>-5.1089576776735736E-2</v>
      </c>
      <c r="I18" s="1">
        <v>2.4301842083084758E-2</v>
      </c>
    </row>
    <row r="19" spans="1:9" x14ac:dyDescent="0.25">
      <c r="A19" s="1" t="s">
        <v>52</v>
      </c>
      <c r="B19" s="1">
        <v>-2.3996466080133485E-3</v>
      </c>
      <c r="C19" s="1">
        <v>1.1260212874166225E-3</v>
      </c>
      <c r="D19" s="1">
        <v>-2.1310845850159232</v>
      </c>
      <c r="E19" s="1">
        <v>3.5509213247491248E-2</v>
      </c>
      <c r="F19" s="1">
        <v>-4.6333699458496859E-3</v>
      </c>
      <c r="G19" s="1">
        <v>-1.6592327017701108E-4</v>
      </c>
      <c r="H19" s="1">
        <v>-4.6333699458496859E-3</v>
      </c>
      <c r="I19" s="1">
        <v>-1.6592327017701108E-4</v>
      </c>
    </row>
    <row r="20" spans="1:9" x14ac:dyDescent="0.25">
      <c r="A20" s="1" t="s">
        <v>53</v>
      </c>
      <c r="B20" s="1">
        <v>0.23098853295068064</v>
      </c>
      <c r="C20" s="1">
        <v>0.18376587251868473</v>
      </c>
      <c r="D20" s="1">
        <v>1.2569718728769645</v>
      </c>
      <c r="E20" s="1">
        <v>0.21166290425133336</v>
      </c>
      <c r="F20" s="1">
        <v>-0.13355352564982156</v>
      </c>
      <c r="G20" s="1">
        <v>0.59553059155118282</v>
      </c>
      <c r="H20" s="1">
        <v>-0.13355352564982156</v>
      </c>
      <c r="I20" s="1">
        <v>0.59553059155118282</v>
      </c>
    </row>
    <row r="21" spans="1:9" x14ac:dyDescent="0.25">
      <c r="A21" s="1" t="s">
        <v>54</v>
      </c>
      <c r="B21" s="1">
        <v>0.38468788059131714</v>
      </c>
      <c r="C21" s="1">
        <v>0.28645028534641825</v>
      </c>
      <c r="D21" s="1">
        <v>1.3429481493659376</v>
      </c>
      <c r="E21" s="1">
        <v>0.18229893046575821</v>
      </c>
      <c r="F21" s="1">
        <v>-0.18355243125585224</v>
      </c>
      <c r="G21" s="1">
        <v>0.95292819243848648</v>
      </c>
      <c r="H21" s="1">
        <v>-0.18355243125585224</v>
      </c>
      <c r="I21" s="1">
        <v>0.95292819243848648</v>
      </c>
    </row>
    <row r="22" spans="1:9" x14ac:dyDescent="0.25">
      <c r="A22" s="1" t="s">
        <v>55</v>
      </c>
      <c r="B22" s="1">
        <v>0.42632959312356189</v>
      </c>
      <c r="C22" s="1">
        <v>0.34876876005238988</v>
      </c>
      <c r="D22" s="1">
        <v>1.2223846913912855</v>
      </c>
      <c r="E22" s="1">
        <v>0.22440714973346726</v>
      </c>
      <c r="F22" s="1">
        <v>-0.2655338090547481</v>
      </c>
      <c r="G22" s="1">
        <v>1.1181929953018719</v>
      </c>
      <c r="H22" s="1">
        <v>-0.2655338090547481</v>
      </c>
      <c r="I22" s="1">
        <v>1.1181929953018719</v>
      </c>
    </row>
    <row r="23" spans="1:9" x14ac:dyDescent="0.25">
      <c r="A23" s="1" t="s">
        <v>56</v>
      </c>
      <c r="B23" s="1">
        <v>0.51768064948963843</v>
      </c>
      <c r="C23" s="1">
        <v>0.41885476749931488</v>
      </c>
      <c r="D23" s="1">
        <v>1.2359430754013925</v>
      </c>
      <c r="E23" s="1">
        <v>0.21934651942714789</v>
      </c>
      <c r="F23" s="1">
        <v>-0.31321453853451409</v>
      </c>
      <c r="G23" s="1">
        <v>1.3485758375137911</v>
      </c>
      <c r="H23" s="1">
        <v>-0.31321453853451409</v>
      </c>
      <c r="I23" s="1">
        <v>1.3485758375137911</v>
      </c>
    </row>
    <row r="24" spans="1:9" x14ac:dyDescent="0.25">
      <c r="A24" s="1" t="s">
        <v>57</v>
      </c>
      <c r="B24" s="1">
        <v>0.36047758467054442</v>
      </c>
      <c r="C24" s="1">
        <v>0.41188740473341562</v>
      </c>
      <c r="D24" s="1">
        <v>0.8751847726537183</v>
      </c>
      <c r="E24" s="1">
        <v>0.38354989773640302</v>
      </c>
      <c r="F24" s="1">
        <v>-0.45659622982605513</v>
      </c>
      <c r="G24" s="1">
        <v>1.177551399167144</v>
      </c>
      <c r="H24" s="1">
        <v>-0.45659622982605513</v>
      </c>
      <c r="I24" s="1">
        <v>1.177551399167144</v>
      </c>
    </row>
    <row r="25" spans="1:9" x14ac:dyDescent="0.25">
      <c r="A25" s="1" t="s">
        <v>58</v>
      </c>
      <c r="B25" s="1">
        <v>-2.448513634423255E-2</v>
      </c>
      <c r="C25" s="1">
        <v>0.28686246450357794</v>
      </c>
      <c r="D25" s="1">
        <v>-8.5354967533325207E-2</v>
      </c>
      <c r="E25" s="1">
        <v>0.93214816368356646</v>
      </c>
      <c r="F25" s="1">
        <v>-0.59354310076423178</v>
      </c>
      <c r="G25" s="1">
        <v>0.54457282807576668</v>
      </c>
      <c r="H25" s="1">
        <v>-0.59354310076423178</v>
      </c>
      <c r="I25" s="1">
        <v>0.54457282807576668</v>
      </c>
    </row>
    <row r="26" spans="1:9" x14ac:dyDescent="0.25">
      <c r="A26" s="1" t="s">
        <v>59</v>
      </c>
      <c r="B26" s="1">
        <v>-4.4466175909576286E-2</v>
      </c>
      <c r="C26" s="1">
        <v>0.19138370517235206</v>
      </c>
      <c r="D26" s="1">
        <v>-0.23234044857440675</v>
      </c>
      <c r="E26" s="1">
        <v>0.81674374009269723</v>
      </c>
      <c r="F26" s="1">
        <v>-0.42411996532048596</v>
      </c>
      <c r="G26" s="1">
        <v>0.33518761350133336</v>
      </c>
      <c r="H26" s="1">
        <v>-0.42411996532048596</v>
      </c>
      <c r="I26" s="1">
        <v>0.33518761350133336</v>
      </c>
    </row>
    <row r="27" spans="1:9" x14ac:dyDescent="0.25">
      <c r="A27" s="1" t="s">
        <v>60</v>
      </c>
      <c r="B27" s="1">
        <v>-0.24436178251661717</v>
      </c>
      <c r="C27" s="1">
        <v>0.15724100388785101</v>
      </c>
      <c r="D27" s="1">
        <v>-1.5540589062309937</v>
      </c>
      <c r="E27" s="1">
        <v>0.12329839282804828</v>
      </c>
      <c r="F27" s="1">
        <v>-0.55628563686480992</v>
      </c>
      <c r="G27" s="1">
        <v>6.7562071831575643E-2</v>
      </c>
      <c r="H27" s="1">
        <v>-0.55628563686480992</v>
      </c>
      <c r="I27" s="1">
        <v>6.7562071831575643E-2</v>
      </c>
    </row>
    <row r="28" spans="1:9" x14ac:dyDescent="0.25">
      <c r="A28" s="1" t="s">
        <v>61</v>
      </c>
      <c r="B28" s="1">
        <v>-0.17454393284307032</v>
      </c>
      <c r="C28" s="1">
        <v>0.19029444026378461</v>
      </c>
      <c r="D28" s="1">
        <v>-0.91723085866890763</v>
      </c>
      <c r="E28" s="1">
        <v>0.36120673822691185</v>
      </c>
      <c r="F28" s="1">
        <v>-0.5520369136844232</v>
      </c>
      <c r="G28" s="1">
        <v>0.20294904799828253</v>
      </c>
      <c r="H28" s="1">
        <v>-0.5520369136844232</v>
      </c>
      <c r="I28" s="1">
        <v>0.20294904799828253</v>
      </c>
    </row>
    <row r="29" spans="1:9" x14ac:dyDescent="0.25">
      <c r="A29" s="1" t="s">
        <v>66</v>
      </c>
      <c r="B29" s="1">
        <v>-0.1799849215453328</v>
      </c>
      <c r="C29" s="1">
        <v>0.21534464918578741</v>
      </c>
      <c r="D29" s="1">
        <v>-0.83579936732048443</v>
      </c>
      <c r="E29" s="1">
        <v>0.40524070427896008</v>
      </c>
      <c r="F29" s="1">
        <v>-0.6071707784557776</v>
      </c>
      <c r="G29" s="1">
        <v>0.24720093536511206</v>
      </c>
      <c r="H29" s="1">
        <v>-0.6071707784557776</v>
      </c>
      <c r="I29" s="1">
        <v>0.24720093536511206</v>
      </c>
    </row>
    <row r="30" spans="1:9" ht="16.5" thickBot="1" x14ac:dyDescent="0.3">
      <c r="A30" s="2" t="s">
        <v>67</v>
      </c>
      <c r="B30" s="2">
        <v>-0.2894710402750767</v>
      </c>
      <c r="C30" s="2">
        <v>0.18380344177801466</v>
      </c>
      <c r="D30" s="2">
        <v>-1.5748945584200769</v>
      </c>
      <c r="E30" s="2">
        <v>0.11840809999353821</v>
      </c>
      <c r="F30" s="2">
        <v>-0.65408762618006977</v>
      </c>
      <c r="G30" s="2">
        <v>7.5145545629916377E-2</v>
      </c>
      <c r="H30" s="2">
        <v>-0.65408762618006977</v>
      </c>
      <c r="I30" s="2">
        <v>7.5145545629916377E-2</v>
      </c>
    </row>
    <row r="34" spans="1:6" x14ac:dyDescent="0.25">
      <c r="A34" t="s">
        <v>46</v>
      </c>
      <c r="E34" t="s">
        <v>49</v>
      </c>
    </row>
    <row r="35" spans="1:6" ht="16.5" thickBot="1" x14ac:dyDescent="0.3"/>
    <row r="36" spans="1:6" x14ac:dyDescent="0.25">
      <c r="A36" s="3" t="s">
        <v>47</v>
      </c>
      <c r="B36" s="3" t="s">
        <v>62</v>
      </c>
      <c r="C36" s="3" t="s">
        <v>48</v>
      </c>
      <c r="E36" s="3" t="s">
        <v>50</v>
      </c>
      <c r="F36" s="3" t="s">
        <v>63</v>
      </c>
    </row>
    <row r="37" spans="1:6" x14ac:dyDescent="0.25">
      <c r="A37" s="1">
        <v>1</v>
      </c>
      <c r="B37" s="1">
        <v>0.17316604548365136</v>
      </c>
      <c r="C37" s="1">
        <v>-1.2163239483651361E-2</v>
      </c>
      <c r="E37" s="1">
        <v>0.43478260869565216</v>
      </c>
      <c r="F37" s="1">
        <v>-1.3958713709999999</v>
      </c>
    </row>
    <row r="38" spans="1:6" x14ac:dyDescent="0.25">
      <c r="A38" s="1">
        <v>2</v>
      </c>
      <c r="B38" s="1">
        <v>-0.1319273026136229</v>
      </c>
      <c r="C38" s="1">
        <v>0.38255072561362291</v>
      </c>
      <c r="E38" s="1">
        <v>1.3043478260869565</v>
      </c>
      <c r="F38" s="1">
        <v>-1.1602153180000001</v>
      </c>
    </row>
    <row r="39" spans="1:6" x14ac:dyDescent="0.25">
      <c r="A39" s="1">
        <v>3</v>
      </c>
      <c r="B39" s="1">
        <v>-7.0310768577211968E-2</v>
      </c>
      <c r="C39" s="1">
        <v>-0.23869005442278801</v>
      </c>
      <c r="E39" s="1">
        <v>2.1739130434782608</v>
      </c>
      <c r="F39" s="1">
        <v>-1.102843595</v>
      </c>
    </row>
    <row r="40" spans="1:6" x14ac:dyDescent="0.25">
      <c r="A40" s="1">
        <v>4</v>
      </c>
      <c r="B40" s="1">
        <v>-0.29600240371915354</v>
      </c>
      <c r="C40" s="1">
        <v>-0.27647740128084641</v>
      </c>
      <c r="E40" s="1">
        <v>3.0434782608695654</v>
      </c>
      <c r="F40" s="1">
        <v>-0.98918339700000002</v>
      </c>
    </row>
    <row r="41" spans="1:6" x14ac:dyDescent="0.25">
      <c r="A41" s="1">
        <v>5</v>
      </c>
      <c r="B41" s="1">
        <v>-0.6687660013725647</v>
      </c>
      <c r="C41" s="1">
        <v>-0.72710536962743522</v>
      </c>
      <c r="E41" s="1">
        <v>3.9130434782608696</v>
      </c>
      <c r="F41" s="1">
        <v>-0.79381092200000003</v>
      </c>
    </row>
    <row r="42" spans="1:6" x14ac:dyDescent="0.25">
      <c r="A42" s="1">
        <v>6</v>
      </c>
      <c r="B42" s="1">
        <v>-0.36505594805600217</v>
      </c>
      <c r="C42" s="1">
        <v>0.19273226905600216</v>
      </c>
      <c r="E42" s="1">
        <v>4.7826086956521738</v>
      </c>
      <c r="F42" s="1">
        <v>-0.774059473</v>
      </c>
    </row>
    <row r="43" spans="1:6" x14ac:dyDescent="0.25">
      <c r="A43" s="1">
        <v>7</v>
      </c>
      <c r="B43" s="1">
        <v>2.8082556497920352E-3</v>
      </c>
      <c r="C43" s="1">
        <v>-0.19311700964979203</v>
      </c>
      <c r="E43" s="1">
        <v>5.6521739130434785</v>
      </c>
      <c r="F43" s="1">
        <v>-0.71828928199999997</v>
      </c>
    </row>
    <row r="44" spans="1:6" x14ac:dyDescent="0.25">
      <c r="A44" s="1">
        <v>8</v>
      </c>
      <c r="B44" s="1">
        <v>-5.6549993848740848E-2</v>
      </c>
      <c r="C44" s="1">
        <v>-8.2598310151259152E-2</v>
      </c>
      <c r="E44" s="1">
        <v>6.5217391304347823</v>
      </c>
      <c r="F44" s="1">
        <v>-0.62763464000000002</v>
      </c>
    </row>
    <row r="45" spans="1:6" x14ac:dyDescent="0.25">
      <c r="A45" s="1">
        <v>9</v>
      </c>
      <c r="B45" s="1">
        <v>7.4415533947476104E-2</v>
      </c>
      <c r="C45" s="1">
        <v>0.44908210105252389</v>
      </c>
      <c r="E45" s="1">
        <v>7.3913043478260869</v>
      </c>
      <c r="F45" s="1">
        <v>-0.61348606900000002</v>
      </c>
    </row>
    <row r="46" spans="1:6" x14ac:dyDescent="0.25">
      <c r="A46" s="1">
        <v>10</v>
      </c>
      <c r="B46" s="1">
        <v>5.0194075658233611E-2</v>
      </c>
      <c r="C46" s="1">
        <v>0.40125833334176642</v>
      </c>
      <c r="E46" s="1">
        <v>8.2608695652173907</v>
      </c>
      <c r="F46" s="1">
        <v>-0.60668924400000002</v>
      </c>
    </row>
    <row r="47" spans="1:6" x14ac:dyDescent="0.25">
      <c r="A47" s="1">
        <v>11</v>
      </c>
      <c r="B47" s="1">
        <v>-2.2531414785734227E-2</v>
      </c>
      <c r="C47" s="1">
        <v>-3.9640571214265771E-2</v>
      </c>
      <c r="E47" s="1">
        <v>9.1304347826086953</v>
      </c>
      <c r="F47" s="1">
        <v>-0.60637959100000005</v>
      </c>
    </row>
    <row r="48" spans="1:6" x14ac:dyDescent="0.25">
      <c r="A48" s="1">
        <v>12</v>
      </c>
      <c r="B48" s="1">
        <v>0.20919295657507189</v>
      </c>
      <c r="C48" s="1">
        <v>0.28600956342492811</v>
      </c>
      <c r="E48" s="1">
        <v>10</v>
      </c>
      <c r="F48" s="1">
        <v>-0.57685113399999999</v>
      </c>
    </row>
    <row r="49" spans="1:6" x14ac:dyDescent="0.25">
      <c r="A49" s="1">
        <v>13</v>
      </c>
      <c r="B49" s="1">
        <v>0.3162017227970636</v>
      </c>
      <c r="C49" s="1">
        <v>-1.4913779797063598E-2</v>
      </c>
      <c r="E49" s="1">
        <v>10.869565217391305</v>
      </c>
      <c r="F49" s="1">
        <v>-0.57247980499999995</v>
      </c>
    </row>
    <row r="50" spans="1:6" x14ac:dyDescent="0.25">
      <c r="A50" s="1">
        <v>14</v>
      </c>
      <c r="B50" s="1">
        <v>-0.15836296142973133</v>
      </c>
      <c r="C50" s="1">
        <v>-4.9021865570268663E-2</v>
      </c>
      <c r="E50" s="1">
        <v>11.739130434782609</v>
      </c>
      <c r="F50" s="1">
        <v>-0.55592765600000005</v>
      </c>
    </row>
    <row r="51" spans="1:6" x14ac:dyDescent="0.25">
      <c r="A51" s="1">
        <v>15</v>
      </c>
      <c r="B51" s="1">
        <v>-0.10080802124108834</v>
      </c>
      <c r="C51" s="1">
        <v>-5.372846275891166E-2</v>
      </c>
      <c r="E51" s="1">
        <v>12.608695652173912</v>
      </c>
      <c r="F51" s="1">
        <v>-0.53397559699999997</v>
      </c>
    </row>
    <row r="52" spans="1:6" x14ac:dyDescent="0.25">
      <c r="A52" s="1">
        <v>16</v>
      </c>
      <c r="B52" s="1">
        <v>-0.22647455348138534</v>
      </c>
      <c r="C52" s="1">
        <v>-0.3294531025186147</v>
      </c>
      <c r="E52" s="1">
        <v>13.478260869565217</v>
      </c>
      <c r="F52" s="1">
        <v>-0.51937528099999997</v>
      </c>
    </row>
    <row r="53" spans="1:6" x14ac:dyDescent="0.25">
      <c r="A53" s="1">
        <v>17</v>
      </c>
      <c r="B53" s="1">
        <v>-0.27287552012675548</v>
      </c>
      <c r="C53" s="1">
        <v>0.14509579012675547</v>
      </c>
      <c r="E53" s="1">
        <v>14.347826086956522</v>
      </c>
      <c r="F53" s="1">
        <v>-0.50407317799999996</v>
      </c>
    </row>
    <row r="54" spans="1:6" x14ac:dyDescent="0.25">
      <c r="A54" s="1">
        <v>18</v>
      </c>
      <c r="B54" s="1">
        <v>-0.41780923185963159</v>
      </c>
      <c r="C54" s="1">
        <v>0.46244092385963159</v>
      </c>
      <c r="E54" s="1">
        <v>15.217391304347826</v>
      </c>
      <c r="F54" s="1">
        <v>-0.466075674</v>
      </c>
    </row>
    <row r="55" spans="1:6" x14ac:dyDescent="0.25">
      <c r="A55" s="1">
        <v>19</v>
      </c>
      <c r="B55" s="1">
        <v>-0.10456752136653945</v>
      </c>
      <c r="C55" s="1">
        <v>-2.7806292633460558E-2</v>
      </c>
      <c r="E55" s="1">
        <v>16.086956521739129</v>
      </c>
      <c r="F55" s="1">
        <v>-0.441657354</v>
      </c>
    </row>
    <row r="56" spans="1:6" x14ac:dyDescent="0.25">
      <c r="A56" s="1">
        <v>20</v>
      </c>
      <c r="B56" s="1">
        <v>-3.8844662184754047E-2</v>
      </c>
      <c r="C56" s="1">
        <v>-0.18036120681524595</v>
      </c>
      <c r="E56" s="1">
        <v>16.956521739130434</v>
      </c>
      <c r="F56" s="1">
        <v>-0.395245558</v>
      </c>
    </row>
    <row r="57" spans="1:6" x14ac:dyDescent="0.25">
      <c r="A57" s="1">
        <v>21</v>
      </c>
      <c r="B57" s="1">
        <v>0.10397142498495812</v>
      </c>
      <c r="C57" s="1">
        <v>-0.28306012698495808</v>
      </c>
      <c r="E57" s="1">
        <v>17.826086956521738</v>
      </c>
      <c r="F57" s="1">
        <v>-0.38763310000000001</v>
      </c>
    </row>
    <row r="58" spans="1:6" x14ac:dyDescent="0.25">
      <c r="A58" s="1">
        <v>22</v>
      </c>
      <c r="B58" s="1">
        <v>9.8530436282695644E-2</v>
      </c>
      <c r="C58" s="1">
        <v>0.10579330771730436</v>
      </c>
      <c r="E58" s="1">
        <v>18.695652173913043</v>
      </c>
      <c r="F58" s="1">
        <v>-0.354836337</v>
      </c>
    </row>
    <row r="59" spans="1:6" x14ac:dyDescent="0.25">
      <c r="A59" s="1">
        <v>23</v>
      </c>
      <c r="B59" s="1">
        <v>-1.32445227101326E-2</v>
      </c>
      <c r="C59" s="1">
        <v>-0.3415918142898674</v>
      </c>
      <c r="E59" s="1">
        <v>19.565217391304348</v>
      </c>
      <c r="F59" s="1">
        <v>-0.32727882699999999</v>
      </c>
    </row>
    <row r="60" spans="1:6" x14ac:dyDescent="0.25">
      <c r="A60" s="1">
        <v>24</v>
      </c>
      <c r="B60" s="1">
        <v>0.24927207468953519</v>
      </c>
      <c r="C60" s="1">
        <v>-8.7639773689535183E-2</v>
      </c>
      <c r="E60" s="1">
        <v>20.434782608695652</v>
      </c>
      <c r="F60" s="1">
        <v>-0.31403250999999999</v>
      </c>
    </row>
    <row r="61" spans="1:6" x14ac:dyDescent="0.25">
      <c r="A61" s="1">
        <v>25</v>
      </c>
      <c r="B61" s="1">
        <v>0.23023967217654537</v>
      </c>
      <c r="C61" s="1">
        <v>2.6702808823454632E-2</v>
      </c>
      <c r="E61" s="1">
        <v>21.304347826086957</v>
      </c>
      <c r="F61" s="1">
        <v>-0.30900082299999998</v>
      </c>
    </row>
    <row r="62" spans="1:6" x14ac:dyDescent="0.25">
      <c r="A62" s="1">
        <v>26</v>
      </c>
      <c r="B62" s="1">
        <v>3.015619370342898E-2</v>
      </c>
      <c r="C62" s="1">
        <v>1.9958772296571017E-2</v>
      </c>
      <c r="E62" s="1">
        <v>22.173913043478262</v>
      </c>
      <c r="F62" s="1">
        <v>-0.294157477</v>
      </c>
    </row>
    <row r="63" spans="1:6" x14ac:dyDescent="0.25">
      <c r="A63" s="1">
        <v>27</v>
      </c>
      <c r="B63" s="1">
        <v>-0.22205935174476421</v>
      </c>
      <c r="C63" s="1">
        <v>-0.55200012125523579</v>
      </c>
      <c r="E63" s="1">
        <v>23.043478260869566</v>
      </c>
      <c r="F63" s="1">
        <v>-0.26522189899999998</v>
      </c>
    </row>
    <row r="64" spans="1:6" x14ac:dyDescent="0.25">
      <c r="A64" s="1">
        <v>28</v>
      </c>
      <c r="B64" s="1">
        <v>-0.17269036227852497</v>
      </c>
      <c r="C64" s="1">
        <v>0.59860676127852497</v>
      </c>
      <c r="E64" s="1">
        <v>23.913043478260867</v>
      </c>
      <c r="F64" s="1">
        <v>-0.255239412</v>
      </c>
    </row>
    <row r="65" spans="1:6" x14ac:dyDescent="0.25">
      <c r="A65" s="1">
        <v>29</v>
      </c>
      <c r="B65" s="1">
        <v>-0.60894937695456108</v>
      </c>
      <c r="C65" s="1">
        <v>-1.8685263045438938E-2</v>
      </c>
      <c r="E65" s="1">
        <v>24.782608695652172</v>
      </c>
      <c r="F65" s="1">
        <v>-0.23893601</v>
      </c>
    </row>
    <row r="66" spans="1:6" x14ac:dyDescent="0.25">
      <c r="A66" s="1">
        <v>30</v>
      </c>
      <c r="B66" s="1">
        <v>-0.59079627121870171</v>
      </c>
      <c r="C66" s="1">
        <v>0.6529822112187017</v>
      </c>
      <c r="E66" s="1">
        <v>25.652173913043477</v>
      </c>
      <c r="F66" s="1">
        <v>-0.22040612200000001</v>
      </c>
    </row>
    <row r="67" spans="1:6" x14ac:dyDescent="0.25">
      <c r="A67" s="1">
        <v>31</v>
      </c>
      <c r="B67" s="1">
        <v>-9.2128828427580342E-2</v>
      </c>
      <c r="C67" s="1">
        <v>-0.23514999857241964</v>
      </c>
      <c r="E67" s="1">
        <v>26.521739130434781</v>
      </c>
      <c r="F67" s="1">
        <v>-0.219205869</v>
      </c>
    </row>
    <row r="68" spans="1:6" x14ac:dyDescent="0.25">
      <c r="A68" s="1">
        <v>32</v>
      </c>
      <c r="B68" s="1">
        <v>1.0087078544796735E-2</v>
      </c>
      <c r="C68" s="1">
        <v>-3.0900710544796733E-2</v>
      </c>
      <c r="E68" s="1">
        <v>27.391304347826086</v>
      </c>
      <c r="F68" s="1">
        <v>-0.212403544</v>
      </c>
    </row>
    <row r="69" spans="1:6" x14ac:dyDescent="0.25">
      <c r="A69" s="1">
        <v>33</v>
      </c>
      <c r="B69" s="1">
        <v>9.5526281259415952E-2</v>
      </c>
      <c r="C69" s="1">
        <v>0.37745797574058404</v>
      </c>
      <c r="E69" s="1">
        <v>28.260869565217391</v>
      </c>
      <c r="F69" s="1">
        <v>-0.20738482699999999</v>
      </c>
    </row>
    <row r="70" spans="1:6" x14ac:dyDescent="0.25">
      <c r="A70" s="1">
        <v>34</v>
      </c>
      <c r="B70" s="1">
        <v>-3.4671298831875086E-2</v>
      </c>
      <c r="C70" s="1">
        <v>-0.18573482316812492</v>
      </c>
      <c r="E70" s="1">
        <v>29.130434782608695</v>
      </c>
      <c r="F70" s="1">
        <v>-0.205974236</v>
      </c>
    </row>
    <row r="71" spans="1:6" x14ac:dyDescent="0.25">
      <c r="A71" s="1">
        <v>35</v>
      </c>
      <c r="B71" s="1">
        <v>-2.8839758557535067E-2</v>
      </c>
      <c r="C71" s="1">
        <v>-5.3416024442464932E-2</v>
      </c>
      <c r="E71" s="1">
        <v>30</v>
      </c>
      <c r="F71" s="1">
        <v>-0.194773959</v>
      </c>
    </row>
    <row r="72" spans="1:6" x14ac:dyDescent="0.25">
      <c r="A72" s="1">
        <v>36</v>
      </c>
      <c r="B72" s="1">
        <v>0.20010274972936279</v>
      </c>
      <c r="C72" s="1">
        <v>-0.35161389472936277</v>
      </c>
      <c r="E72" s="1">
        <v>30.869565217391305</v>
      </c>
      <c r="F72" s="1">
        <v>-0.19286614899999999</v>
      </c>
    </row>
    <row r="73" spans="1:6" x14ac:dyDescent="0.25">
      <c r="A73" s="1">
        <v>37</v>
      </c>
      <c r="B73" s="1">
        <v>0.27304403071145011</v>
      </c>
      <c r="C73" s="1">
        <v>0.15149182928854987</v>
      </c>
      <c r="E73" s="1">
        <v>31.739130434782609</v>
      </c>
      <c r="F73" s="1">
        <v>-0.190308754</v>
      </c>
    </row>
    <row r="74" spans="1:6" x14ac:dyDescent="0.25">
      <c r="A74" s="1">
        <v>38</v>
      </c>
      <c r="B74" s="1">
        <v>6.1729678262785359E-2</v>
      </c>
      <c r="C74" s="1">
        <v>-0.20818741926278536</v>
      </c>
      <c r="E74" s="1">
        <v>32.608695652173907</v>
      </c>
      <c r="F74" s="1">
        <v>-0.18462484800000001</v>
      </c>
    </row>
    <row r="75" spans="1:6" x14ac:dyDescent="0.25">
      <c r="A75" s="1">
        <v>39</v>
      </c>
      <c r="B75" s="1">
        <v>-0.11938857128051672</v>
      </c>
      <c r="C75" s="1">
        <v>0.33954386728051672</v>
      </c>
      <c r="E75" s="1">
        <v>33.478260869565212</v>
      </c>
      <c r="F75" s="1">
        <v>-0.17908870199999999</v>
      </c>
    </row>
    <row r="76" spans="1:6" x14ac:dyDescent="0.25">
      <c r="A76" s="1">
        <v>40</v>
      </c>
      <c r="B76" s="1">
        <v>-0.23740560606569905</v>
      </c>
      <c r="C76" s="1">
        <v>0.42853808406569904</v>
      </c>
      <c r="E76" s="1">
        <v>34.347826086956516</v>
      </c>
      <c r="F76" s="1">
        <v>-0.17232367900000001</v>
      </c>
    </row>
    <row r="77" spans="1:6" x14ac:dyDescent="0.25">
      <c r="A77" s="1">
        <v>41</v>
      </c>
      <c r="B77" s="1">
        <v>-0.30021844693261251</v>
      </c>
      <c r="C77" s="1">
        <v>8.7814902932612515E-2</v>
      </c>
      <c r="E77" s="1">
        <v>35.217391304347821</v>
      </c>
      <c r="F77" s="1">
        <v>-0.154536484</v>
      </c>
    </row>
    <row r="78" spans="1:6" x14ac:dyDescent="0.25">
      <c r="A78" s="1">
        <v>42</v>
      </c>
      <c r="B78" s="1">
        <v>-0.35583508521647844</v>
      </c>
      <c r="C78" s="1">
        <v>-0.74700850978352151</v>
      </c>
      <c r="E78" s="1">
        <v>36.086956521739125</v>
      </c>
      <c r="F78" s="1">
        <v>-0.15151114500000001</v>
      </c>
    </row>
    <row r="79" spans="1:6" x14ac:dyDescent="0.25">
      <c r="A79" s="1">
        <v>43</v>
      </c>
      <c r="B79" s="1">
        <v>-0.15725829914002176</v>
      </c>
      <c r="C79" s="1">
        <v>7.4456885140021759E-2</v>
      </c>
      <c r="E79" s="1">
        <v>36.95652173913043</v>
      </c>
      <c r="F79" s="1">
        <v>-0.146457741</v>
      </c>
    </row>
    <row r="80" spans="1:6" x14ac:dyDescent="0.25">
      <c r="A80" s="1">
        <v>44</v>
      </c>
      <c r="B80" s="1">
        <v>-2.422858756296839E-2</v>
      </c>
      <c r="C80" s="1">
        <v>0.22910924556296838</v>
      </c>
      <c r="E80" s="1">
        <v>37.826086956521735</v>
      </c>
      <c r="F80" s="1">
        <v>-0.139148304</v>
      </c>
    </row>
    <row r="81" spans="1:6" x14ac:dyDescent="0.25">
      <c r="A81" s="1">
        <v>45</v>
      </c>
      <c r="B81" s="1">
        <v>8.8161257827652578E-2</v>
      </c>
      <c r="C81" s="1">
        <v>9.2073384172347422E-2</v>
      </c>
      <c r="E81" s="1">
        <v>38.695652173913039</v>
      </c>
      <c r="F81" s="1">
        <v>-0.13237381400000001</v>
      </c>
    </row>
    <row r="82" spans="1:6" x14ac:dyDescent="0.25">
      <c r="A82" s="1">
        <v>46</v>
      </c>
      <c r="B82" s="1">
        <v>8.9223924994885906E-2</v>
      </c>
      <c r="C82" s="1">
        <v>4.8918015005114085E-2</v>
      </c>
      <c r="E82" s="1">
        <v>39.565217391304344</v>
      </c>
      <c r="F82" s="1">
        <v>-0.12984704499999999</v>
      </c>
    </row>
    <row r="83" spans="1:6" x14ac:dyDescent="0.25">
      <c r="A83" s="1">
        <v>47</v>
      </c>
      <c r="B83" s="1">
        <v>-2.7787446342653122E-2</v>
      </c>
      <c r="C83" s="1">
        <v>2.3224489342653122E-2</v>
      </c>
      <c r="E83" s="1">
        <v>40.434782608695649</v>
      </c>
      <c r="F83" s="1">
        <v>-0.12777973000000001</v>
      </c>
    </row>
    <row r="84" spans="1:6" x14ac:dyDescent="0.25">
      <c r="A84" s="1">
        <v>48</v>
      </c>
      <c r="B84" s="1">
        <v>0.14597239529155268</v>
      </c>
      <c r="C84" s="1">
        <v>0.26669646870844732</v>
      </c>
      <c r="E84" s="1">
        <v>41.304347826086953</v>
      </c>
      <c r="F84" s="1">
        <v>-0.12224104399999999</v>
      </c>
    </row>
    <row r="85" spans="1:6" x14ac:dyDescent="0.25">
      <c r="A85" s="1">
        <v>49</v>
      </c>
      <c r="B85" s="1">
        <v>6.36702574345068E-2</v>
      </c>
      <c r="C85" s="1">
        <v>0.31144769456549315</v>
      </c>
      <c r="E85" s="1">
        <v>42.173913043478258</v>
      </c>
      <c r="F85" s="1">
        <v>-0.10222248</v>
      </c>
    </row>
    <row r="86" spans="1:6" x14ac:dyDescent="0.25">
      <c r="A86" s="1">
        <v>50</v>
      </c>
      <c r="B86" s="1">
        <v>-2.3988203631606864E-2</v>
      </c>
      <c r="C86" s="1">
        <v>-0.23125120836839314</v>
      </c>
      <c r="E86" s="1">
        <v>43.043478260869563</v>
      </c>
      <c r="F86" s="1">
        <v>-0.10065476</v>
      </c>
    </row>
    <row r="87" spans="1:6" x14ac:dyDescent="0.25">
      <c r="A87" s="1">
        <v>51</v>
      </c>
      <c r="B87" s="1">
        <v>7.0496913281750118E-3</v>
      </c>
      <c r="C87" s="1">
        <v>-0.583900825328175</v>
      </c>
      <c r="E87" s="1">
        <v>43.913043478260867</v>
      </c>
      <c r="F87" s="1">
        <v>-8.8472683999999996E-2</v>
      </c>
    </row>
    <row r="88" spans="1:6" x14ac:dyDescent="0.25">
      <c r="A88" s="1">
        <v>52</v>
      </c>
      <c r="B88" s="1">
        <v>-0.38692475439534402</v>
      </c>
      <c r="C88" s="1">
        <v>-0.33136452760465596</v>
      </c>
      <c r="E88" s="1">
        <v>44.782608695652172</v>
      </c>
      <c r="F88" s="1">
        <v>-8.7269280000000005E-2</v>
      </c>
    </row>
    <row r="89" spans="1:6" x14ac:dyDescent="0.25">
      <c r="A89" s="1">
        <v>53</v>
      </c>
      <c r="B89" s="1">
        <v>-0.35611516222273004</v>
      </c>
      <c r="C89" s="1">
        <v>9.0893263222730059E-2</v>
      </c>
      <c r="E89" s="1">
        <v>45.652173913043477</v>
      </c>
      <c r="F89" s="1">
        <v>-8.2801414000000004E-2</v>
      </c>
    </row>
    <row r="90" spans="1:6" x14ac:dyDescent="0.25">
      <c r="A90" s="1">
        <v>54</v>
      </c>
      <c r="B90" s="1">
        <v>-0.26177938164978443</v>
      </c>
      <c r="C90" s="1">
        <v>0.18928805664978443</v>
      </c>
      <c r="E90" s="1">
        <v>46.521739130434781</v>
      </c>
      <c r="F90" s="1">
        <v>-8.2255782999999999E-2</v>
      </c>
    </row>
    <row r="91" spans="1:6" x14ac:dyDescent="0.25">
      <c r="A91" s="1">
        <v>55</v>
      </c>
      <c r="B91" s="1">
        <v>-0.1091482739538442</v>
      </c>
      <c r="C91" s="1">
        <v>2.0675589953844206E-2</v>
      </c>
      <c r="E91" s="1">
        <v>47.391304347826079</v>
      </c>
      <c r="F91" s="1">
        <v>-7.2491324999999995E-2</v>
      </c>
    </row>
    <row r="92" spans="1:6" x14ac:dyDescent="0.25">
      <c r="A92" s="1">
        <v>56</v>
      </c>
      <c r="B92" s="1">
        <v>-5.3030691349856746E-2</v>
      </c>
      <c r="C92" s="1">
        <v>-0.26100181865014327</v>
      </c>
      <c r="E92" s="1">
        <v>48.260869565217384</v>
      </c>
      <c r="F92" s="1">
        <v>-6.2171985999999999E-2</v>
      </c>
    </row>
    <row r="93" spans="1:6" x14ac:dyDescent="0.25">
      <c r="A93" s="1">
        <v>57</v>
      </c>
      <c r="B93" s="1">
        <v>0.10251951424136532</v>
      </c>
      <c r="C93" s="1">
        <v>0.25762712875863469</v>
      </c>
      <c r="E93" s="1">
        <v>49.130434782608688</v>
      </c>
      <c r="F93" s="1">
        <v>-2.8942183999999999E-2</v>
      </c>
    </row>
    <row r="94" spans="1:6" x14ac:dyDescent="0.25">
      <c r="A94" s="1">
        <v>58</v>
      </c>
      <c r="B94" s="1">
        <v>9.9053444105134725E-2</v>
      </c>
      <c r="C94" s="1">
        <v>7.4152696894865283E-2</v>
      </c>
      <c r="E94" s="1">
        <v>49.999999999999993</v>
      </c>
      <c r="F94" s="1">
        <v>-2.0813631999999999E-2</v>
      </c>
    </row>
    <row r="95" spans="1:6" x14ac:dyDescent="0.25">
      <c r="A95" s="1">
        <v>59</v>
      </c>
      <c r="B95" s="1">
        <v>-5.2799069631218165E-2</v>
      </c>
      <c r="C95" s="1">
        <v>-0.45127410836878179</v>
      </c>
      <c r="E95" s="1">
        <v>50.869565217391298</v>
      </c>
      <c r="F95" s="1">
        <v>-1.9403777000000001E-2</v>
      </c>
    </row>
    <row r="96" spans="1:6" x14ac:dyDescent="0.25">
      <c r="A96" s="1">
        <v>60</v>
      </c>
      <c r="B96" s="1">
        <v>0.25011334278934944</v>
      </c>
      <c r="C96" s="1">
        <v>0.12122801621065055</v>
      </c>
      <c r="E96" s="1">
        <v>51.739130434782602</v>
      </c>
      <c r="F96" s="1">
        <v>-7.7991780000000004E-3</v>
      </c>
    </row>
    <row r="97" spans="1:6" x14ac:dyDescent="0.25">
      <c r="A97" s="1">
        <v>61</v>
      </c>
      <c r="B97" s="1">
        <v>0.21393984227528348</v>
      </c>
      <c r="C97" s="1">
        <v>0.12226423072471651</v>
      </c>
      <c r="E97" s="1">
        <v>52.608695652173907</v>
      </c>
      <c r="F97" s="1">
        <v>-4.5629570000000003E-3</v>
      </c>
    </row>
    <row r="98" spans="1:6" x14ac:dyDescent="0.25">
      <c r="A98" s="1">
        <v>62</v>
      </c>
      <c r="B98" s="1">
        <v>4.5658678646017525E-2</v>
      </c>
      <c r="C98" s="1">
        <v>0.30845937335398249</v>
      </c>
      <c r="E98" s="1">
        <v>53.478260869565212</v>
      </c>
      <c r="F98" s="1">
        <v>8.5501569999999992E-3</v>
      </c>
    </row>
    <row r="99" spans="1:6" x14ac:dyDescent="0.25">
      <c r="A99" s="1">
        <v>63</v>
      </c>
      <c r="B99" s="1">
        <v>-0.20421796964608618</v>
      </c>
      <c r="C99" s="1">
        <v>-0.40216162135391387</v>
      </c>
      <c r="E99" s="1">
        <v>54.347826086956516</v>
      </c>
      <c r="F99" s="1">
        <v>2.4412314000000001E-2</v>
      </c>
    </row>
    <row r="100" spans="1:6" x14ac:dyDescent="0.25">
      <c r="A100" s="1">
        <v>64</v>
      </c>
      <c r="B100" s="1">
        <v>-0.34048702367374717</v>
      </c>
      <c r="C100" s="1">
        <v>-4.7146076326252839E-2</v>
      </c>
      <c r="E100" s="1">
        <v>55.217391304347821</v>
      </c>
      <c r="F100" s="1">
        <v>3.8854567E-2</v>
      </c>
    </row>
    <row r="101" spans="1:6" x14ac:dyDescent="0.25">
      <c r="A101" s="1">
        <v>65</v>
      </c>
      <c r="B101" s="1">
        <v>-0.30211904383164118</v>
      </c>
      <c r="C101" s="1">
        <v>0.11749419583164117</v>
      </c>
      <c r="E101" s="1">
        <v>56.086956521739125</v>
      </c>
      <c r="F101" s="1">
        <v>4.0308094000000003E-2</v>
      </c>
    </row>
    <row r="102" spans="1:6" x14ac:dyDescent="0.25">
      <c r="A102" s="1">
        <v>66</v>
      </c>
      <c r="B102" s="1">
        <v>-0.49290942623218947</v>
      </c>
      <c r="C102" s="1">
        <v>-0.30090149576781056</v>
      </c>
      <c r="E102" s="1">
        <v>56.95652173913043</v>
      </c>
      <c r="F102" s="1">
        <v>4.2476802000000001E-2</v>
      </c>
    </row>
    <row r="103" spans="1:6" x14ac:dyDescent="0.25">
      <c r="A103" s="1">
        <v>67</v>
      </c>
      <c r="B103" s="1">
        <v>-6.3651665495712925E-2</v>
      </c>
      <c r="C103" s="1">
        <v>0.33566320949571293</v>
      </c>
      <c r="E103" s="1">
        <v>57.826086956521735</v>
      </c>
      <c r="F103" s="1">
        <v>4.4631692000000001E-2</v>
      </c>
    </row>
    <row r="104" spans="1:6" x14ac:dyDescent="0.25">
      <c r="A104" s="1">
        <v>68</v>
      </c>
      <c r="B104" s="1">
        <v>-7.8127145706543083E-2</v>
      </c>
      <c r="C104" s="1">
        <v>0.17122565570654308</v>
      </c>
      <c r="E104" s="1">
        <v>58.695652173913039</v>
      </c>
      <c r="F104" s="1">
        <v>5.0114965999999997E-2</v>
      </c>
    </row>
    <row r="105" spans="1:6" x14ac:dyDescent="0.25">
      <c r="A105" s="1">
        <v>69</v>
      </c>
      <c r="B105" s="1">
        <v>0.10349833005265849</v>
      </c>
      <c r="C105" s="1">
        <v>-0.20415309005265847</v>
      </c>
      <c r="E105" s="1">
        <v>59.565217391304344</v>
      </c>
      <c r="F105" s="1">
        <v>5.6753334000000003E-2</v>
      </c>
    </row>
    <row r="106" spans="1:6" x14ac:dyDescent="0.25">
      <c r="A106" s="1">
        <v>70</v>
      </c>
      <c r="B106" s="1">
        <v>4.8001182585920482E-2</v>
      </c>
      <c r="C106" s="1">
        <v>9.1459643414079528E-2</v>
      </c>
      <c r="E106" s="1">
        <v>60.434782608695649</v>
      </c>
      <c r="F106" s="1">
        <v>6.2185940000000002E-2</v>
      </c>
    </row>
    <row r="107" spans="1:6" x14ac:dyDescent="0.25">
      <c r="A107" s="1">
        <v>71</v>
      </c>
      <c r="B107" s="1">
        <v>-1.1178906990185589E-2</v>
      </c>
      <c r="C107" s="1">
        <v>8.1429088990185583E-2</v>
      </c>
      <c r="E107" s="1">
        <v>61.304347826086953</v>
      </c>
      <c r="F107" s="1">
        <v>7.0250181999999994E-2</v>
      </c>
    </row>
    <row r="108" spans="1:6" x14ac:dyDescent="0.25">
      <c r="A108" s="1">
        <v>72</v>
      </c>
      <c r="B108" s="1">
        <v>0.15751140310799833</v>
      </c>
      <c r="C108" s="1">
        <v>-9.6832861079983179E-3</v>
      </c>
      <c r="E108" s="1">
        <v>62.173913043478258</v>
      </c>
      <c r="F108" s="1">
        <v>7.9763455999999996E-2</v>
      </c>
    </row>
    <row r="109" spans="1:6" x14ac:dyDescent="0.25">
      <c r="A109" s="1">
        <v>73</v>
      </c>
      <c r="B109" s="1">
        <v>0.32049267485960264</v>
      </c>
      <c r="C109" s="1">
        <v>2.4568977140397352E-2</v>
      </c>
      <c r="E109" s="1">
        <v>63.043478260869563</v>
      </c>
      <c r="F109" s="1">
        <v>9.3098509999999995E-2</v>
      </c>
    </row>
    <row r="110" spans="1:6" x14ac:dyDescent="0.25">
      <c r="A110" s="1">
        <v>74</v>
      </c>
      <c r="B110" s="1">
        <v>8.5066711806707163E-2</v>
      </c>
      <c r="C110" s="1">
        <v>-0.37922418880670716</v>
      </c>
      <c r="E110" s="1">
        <v>63.913043478260867</v>
      </c>
      <c r="F110" s="1">
        <v>9.6362320000000001E-2</v>
      </c>
    </row>
    <row r="111" spans="1:6" x14ac:dyDescent="0.25">
      <c r="A111" s="1">
        <v>75</v>
      </c>
      <c r="B111" s="1">
        <v>-0.2601864727625246</v>
      </c>
      <c r="C111" s="1">
        <v>0.3565487927625246</v>
      </c>
      <c r="E111" s="1">
        <v>64.782608695652172</v>
      </c>
      <c r="F111" s="1">
        <v>9.8129874000000006E-2</v>
      </c>
    </row>
    <row r="112" spans="1:6" x14ac:dyDescent="0.25">
      <c r="A112" s="1">
        <v>76</v>
      </c>
      <c r="B112" s="1">
        <v>-0.29497843611877306</v>
      </c>
      <c r="C112" s="1">
        <v>8.9004200118773052E-2</v>
      </c>
      <c r="E112" s="1">
        <v>65.652173913043484</v>
      </c>
      <c r="F112" s="1">
        <v>0.13814193999999999</v>
      </c>
    </row>
    <row r="113" spans="1:6" x14ac:dyDescent="0.25">
      <c r="A113" s="1">
        <v>77</v>
      </c>
      <c r="B113" s="1">
        <v>-0.23033185913516047</v>
      </c>
      <c r="C113" s="1">
        <v>0.26918642613516047</v>
      </c>
      <c r="E113" s="1">
        <v>66.521739130434781</v>
      </c>
      <c r="F113" s="1">
        <v>0.13946082600000001</v>
      </c>
    </row>
    <row r="114" spans="1:6" x14ac:dyDescent="0.25">
      <c r="A114" s="1">
        <v>78</v>
      </c>
      <c r="B114" s="1">
        <v>-0.44049368631261132</v>
      </c>
      <c r="C114" s="1">
        <v>0.24571972731261132</v>
      </c>
      <c r="E114" s="1">
        <v>67.391304347826093</v>
      </c>
      <c r="F114" s="1">
        <v>0.14782811700000001</v>
      </c>
    </row>
    <row r="115" spans="1:6" x14ac:dyDescent="0.25">
      <c r="A115" s="1">
        <v>79</v>
      </c>
      <c r="B115" s="1">
        <v>-0.28105656647225663</v>
      </c>
      <c r="C115" s="1">
        <v>0.33780990047225662</v>
      </c>
      <c r="E115" s="1">
        <v>68.260869565217391</v>
      </c>
      <c r="F115" s="1">
        <v>0.160855204</v>
      </c>
    </row>
    <row r="116" spans="1:6" x14ac:dyDescent="0.25">
      <c r="A116" s="1">
        <v>80</v>
      </c>
      <c r="B116" s="1">
        <v>-1.1859897167810524E-2</v>
      </c>
      <c r="C116" s="1">
        <v>0.25385879416781054</v>
      </c>
      <c r="E116" s="1">
        <v>69.130434782608702</v>
      </c>
      <c r="F116" s="1">
        <v>0.161002806</v>
      </c>
    </row>
    <row r="117" spans="1:6" x14ac:dyDescent="0.25">
      <c r="A117" s="1">
        <v>81</v>
      </c>
      <c r="B117" s="1">
        <v>9.952275885202691E-2</v>
      </c>
      <c r="C117" s="1">
        <v>-1.3928848520269044E-3</v>
      </c>
      <c r="E117" s="1">
        <v>70</v>
      </c>
      <c r="F117" s="1">
        <v>0.16163230100000001</v>
      </c>
    </row>
    <row r="118" spans="1:6" x14ac:dyDescent="0.25">
      <c r="A118" s="1">
        <v>82</v>
      </c>
      <c r="B118" s="1">
        <v>9.8526366652137987E-2</v>
      </c>
      <c r="C118" s="1">
        <v>-0.61790164765213795</v>
      </c>
      <c r="E118" s="1">
        <v>70.869565217391312</v>
      </c>
      <c r="F118" s="1">
        <v>0.16236888099999999</v>
      </c>
    </row>
    <row r="119" spans="1:6" x14ac:dyDescent="0.25">
      <c r="A119" s="1">
        <v>83</v>
      </c>
      <c r="B119" s="1">
        <v>-2.2548768304715971E-2</v>
      </c>
      <c r="C119" s="1">
        <v>0.30262453030471598</v>
      </c>
      <c r="E119" s="1">
        <v>71.739130434782609</v>
      </c>
      <c r="F119" s="1">
        <v>0.17320614100000001</v>
      </c>
    </row>
    <row r="120" spans="1:6" x14ac:dyDescent="0.25">
      <c r="A120" s="1">
        <v>84</v>
      </c>
      <c r="B120" s="1">
        <v>0.11937414608566115</v>
      </c>
      <c r="C120" s="1">
        <v>-0.56103150008566116</v>
      </c>
      <c r="E120" s="1">
        <v>72.608695652173921</v>
      </c>
      <c r="F120" s="1">
        <v>0.180234642</v>
      </c>
    </row>
    <row r="121" spans="1:6" x14ac:dyDescent="0.25">
      <c r="A121" s="1">
        <v>85</v>
      </c>
      <c r="B121" s="1">
        <v>0.211803043364544</v>
      </c>
      <c r="C121" s="1">
        <v>-0.31402552336454403</v>
      </c>
      <c r="E121" s="1">
        <v>73.478260869565219</v>
      </c>
      <c r="F121" s="1">
        <v>0.18971143200000001</v>
      </c>
    </row>
    <row r="122" spans="1:6" x14ac:dyDescent="0.25">
      <c r="A122" s="1">
        <v>86</v>
      </c>
      <c r="B122" s="1">
        <v>0.11304421074573223</v>
      </c>
      <c r="C122" s="1">
        <v>0.25294173925426777</v>
      </c>
      <c r="E122" s="1">
        <v>74.34782608695653</v>
      </c>
      <c r="F122" s="1">
        <v>0.19113247799999999</v>
      </c>
    </row>
    <row r="123" spans="1:6" x14ac:dyDescent="0.25">
      <c r="A123" s="1">
        <v>87</v>
      </c>
      <c r="B123" s="1">
        <v>-0.28245727614123806</v>
      </c>
      <c r="C123" s="1">
        <v>0.83502558714123809</v>
      </c>
      <c r="E123" s="1">
        <v>75.217391304347828</v>
      </c>
      <c r="F123" s="1">
        <v>0.20215180399999999</v>
      </c>
    </row>
    <row r="124" spans="1:6" x14ac:dyDescent="0.25">
      <c r="A124" s="1">
        <v>88</v>
      </c>
      <c r="B124" s="1">
        <v>-0.25039899173042213</v>
      </c>
      <c r="C124" s="1">
        <v>0.12055194673042213</v>
      </c>
      <c r="E124" s="1">
        <v>76.086956521739125</v>
      </c>
      <c r="F124" s="1">
        <v>0.204323744</v>
      </c>
    </row>
    <row r="125" spans="1:6" x14ac:dyDescent="0.25">
      <c r="A125" s="1">
        <v>89</v>
      </c>
      <c r="B125" s="1">
        <v>-0.43687957845075348</v>
      </c>
      <c r="C125" s="1">
        <v>-0.55230381854924659</v>
      </c>
      <c r="E125" s="1">
        <v>76.956521739130437</v>
      </c>
      <c r="F125" s="1">
        <v>0.20488065799999999</v>
      </c>
    </row>
    <row r="126" spans="1:6" x14ac:dyDescent="0.25">
      <c r="A126" s="1">
        <v>90</v>
      </c>
      <c r="B126" s="1">
        <v>-0.45033077840107294</v>
      </c>
      <c r="C126" s="1">
        <v>0.21139476840107294</v>
      </c>
      <c r="E126" s="1">
        <v>77.826086956521735</v>
      </c>
      <c r="F126" s="1">
        <v>0.220155296</v>
      </c>
    </row>
    <row r="127" spans="1:6" x14ac:dyDescent="0.25">
      <c r="A127" s="1">
        <v>91</v>
      </c>
      <c r="B127" s="1">
        <v>-4.8021179573976419E-3</v>
      </c>
      <c r="C127" s="1">
        <v>-0.60868395104260242</v>
      </c>
      <c r="E127" s="1">
        <v>78.695652173913047</v>
      </c>
      <c r="F127" s="1">
        <v>0.24199889699999999</v>
      </c>
    </row>
    <row r="128" spans="1:6" x14ac:dyDescent="0.25">
      <c r="A128" s="1">
        <v>92</v>
      </c>
      <c r="B128" s="1">
        <v>8.8389551667009125E-3</v>
      </c>
      <c r="C128" s="1">
        <v>-0.2017051041667009</v>
      </c>
      <c r="E128" s="1">
        <v>79.565217391304344</v>
      </c>
      <c r="F128" s="1">
        <v>0.25062342300000001</v>
      </c>
    </row>
    <row r="129" spans="1:6" x14ac:dyDescent="0.25">
      <c r="A129" s="1">
        <v>93</v>
      </c>
      <c r="B129" s="1">
        <v>0.10101774785576337</v>
      </c>
      <c r="C129" s="1">
        <v>-7.6605433855763364E-2</v>
      </c>
      <c r="E129" s="1">
        <v>80.434782608695656</v>
      </c>
      <c r="F129" s="1">
        <v>0.256942481</v>
      </c>
    </row>
    <row r="130" spans="1:6" x14ac:dyDescent="0.25">
      <c r="A130" s="1">
        <v>94</v>
      </c>
      <c r="B130" s="1">
        <v>9.3797498420411241E-2</v>
      </c>
      <c r="C130" s="1">
        <v>-5.132069642041124E-2</v>
      </c>
      <c r="E130" s="1">
        <v>81.304347826086953</v>
      </c>
      <c r="F130" s="1">
        <v>0.27201154399999999</v>
      </c>
    </row>
    <row r="131" spans="1:6" x14ac:dyDescent="0.25">
      <c r="A131" s="1">
        <v>95</v>
      </c>
      <c r="B131" s="1">
        <v>-2.8573800927884974E-2</v>
      </c>
      <c r="C131" s="1">
        <v>0.42250267992788498</v>
      </c>
      <c r="E131" s="1">
        <v>82.173913043478265</v>
      </c>
      <c r="F131" s="1">
        <v>0.28007576200000001</v>
      </c>
    </row>
    <row r="132" spans="1:6" x14ac:dyDescent="0.25">
      <c r="A132" s="1">
        <v>96</v>
      </c>
      <c r="B132" s="1">
        <v>0.15785291121305972</v>
      </c>
      <c r="C132" s="1">
        <v>0.2223003417869403</v>
      </c>
      <c r="E132" s="1">
        <v>83.043478260869563</v>
      </c>
      <c r="F132" s="1">
        <v>0.301287943</v>
      </c>
    </row>
    <row r="133" spans="1:6" x14ac:dyDescent="0.25">
      <c r="A133" s="1">
        <v>97</v>
      </c>
      <c r="B133" s="1">
        <v>0.14826590135569792</v>
      </c>
      <c r="C133" s="1">
        <v>-0.27050694535569791</v>
      </c>
      <c r="E133" s="1">
        <v>83.913043478260875</v>
      </c>
      <c r="F133" s="1">
        <v>0.33505167699999999</v>
      </c>
    </row>
    <row r="134" spans="1:6" x14ac:dyDescent="0.25">
      <c r="A134" s="1">
        <v>98</v>
      </c>
      <c r="B134" s="1">
        <v>-1.7503091496182732E-2</v>
      </c>
      <c r="C134" s="1">
        <v>-0.44857258250381726</v>
      </c>
      <c r="E134" s="1">
        <v>84.782608695652172</v>
      </c>
      <c r="F134" s="1">
        <v>0.33620407299999999</v>
      </c>
    </row>
    <row r="135" spans="1:6" x14ac:dyDescent="0.25">
      <c r="A135" s="1">
        <v>99</v>
      </c>
      <c r="B135" s="1">
        <v>-9.2034529314780511E-2</v>
      </c>
      <c r="C135" s="1">
        <v>0.28174596131478052</v>
      </c>
      <c r="E135" s="1">
        <v>85.652173913043484</v>
      </c>
      <c r="F135" s="1">
        <v>0.345061652</v>
      </c>
    </row>
    <row r="136" spans="1:6" x14ac:dyDescent="0.25">
      <c r="A136" s="1">
        <v>100</v>
      </c>
      <c r="B136" s="1">
        <v>-5.3140813148297328E-2</v>
      </c>
      <c r="C136" s="1">
        <v>0.13290426914829734</v>
      </c>
      <c r="E136" s="1">
        <v>86.521739130434781</v>
      </c>
      <c r="F136" s="1">
        <v>0.35411805200000002</v>
      </c>
    </row>
    <row r="137" spans="1:6" x14ac:dyDescent="0.25">
      <c r="A137" s="1">
        <v>101</v>
      </c>
      <c r="B137" s="1">
        <v>-0.42471578901116197</v>
      </c>
      <c r="C137" s="1">
        <v>0.33744650901116197</v>
      </c>
      <c r="E137" s="1">
        <v>87.391304347826093</v>
      </c>
      <c r="F137" s="1">
        <v>0.36014664299999999</v>
      </c>
    </row>
    <row r="138" spans="1:6" x14ac:dyDescent="0.25">
      <c r="A138" s="1">
        <v>102</v>
      </c>
      <c r="B138" s="1">
        <v>-0.27524380833544593</v>
      </c>
      <c r="C138" s="1">
        <v>-0.12000174966455407</v>
      </c>
      <c r="E138" s="1">
        <v>88.260869565217391</v>
      </c>
      <c r="F138" s="1">
        <v>0.36598595</v>
      </c>
    </row>
    <row r="139" spans="1:6" x14ac:dyDescent="0.25">
      <c r="A139" s="1">
        <v>103</v>
      </c>
      <c r="B139" s="1">
        <v>-0.11029826139388642</v>
      </c>
      <c r="C139" s="1">
        <v>0.11884841839388642</v>
      </c>
      <c r="E139" s="1">
        <v>89.130434782608702</v>
      </c>
      <c r="F139" s="1">
        <v>0.37134135899999998</v>
      </c>
    </row>
    <row r="140" spans="1:6" x14ac:dyDescent="0.25">
      <c r="A140" s="1">
        <v>104</v>
      </c>
      <c r="B140" s="1">
        <v>-0.13131563889082337</v>
      </c>
      <c r="C140" s="1">
        <v>0.10237345489082338</v>
      </c>
      <c r="E140" s="1">
        <v>90</v>
      </c>
      <c r="F140" s="1">
        <v>0.37511795199999998</v>
      </c>
    </row>
    <row r="141" spans="1:6" x14ac:dyDescent="0.25">
      <c r="A141" s="1">
        <v>105</v>
      </c>
      <c r="B141" s="1">
        <v>7.7053456978683738E-2</v>
      </c>
      <c r="C141" s="1">
        <v>-0.61102905397868368</v>
      </c>
      <c r="E141" s="1">
        <v>90.869565217391312</v>
      </c>
      <c r="F141" s="1">
        <v>0.38015325300000002</v>
      </c>
    </row>
    <row r="142" spans="1:6" x14ac:dyDescent="0.25">
      <c r="A142" s="1">
        <v>106</v>
      </c>
      <c r="B142" s="1">
        <v>6.8776633132454634E-2</v>
      </c>
      <c r="C142" s="1">
        <v>0.13337517086754536</v>
      </c>
      <c r="E142" s="1">
        <v>91.739130434782609</v>
      </c>
      <c r="F142" s="1">
        <v>0.39392887900000001</v>
      </c>
    </row>
    <row r="143" spans="1:6" x14ac:dyDescent="0.25">
      <c r="A143" s="1">
        <v>107</v>
      </c>
      <c r="B143" s="1">
        <v>-1.5833635749938901E-2</v>
      </c>
      <c r="C143" s="1">
        <v>5.6141729749938904E-2</v>
      </c>
      <c r="E143" s="1">
        <v>92.608695652173921</v>
      </c>
      <c r="F143" s="1">
        <v>0.41266886400000002</v>
      </c>
    </row>
    <row r="144" spans="1:6" x14ac:dyDescent="0.25">
      <c r="A144" s="1">
        <v>108</v>
      </c>
      <c r="B144" s="1">
        <v>0.22131761251840892</v>
      </c>
      <c r="C144" s="1">
        <v>0.11373406448159107</v>
      </c>
      <c r="E144" s="1">
        <v>93.478260869565219</v>
      </c>
      <c r="F144" s="1">
        <v>0.42453585999999999</v>
      </c>
    </row>
    <row r="145" spans="1:6" x14ac:dyDescent="0.25">
      <c r="A145" s="1">
        <v>109</v>
      </c>
      <c r="B145" s="1">
        <v>0.18723493354165735</v>
      </c>
      <c r="C145" s="1">
        <v>-2.4866052541657357E-2</v>
      </c>
      <c r="E145" s="1">
        <v>94.347826086956516</v>
      </c>
      <c r="F145" s="1">
        <v>0.425916399</v>
      </c>
    </row>
    <row r="146" spans="1:6" x14ac:dyDescent="0.25">
      <c r="A146" s="1">
        <v>110</v>
      </c>
      <c r="B146" s="1">
        <v>7.8338957006471754E-2</v>
      </c>
      <c r="C146" s="1">
        <v>0.35234665399352827</v>
      </c>
      <c r="E146" s="1">
        <v>95.217391304347828</v>
      </c>
      <c r="F146" s="1">
        <v>0.43068561100000002</v>
      </c>
    </row>
    <row r="147" spans="1:6" x14ac:dyDescent="0.25">
      <c r="A147" s="1">
        <v>111</v>
      </c>
      <c r="B147" s="1">
        <v>-3.7020653619965094E-2</v>
      </c>
      <c r="C147" s="1">
        <v>1.7616876619965093E-2</v>
      </c>
      <c r="E147" s="1">
        <v>96.086956521739125</v>
      </c>
      <c r="F147" s="1">
        <v>0.451452409</v>
      </c>
    </row>
    <row r="148" spans="1:6" x14ac:dyDescent="0.25">
      <c r="A148" s="1">
        <v>112</v>
      </c>
      <c r="B148" s="1">
        <v>-0.2215250903886522</v>
      </c>
      <c r="C148" s="1">
        <v>-0.38516415361134781</v>
      </c>
      <c r="E148" s="1">
        <v>96.956521739130437</v>
      </c>
      <c r="F148" s="1">
        <v>0.47298425700000002</v>
      </c>
    </row>
    <row r="149" spans="1:6" x14ac:dyDescent="0.25">
      <c r="A149" s="1">
        <v>113</v>
      </c>
      <c r="B149" s="1">
        <v>-0.25796254196205964</v>
      </c>
      <c r="C149" s="1">
        <v>0.25016336396205963</v>
      </c>
      <c r="E149" s="1">
        <v>97.826086956521735</v>
      </c>
      <c r="F149" s="1">
        <v>0.49520251999999998</v>
      </c>
    </row>
    <row r="150" spans="1:6" x14ac:dyDescent="0.25">
      <c r="A150" s="1">
        <v>114</v>
      </c>
      <c r="B150" s="1">
        <v>-0.3735691167180818</v>
      </c>
      <c r="C150" s="1">
        <v>-0.78664620128191831</v>
      </c>
      <c r="E150" s="1">
        <v>98.695652173913047</v>
      </c>
      <c r="F150" s="1">
        <v>0.52349763500000002</v>
      </c>
    </row>
    <row r="151" spans="1:6" ht="16.5" thickBot="1" x14ac:dyDescent="0.3">
      <c r="A151" s="2">
        <v>115</v>
      </c>
      <c r="B151" s="2">
        <v>-1.6448044442551504E-2</v>
      </c>
      <c r="C151" s="2">
        <v>0.17730324844255152</v>
      </c>
      <c r="E151" s="2">
        <v>99.565217391304344</v>
      </c>
      <c r="F151" s="2">
        <v>0.55256831100000003</v>
      </c>
    </row>
  </sheetData>
  <sortState ref="F37:F151">
    <sortCondition ref="F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1"/>
  <sheetViews>
    <sheetView topLeftCell="A441" zoomScale="90" zoomScaleNormal="90" workbookViewId="0">
      <selection activeCell="S362" sqref="S362:S4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1861</v>
      </c>
      <c r="C2" t="s">
        <v>10</v>
      </c>
      <c r="D2" t="s">
        <v>13</v>
      </c>
      <c r="E2">
        <v>151.578947368</v>
      </c>
      <c r="F2">
        <v>0.39677283699999999</v>
      </c>
      <c r="G2">
        <v>8.2100000000000009</v>
      </c>
      <c r="H2">
        <f t="shared" ref="H2:H62" si="0">G2^2</f>
        <v>67.404100000000014</v>
      </c>
      <c r="I2">
        <f t="shared" ref="I2:S15" si="1">IF($C2=I$1,1,0)</f>
        <v>1</v>
      </c>
      <c r="J2">
        <f t="shared" ref="J2:S14" si="2">IF($C2=J$1,1,0)</f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v>70.23</v>
      </c>
      <c r="U2">
        <f t="shared" ref="U2:U63" si="3">T2^2</f>
        <v>4932.2529000000004</v>
      </c>
    </row>
    <row r="3" spans="1:21" x14ac:dyDescent="0.25">
      <c r="A3">
        <f t="shared" ref="A3:A63" si="4">A2+1</f>
        <v>2</v>
      </c>
      <c r="B3">
        <v>1861</v>
      </c>
      <c r="C3" t="s">
        <v>11</v>
      </c>
      <c r="D3" t="s">
        <v>14</v>
      </c>
      <c r="E3">
        <v>127.659574468</v>
      </c>
      <c r="F3">
        <v>0.32661417700000001</v>
      </c>
      <c r="G3">
        <v>14.45</v>
      </c>
      <c r="H3">
        <f t="shared" si="0"/>
        <v>208.80249999999998</v>
      </c>
      <c r="I3">
        <f t="shared" si="1"/>
        <v>0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v>61.05</v>
      </c>
      <c r="U3">
        <f t="shared" si="3"/>
        <v>3727.1024999999995</v>
      </c>
    </row>
    <row r="4" spans="1:21" x14ac:dyDescent="0.25">
      <c r="A4">
        <f t="shared" si="4"/>
        <v>3</v>
      </c>
      <c r="B4">
        <v>1861</v>
      </c>
      <c r="C4" t="s">
        <v>12</v>
      </c>
      <c r="D4" t="s">
        <v>15</v>
      </c>
      <c r="E4">
        <v>213.33333333300001</v>
      </c>
      <c r="F4">
        <v>0.73746818000000003</v>
      </c>
      <c r="G4">
        <v>17.649999999999999</v>
      </c>
      <c r="H4">
        <f t="shared" si="0"/>
        <v>311.52249999999992</v>
      </c>
      <c r="I4">
        <f t="shared" si="1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69.040000000000006</v>
      </c>
      <c r="U4">
        <f t="shared" si="3"/>
        <v>4766.5216000000009</v>
      </c>
    </row>
    <row r="5" spans="1:21" x14ac:dyDescent="0.25">
      <c r="A5">
        <f t="shared" si="4"/>
        <v>4</v>
      </c>
      <c r="B5">
        <v>1861</v>
      </c>
      <c r="C5" t="s">
        <v>13</v>
      </c>
      <c r="D5" t="s">
        <v>16</v>
      </c>
      <c r="E5">
        <v>68.181818181799997</v>
      </c>
      <c r="F5">
        <v>-0.37013237199999999</v>
      </c>
      <c r="G5">
        <v>16.64</v>
      </c>
      <c r="H5">
        <f t="shared" si="0"/>
        <v>276.88960000000003</v>
      </c>
      <c r="I5">
        <f t="shared" si="1"/>
        <v>0</v>
      </c>
      <c r="J5">
        <f t="shared" si="2"/>
        <v>0</v>
      </c>
      <c r="K5">
        <f t="shared" si="2"/>
        <v>0</v>
      </c>
      <c r="L5">
        <f t="shared" si="2"/>
        <v>1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v>62.62</v>
      </c>
      <c r="U5">
        <f t="shared" si="3"/>
        <v>3921.2643999999996</v>
      </c>
    </row>
    <row r="6" spans="1:21" x14ac:dyDescent="0.25">
      <c r="A6">
        <f t="shared" si="4"/>
        <v>5</v>
      </c>
      <c r="B6">
        <v>1861</v>
      </c>
      <c r="C6" t="s">
        <v>14</v>
      </c>
      <c r="D6" t="s">
        <v>17</v>
      </c>
      <c r="E6">
        <v>36</v>
      </c>
      <c r="F6">
        <v>-1.0392104639999999</v>
      </c>
      <c r="G6">
        <v>18.010000000000002</v>
      </c>
      <c r="H6">
        <f t="shared" si="0"/>
        <v>324.36010000000005</v>
      </c>
      <c r="I6">
        <f t="shared" si="1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1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v>56.54</v>
      </c>
      <c r="U6">
        <f t="shared" si="3"/>
        <v>3196.7716</v>
      </c>
    </row>
    <row r="7" spans="1:21" x14ac:dyDescent="0.25">
      <c r="A7">
        <f t="shared" si="4"/>
        <v>6</v>
      </c>
      <c r="B7">
        <v>1861</v>
      </c>
      <c r="C7" t="s">
        <v>15</v>
      </c>
      <c r="D7" t="s">
        <v>18</v>
      </c>
      <c r="E7">
        <v>11.6504854369</v>
      </c>
      <c r="F7">
        <v>-2.1350386370000001</v>
      </c>
      <c r="G7">
        <v>14.43</v>
      </c>
      <c r="H7">
        <f t="shared" si="0"/>
        <v>208.22489999999999</v>
      </c>
      <c r="I7">
        <f t="shared" si="1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v>33.26</v>
      </c>
      <c r="U7">
        <f t="shared" si="3"/>
        <v>1106.2275999999999</v>
      </c>
    </row>
    <row r="8" spans="1:21" x14ac:dyDescent="0.25">
      <c r="A8">
        <f t="shared" si="4"/>
        <v>7</v>
      </c>
      <c r="B8">
        <v>1861</v>
      </c>
      <c r="C8" t="s">
        <v>16</v>
      </c>
      <c r="D8" t="s">
        <v>19</v>
      </c>
      <c r="E8">
        <v>47.058823529400001</v>
      </c>
      <c r="F8">
        <v>-0.77195285999999996</v>
      </c>
      <c r="G8">
        <v>6.71</v>
      </c>
      <c r="H8">
        <f t="shared" si="0"/>
        <v>45.024099999999997</v>
      </c>
      <c r="I8">
        <f t="shared" si="1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1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v>39.17</v>
      </c>
      <c r="U8">
        <f t="shared" si="3"/>
        <v>1534.2889000000002</v>
      </c>
    </row>
    <row r="9" spans="1:21" x14ac:dyDescent="0.25">
      <c r="A9">
        <f t="shared" si="4"/>
        <v>8</v>
      </c>
      <c r="B9">
        <v>1861</v>
      </c>
      <c r="C9" t="s">
        <v>17</v>
      </c>
      <c r="D9" t="s">
        <v>20</v>
      </c>
      <c r="E9">
        <v>58.823529411800003</v>
      </c>
      <c r="F9">
        <v>-0.54880930800000005</v>
      </c>
      <c r="G9">
        <v>1.25</v>
      </c>
      <c r="H9">
        <f t="shared" si="0"/>
        <v>1.5625</v>
      </c>
      <c r="I9">
        <f t="shared" si="1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0</v>
      </c>
      <c r="R9">
        <f t="shared" si="2"/>
        <v>0</v>
      </c>
      <c r="S9">
        <f t="shared" si="2"/>
        <v>0</v>
      </c>
      <c r="T9">
        <v>51.25</v>
      </c>
      <c r="U9">
        <f t="shared" si="3"/>
        <v>2626.5625</v>
      </c>
    </row>
    <row r="10" spans="1:21" x14ac:dyDescent="0.25">
      <c r="A10">
        <f t="shared" si="4"/>
        <v>9</v>
      </c>
      <c r="B10">
        <v>1861</v>
      </c>
      <c r="C10" t="s">
        <v>18</v>
      </c>
      <c r="D10" t="s">
        <v>21</v>
      </c>
      <c r="E10">
        <v>58.823529411800003</v>
      </c>
      <c r="F10">
        <v>-0.51601948600000003</v>
      </c>
      <c r="G10">
        <v>-1.73</v>
      </c>
      <c r="H10">
        <f t="shared" si="0"/>
        <v>2.9929000000000001</v>
      </c>
      <c r="I10">
        <f t="shared" si="1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1</v>
      </c>
      <c r="R10">
        <f t="shared" si="2"/>
        <v>0</v>
      </c>
      <c r="S10">
        <f t="shared" si="2"/>
        <v>0</v>
      </c>
      <c r="T10">
        <v>47.17</v>
      </c>
      <c r="U10">
        <f t="shared" si="3"/>
        <v>2225.0089000000003</v>
      </c>
    </row>
    <row r="11" spans="1:21" x14ac:dyDescent="0.25">
      <c r="A11">
        <f t="shared" si="4"/>
        <v>10</v>
      </c>
      <c r="B11">
        <v>1861</v>
      </c>
      <c r="C11" t="s">
        <v>19</v>
      </c>
      <c r="D11" t="s">
        <v>10</v>
      </c>
      <c r="E11">
        <v>225</v>
      </c>
      <c r="F11">
        <v>0.79162374400000002</v>
      </c>
      <c r="G11">
        <v>-6.2</v>
      </c>
      <c r="H11">
        <f t="shared" si="0"/>
        <v>38.440000000000005</v>
      </c>
      <c r="I11">
        <f t="shared" si="1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1</v>
      </c>
      <c r="S11">
        <f t="shared" si="2"/>
        <v>0</v>
      </c>
      <c r="T11">
        <v>39.369999999999997</v>
      </c>
      <c r="U11">
        <f t="shared" si="3"/>
        <v>1549.9968999999999</v>
      </c>
    </row>
    <row r="12" spans="1:21" x14ac:dyDescent="0.25">
      <c r="A12">
        <f t="shared" si="4"/>
        <v>11</v>
      </c>
      <c r="B12">
        <v>1861</v>
      </c>
      <c r="C12" t="s">
        <v>20</v>
      </c>
      <c r="D12" t="s">
        <v>11</v>
      </c>
      <c r="E12">
        <v>162.5</v>
      </c>
      <c r="F12">
        <v>0.49899116599999999</v>
      </c>
      <c r="G12">
        <v>2.2799999999999998</v>
      </c>
      <c r="H12">
        <f t="shared" si="0"/>
        <v>5.1983999999999995</v>
      </c>
      <c r="I12">
        <f t="shared" si="1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1</v>
      </c>
      <c r="T12">
        <v>14.13</v>
      </c>
      <c r="U12">
        <f t="shared" si="3"/>
        <v>199.65690000000004</v>
      </c>
    </row>
    <row r="13" spans="1:21" x14ac:dyDescent="0.25">
      <c r="A13">
        <f t="shared" si="4"/>
        <v>12</v>
      </c>
      <c r="B13">
        <v>1861</v>
      </c>
      <c r="C13" t="s">
        <v>21</v>
      </c>
      <c r="D13" t="s">
        <v>12</v>
      </c>
      <c r="E13">
        <v>122.448979592</v>
      </c>
      <c r="F13">
        <v>0.183608098</v>
      </c>
      <c r="G13">
        <v>3.83</v>
      </c>
      <c r="H13">
        <f t="shared" si="0"/>
        <v>14.668900000000001</v>
      </c>
      <c r="I13">
        <f t="shared" si="1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v>46</v>
      </c>
      <c r="U13">
        <f t="shared" si="3"/>
        <v>2116</v>
      </c>
    </row>
    <row r="14" spans="1:21" x14ac:dyDescent="0.25">
      <c r="A14">
        <f t="shared" si="4"/>
        <v>13</v>
      </c>
      <c r="B14">
        <v>1862</v>
      </c>
      <c r="C14" t="s">
        <v>10</v>
      </c>
      <c r="D14" t="s">
        <v>13</v>
      </c>
      <c r="E14">
        <v>139.80582524299999</v>
      </c>
      <c r="F14">
        <v>0.31549020300000002</v>
      </c>
      <c r="G14">
        <v>6.22</v>
      </c>
      <c r="H14">
        <f t="shared" si="0"/>
        <v>38.688399999999994</v>
      </c>
      <c r="I14">
        <f t="shared" si="1"/>
        <v>1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v>23.17</v>
      </c>
      <c r="U14">
        <f t="shared" si="3"/>
        <v>536.84890000000007</v>
      </c>
    </row>
    <row r="15" spans="1:21" x14ac:dyDescent="0.25">
      <c r="A15">
        <f t="shared" si="4"/>
        <v>14</v>
      </c>
      <c r="B15">
        <v>1862</v>
      </c>
      <c r="C15" t="s">
        <v>11</v>
      </c>
      <c r="D15" t="s">
        <v>14</v>
      </c>
      <c r="E15">
        <v>114.285714286</v>
      </c>
      <c r="F15">
        <v>0.216089636</v>
      </c>
      <c r="G15">
        <v>11.01</v>
      </c>
      <c r="H15">
        <f t="shared" si="0"/>
        <v>121.2201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91</v>
      </c>
      <c r="U15">
        <f t="shared" si="3"/>
        <v>8281</v>
      </c>
    </row>
    <row r="16" spans="1:21" x14ac:dyDescent="0.25">
      <c r="A16">
        <f t="shared" si="4"/>
        <v>15</v>
      </c>
      <c r="B16">
        <v>1862</v>
      </c>
      <c r="C16" t="s">
        <v>12</v>
      </c>
      <c r="D16" t="s">
        <v>15</v>
      </c>
      <c r="E16">
        <v>111.111111111</v>
      </c>
      <c r="F16">
        <v>8.6665117E-2</v>
      </c>
      <c r="G16">
        <v>18.829999999999998</v>
      </c>
      <c r="H16">
        <f t="shared" si="0"/>
        <v>354.56889999999993</v>
      </c>
      <c r="I16">
        <f t="shared" ref="I16:S31" si="5">IF($C16=I$1,1,0)</f>
        <v>0</v>
      </c>
      <c r="J16">
        <f t="shared" si="5"/>
        <v>0</v>
      </c>
      <c r="K16">
        <f t="shared" si="5"/>
        <v>1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v>105.42</v>
      </c>
      <c r="U16">
        <f t="shared" si="3"/>
        <v>11113.376400000001</v>
      </c>
    </row>
    <row r="17" spans="1:21" x14ac:dyDescent="0.25">
      <c r="A17">
        <f t="shared" si="4"/>
        <v>16</v>
      </c>
      <c r="B17">
        <v>1862</v>
      </c>
      <c r="C17" t="s">
        <v>13</v>
      </c>
      <c r="D17" t="s">
        <v>16</v>
      </c>
      <c r="E17">
        <v>52.173913043500001</v>
      </c>
      <c r="F17">
        <v>-0.63735676500000005</v>
      </c>
      <c r="G17">
        <v>19.350000000000001</v>
      </c>
      <c r="H17">
        <f t="shared" si="0"/>
        <v>374.42250000000007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1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v>34.020000000000003</v>
      </c>
      <c r="U17">
        <f t="shared" si="3"/>
        <v>1157.3604000000003</v>
      </c>
    </row>
    <row r="18" spans="1:21" x14ac:dyDescent="0.25">
      <c r="A18">
        <f t="shared" si="4"/>
        <v>17</v>
      </c>
      <c r="B18">
        <v>1862</v>
      </c>
      <c r="C18" t="s">
        <v>14</v>
      </c>
      <c r="D18" t="s">
        <v>17</v>
      </c>
      <c r="E18">
        <v>57.142857142899999</v>
      </c>
      <c r="F18">
        <v>-0.58101777600000004</v>
      </c>
      <c r="G18">
        <v>19.8</v>
      </c>
      <c r="H18">
        <f t="shared" si="0"/>
        <v>392.04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v>43.47</v>
      </c>
      <c r="U18">
        <f t="shared" si="3"/>
        <v>1889.6408999999999</v>
      </c>
    </row>
    <row r="19" spans="1:21" x14ac:dyDescent="0.25">
      <c r="A19">
        <f t="shared" si="4"/>
        <v>18</v>
      </c>
      <c r="B19">
        <v>1862</v>
      </c>
      <c r="C19" t="s">
        <v>15</v>
      </c>
      <c r="D19" t="s">
        <v>18</v>
      </c>
      <c r="E19">
        <v>69.230769230800007</v>
      </c>
      <c r="F19">
        <v>-0.35622681499999997</v>
      </c>
      <c r="G19">
        <v>14.8</v>
      </c>
      <c r="H19">
        <f t="shared" si="0"/>
        <v>219.04000000000002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v>15.99</v>
      </c>
      <c r="U19">
        <f t="shared" si="3"/>
        <v>255.68010000000001</v>
      </c>
    </row>
    <row r="20" spans="1:21" x14ac:dyDescent="0.25">
      <c r="A20">
        <f t="shared" si="4"/>
        <v>19</v>
      </c>
      <c r="B20">
        <v>1862</v>
      </c>
      <c r="C20" t="s">
        <v>16</v>
      </c>
      <c r="D20" t="s">
        <v>19</v>
      </c>
      <c r="E20">
        <v>74.226804123700006</v>
      </c>
      <c r="F20">
        <v>-0.320855846</v>
      </c>
      <c r="G20">
        <v>9.43</v>
      </c>
      <c r="H20">
        <f t="shared" si="0"/>
        <v>88.924899999999994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v>12.75</v>
      </c>
      <c r="U20">
        <f t="shared" si="3"/>
        <v>162.5625</v>
      </c>
    </row>
    <row r="21" spans="1:21" x14ac:dyDescent="0.25">
      <c r="A21">
        <f t="shared" si="4"/>
        <v>20</v>
      </c>
      <c r="B21">
        <v>1862</v>
      </c>
      <c r="C21" t="s">
        <v>17</v>
      </c>
      <c r="D21" t="s">
        <v>20</v>
      </c>
      <c r="E21">
        <v>96</v>
      </c>
      <c r="F21">
        <v>-6.2956169000000006E-2</v>
      </c>
      <c r="G21">
        <v>3.06</v>
      </c>
      <c r="H21">
        <f t="shared" si="0"/>
        <v>9.3635999999999999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  <c r="T21">
        <v>45.67</v>
      </c>
      <c r="U21">
        <f t="shared" si="3"/>
        <v>2085.7489</v>
      </c>
    </row>
    <row r="22" spans="1:21" x14ac:dyDescent="0.25">
      <c r="A22">
        <f t="shared" si="4"/>
        <v>21</v>
      </c>
      <c r="B22">
        <v>1862</v>
      </c>
      <c r="C22" t="s">
        <v>18</v>
      </c>
      <c r="D22" t="s">
        <v>21</v>
      </c>
      <c r="E22">
        <v>129.72972973</v>
      </c>
      <c r="F22">
        <v>0.26275636600000002</v>
      </c>
      <c r="G22">
        <v>-4.29</v>
      </c>
      <c r="H22">
        <f t="shared" si="0"/>
        <v>18.4041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  <c r="T22">
        <v>10.88</v>
      </c>
      <c r="U22">
        <f t="shared" si="3"/>
        <v>118.37440000000002</v>
      </c>
    </row>
    <row r="23" spans="1:21" x14ac:dyDescent="0.25">
      <c r="A23">
        <f t="shared" si="4"/>
        <v>22</v>
      </c>
      <c r="B23">
        <v>1862</v>
      </c>
      <c r="C23" t="s">
        <v>19</v>
      </c>
      <c r="D23" t="s">
        <v>10</v>
      </c>
      <c r="E23">
        <v>83.478260869600007</v>
      </c>
      <c r="F23">
        <v>-0.20986128700000001</v>
      </c>
      <c r="G23">
        <v>-5.2</v>
      </c>
      <c r="H23">
        <f t="shared" si="0"/>
        <v>27.040000000000003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  <c r="T23">
        <v>54.22</v>
      </c>
      <c r="U23">
        <f t="shared" si="3"/>
        <v>2939.8083999999999</v>
      </c>
    </row>
    <row r="24" spans="1:21" x14ac:dyDescent="0.25">
      <c r="A24">
        <f t="shared" si="4"/>
        <v>23</v>
      </c>
      <c r="B24">
        <v>1862</v>
      </c>
      <c r="C24" t="s">
        <v>20</v>
      </c>
      <c r="D24" t="s">
        <v>11</v>
      </c>
      <c r="E24">
        <v>121.00840336100001</v>
      </c>
      <c r="F24">
        <v>0.194084012</v>
      </c>
      <c r="G24">
        <v>-3.36</v>
      </c>
      <c r="H24">
        <f t="shared" si="0"/>
        <v>11.289599999999998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  <c r="T24">
        <v>40.6</v>
      </c>
      <c r="U24">
        <f t="shared" si="3"/>
        <v>1648.3600000000001</v>
      </c>
    </row>
    <row r="25" spans="1:21" x14ac:dyDescent="0.25">
      <c r="A25">
        <f t="shared" si="4"/>
        <v>24</v>
      </c>
      <c r="B25">
        <v>1862</v>
      </c>
      <c r="C25" t="s">
        <v>21</v>
      </c>
      <c r="D25" t="s">
        <v>12</v>
      </c>
      <c r="E25">
        <v>28.8</v>
      </c>
      <c r="F25">
        <v>-1.272798995</v>
      </c>
      <c r="G25">
        <v>4.7</v>
      </c>
      <c r="H25">
        <f t="shared" si="0"/>
        <v>22.090000000000003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v>17.170000000000002</v>
      </c>
      <c r="U25">
        <f t="shared" si="3"/>
        <v>294.80890000000005</v>
      </c>
    </row>
    <row r="26" spans="1:21" x14ac:dyDescent="0.25">
      <c r="A26">
        <f t="shared" si="4"/>
        <v>25</v>
      </c>
      <c r="B26">
        <v>1863</v>
      </c>
      <c r="C26" t="s">
        <v>10</v>
      </c>
      <c r="D26" t="s">
        <v>13</v>
      </c>
      <c r="E26">
        <v>142.85714285700001</v>
      </c>
      <c r="F26">
        <v>0.32863267600000001</v>
      </c>
      <c r="G26">
        <v>10.76</v>
      </c>
      <c r="H26">
        <f t="shared" si="0"/>
        <v>115.77759999999999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v>43.4</v>
      </c>
      <c r="U26">
        <f t="shared" si="3"/>
        <v>1883.56</v>
      </c>
    </row>
    <row r="27" spans="1:21" x14ac:dyDescent="0.25">
      <c r="A27">
        <f t="shared" si="4"/>
        <v>26</v>
      </c>
      <c r="B27">
        <v>1863</v>
      </c>
      <c r="C27" t="s">
        <v>11</v>
      </c>
      <c r="D27" t="s">
        <v>14</v>
      </c>
      <c r="E27">
        <v>203.225806452</v>
      </c>
      <c r="F27">
        <v>0.78244203599999995</v>
      </c>
      <c r="G27">
        <v>15.59</v>
      </c>
      <c r="H27">
        <f t="shared" si="0"/>
        <v>243.04810000000001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v>113.33</v>
      </c>
      <c r="U27">
        <f t="shared" si="3"/>
        <v>12843.688899999999</v>
      </c>
    </row>
    <row r="28" spans="1:21" x14ac:dyDescent="0.25">
      <c r="A28">
        <f t="shared" si="4"/>
        <v>27</v>
      </c>
      <c r="B28">
        <v>1863</v>
      </c>
      <c r="C28" t="s">
        <v>12</v>
      </c>
      <c r="D28" t="s">
        <v>15</v>
      </c>
      <c r="E28">
        <v>136.585365854</v>
      </c>
      <c r="F28">
        <v>0.28306312700000003</v>
      </c>
      <c r="G28">
        <v>17.11</v>
      </c>
      <c r="H28">
        <f t="shared" si="0"/>
        <v>292.75209999999998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v>66.63</v>
      </c>
      <c r="U28">
        <f t="shared" si="3"/>
        <v>4439.5568999999996</v>
      </c>
    </row>
    <row r="29" spans="1:21" x14ac:dyDescent="0.25">
      <c r="A29">
        <f t="shared" si="4"/>
        <v>28</v>
      </c>
      <c r="B29">
        <v>1863</v>
      </c>
      <c r="C29" t="s">
        <v>13</v>
      </c>
      <c r="D29" t="s">
        <v>16</v>
      </c>
      <c r="E29">
        <v>90.756302520999995</v>
      </c>
      <c r="F29">
        <v>-9.2781733000000005E-2</v>
      </c>
      <c r="G29">
        <v>19.11</v>
      </c>
      <c r="H29">
        <f t="shared" si="0"/>
        <v>365.19209999999998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v>28.97</v>
      </c>
      <c r="U29">
        <f t="shared" si="3"/>
        <v>839.26089999999988</v>
      </c>
    </row>
    <row r="30" spans="1:21" x14ac:dyDescent="0.25">
      <c r="A30">
        <f t="shared" si="4"/>
        <v>29</v>
      </c>
      <c r="B30">
        <v>1863</v>
      </c>
      <c r="C30" t="s">
        <v>14</v>
      </c>
      <c r="D30" t="s">
        <v>17</v>
      </c>
      <c r="E30">
        <v>108.196721311</v>
      </c>
      <c r="F30">
        <v>5.089465E-2</v>
      </c>
      <c r="G30">
        <v>18.04</v>
      </c>
      <c r="H30">
        <f t="shared" si="0"/>
        <v>325.44159999999999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v>58.98</v>
      </c>
      <c r="U30">
        <f t="shared" si="3"/>
        <v>3478.6403999999998</v>
      </c>
    </row>
    <row r="31" spans="1:21" x14ac:dyDescent="0.25">
      <c r="A31">
        <f t="shared" si="4"/>
        <v>30</v>
      </c>
      <c r="B31">
        <v>1863</v>
      </c>
      <c r="C31" t="s">
        <v>15</v>
      </c>
      <c r="D31" t="s">
        <v>18</v>
      </c>
      <c r="E31">
        <v>66.666666666699996</v>
      </c>
      <c r="F31">
        <v>-0.400717553</v>
      </c>
      <c r="G31">
        <v>15.3</v>
      </c>
      <c r="H31">
        <f t="shared" si="0"/>
        <v>234.09000000000003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v>24.58</v>
      </c>
      <c r="U31">
        <f t="shared" si="3"/>
        <v>604.17639999999994</v>
      </c>
    </row>
    <row r="32" spans="1:21" x14ac:dyDescent="0.25">
      <c r="A32">
        <f t="shared" si="4"/>
        <v>31</v>
      </c>
      <c r="B32">
        <v>1863</v>
      </c>
      <c r="C32" t="s">
        <v>16</v>
      </c>
      <c r="D32" t="s">
        <v>19</v>
      </c>
      <c r="E32">
        <v>36.923076923099998</v>
      </c>
      <c r="F32">
        <v>-1.023524492</v>
      </c>
      <c r="G32">
        <v>10.83</v>
      </c>
      <c r="H32">
        <f t="shared" si="0"/>
        <v>117.2889</v>
      </c>
      <c r="I32">
        <f t="shared" ref="I32:S47" si="6">IF($C32=I$1,1,0)</f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1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v>20.07</v>
      </c>
      <c r="U32">
        <f t="shared" si="3"/>
        <v>402.80490000000003</v>
      </c>
    </row>
    <row r="33" spans="1:21" x14ac:dyDescent="0.25">
      <c r="A33">
        <f t="shared" si="4"/>
        <v>32</v>
      </c>
      <c r="B33">
        <v>1863</v>
      </c>
      <c r="C33" t="s">
        <v>17</v>
      </c>
      <c r="D33" t="s">
        <v>20</v>
      </c>
      <c r="E33">
        <v>67.741935483899994</v>
      </c>
      <c r="F33">
        <v>-0.41795294700000002</v>
      </c>
      <c r="G33">
        <v>3.35</v>
      </c>
      <c r="H33">
        <f t="shared" si="0"/>
        <v>11.2225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1</v>
      </c>
      <c r="Q33">
        <f t="shared" si="6"/>
        <v>0</v>
      </c>
      <c r="R33">
        <f t="shared" si="6"/>
        <v>0</v>
      </c>
      <c r="S33">
        <f t="shared" si="6"/>
        <v>0</v>
      </c>
      <c r="T33">
        <v>46.86</v>
      </c>
      <c r="U33">
        <f t="shared" si="3"/>
        <v>2195.8595999999998</v>
      </c>
    </row>
    <row r="34" spans="1:21" x14ac:dyDescent="0.25">
      <c r="A34">
        <f t="shared" si="4"/>
        <v>33</v>
      </c>
      <c r="B34">
        <v>1863</v>
      </c>
      <c r="C34" t="s">
        <v>18</v>
      </c>
      <c r="D34" t="s">
        <v>21</v>
      </c>
      <c r="E34">
        <v>83.478260869600007</v>
      </c>
      <c r="F34">
        <v>-0.16641035600000001</v>
      </c>
      <c r="G34">
        <v>-4</v>
      </c>
      <c r="H34">
        <f t="shared" si="0"/>
        <v>16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39.93</v>
      </c>
      <c r="U34">
        <f t="shared" si="3"/>
        <v>1594.4049</v>
      </c>
    </row>
    <row r="35" spans="1:21" x14ac:dyDescent="0.25">
      <c r="A35">
        <f t="shared" si="4"/>
        <v>34</v>
      </c>
      <c r="B35">
        <v>1863</v>
      </c>
      <c r="C35" t="s">
        <v>19</v>
      </c>
      <c r="D35" t="s">
        <v>10</v>
      </c>
      <c r="E35">
        <v>122.222222222</v>
      </c>
      <c r="F35">
        <v>0.180859721</v>
      </c>
      <c r="G35">
        <v>0.96</v>
      </c>
      <c r="H35">
        <f t="shared" si="0"/>
        <v>0.92159999999999997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32.83</v>
      </c>
      <c r="U35">
        <f t="shared" si="3"/>
        <v>1077.8089</v>
      </c>
    </row>
    <row r="36" spans="1:21" x14ac:dyDescent="0.25">
      <c r="A36">
        <f t="shared" si="4"/>
        <v>35</v>
      </c>
      <c r="B36">
        <v>1863</v>
      </c>
      <c r="C36" t="s">
        <v>20</v>
      </c>
      <c r="D36" t="s">
        <v>11</v>
      </c>
      <c r="E36">
        <v>184.61538461500001</v>
      </c>
      <c r="F36">
        <v>0.62658588699999995</v>
      </c>
      <c r="G36">
        <v>-0.68</v>
      </c>
      <c r="H36">
        <f t="shared" si="0"/>
        <v>0.46240000000000009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11.16</v>
      </c>
      <c r="U36">
        <f t="shared" si="3"/>
        <v>124.54560000000001</v>
      </c>
    </row>
    <row r="37" spans="1:21" x14ac:dyDescent="0.25">
      <c r="A37">
        <f t="shared" si="4"/>
        <v>36</v>
      </c>
      <c r="B37">
        <v>1863</v>
      </c>
      <c r="C37" t="s">
        <v>21</v>
      </c>
      <c r="D37" t="s">
        <v>12</v>
      </c>
      <c r="E37">
        <v>87.5</v>
      </c>
      <c r="F37">
        <v>-0.154432132</v>
      </c>
      <c r="G37">
        <v>4.8600000000000003</v>
      </c>
      <c r="H37">
        <f t="shared" si="0"/>
        <v>23.619600000000002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40.479999999999997</v>
      </c>
      <c r="U37">
        <f t="shared" si="3"/>
        <v>1638.6303999999998</v>
      </c>
    </row>
    <row r="38" spans="1:21" x14ac:dyDescent="0.25">
      <c r="A38">
        <f t="shared" si="4"/>
        <v>37</v>
      </c>
      <c r="B38">
        <v>1864</v>
      </c>
      <c r="C38" t="s">
        <v>10</v>
      </c>
      <c r="D38" t="s">
        <v>13</v>
      </c>
      <c r="E38">
        <v>113.684210526</v>
      </c>
      <c r="F38">
        <v>0.10747949900000001</v>
      </c>
      <c r="G38">
        <v>8.08</v>
      </c>
      <c r="H38">
        <f t="shared" si="0"/>
        <v>65.2864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30.3</v>
      </c>
      <c r="U38">
        <f t="shared" si="3"/>
        <v>918.09</v>
      </c>
    </row>
    <row r="39" spans="1:21" x14ac:dyDescent="0.25">
      <c r="A39">
        <f t="shared" si="4"/>
        <v>38</v>
      </c>
      <c r="B39">
        <v>1864</v>
      </c>
      <c r="C39" t="s">
        <v>11</v>
      </c>
      <c r="D39" t="s">
        <v>14</v>
      </c>
      <c r="E39">
        <v>142.574257426</v>
      </c>
      <c r="F39">
        <v>0.40183148499999999</v>
      </c>
      <c r="G39">
        <v>15.36</v>
      </c>
      <c r="H39">
        <f t="shared" si="0"/>
        <v>235.92959999999999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32.549999999999997</v>
      </c>
      <c r="U39">
        <f t="shared" si="3"/>
        <v>1059.5024999999998</v>
      </c>
    </row>
    <row r="40" spans="1:21" x14ac:dyDescent="0.25">
      <c r="A40">
        <f t="shared" si="4"/>
        <v>39</v>
      </c>
      <c r="B40">
        <v>1864</v>
      </c>
      <c r="C40" t="s">
        <v>12</v>
      </c>
      <c r="D40" t="s">
        <v>15</v>
      </c>
      <c r="E40">
        <v>85.714285714300004</v>
      </c>
      <c r="F40">
        <v>-0.174295914</v>
      </c>
      <c r="G40">
        <v>17.66</v>
      </c>
      <c r="H40">
        <f t="shared" si="0"/>
        <v>311.87560000000002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14.02</v>
      </c>
      <c r="U40">
        <f t="shared" si="3"/>
        <v>196.56039999999999</v>
      </c>
    </row>
    <row r="41" spans="1:21" x14ac:dyDescent="0.25">
      <c r="A41">
        <f t="shared" si="4"/>
        <v>40</v>
      </c>
      <c r="B41">
        <v>1864</v>
      </c>
      <c r="C41" t="s">
        <v>13</v>
      </c>
      <c r="D41" t="s">
        <v>16</v>
      </c>
      <c r="E41">
        <v>62.5</v>
      </c>
      <c r="F41">
        <v>-0.457093904</v>
      </c>
      <c r="G41">
        <v>18.32</v>
      </c>
      <c r="H41">
        <f t="shared" si="0"/>
        <v>335.62240000000003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37.15</v>
      </c>
      <c r="U41">
        <f t="shared" si="3"/>
        <v>1380.1224999999999</v>
      </c>
    </row>
    <row r="42" spans="1:21" x14ac:dyDescent="0.25">
      <c r="A42">
        <f t="shared" si="4"/>
        <v>41</v>
      </c>
      <c r="B42">
        <v>1864</v>
      </c>
      <c r="C42" t="s">
        <v>14</v>
      </c>
      <c r="D42" t="s">
        <v>17</v>
      </c>
      <c r="E42">
        <v>38.297872340399998</v>
      </c>
      <c r="F42">
        <v>-0.98007465800000004</v>
      </c>
      <c r="G42">
        <v>20.329999999999998</v>
      </c>
      <c r="H42">
        <f t="shared" si="0"/>
        <v>413.30889999999994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27.7</v>
      </c>
      <c r="U42">
        <f t="shared" si="3"/>
        <v>767.29</v>
      </c>
    </row>
    <row r="43" spans="1:21" x14ac:dyDescent="0.25">
      <c r="A43">
        <f t="shared" si="4"/>
        <v>42</v>
      </c>
      <c r="B43">
        <v>1864</v>
      </c>
      <c r="C43" t="s">
        <v>15</v>
      </c>
      <c r="D43" t="s">
        <v>18</v>
      </c>
      <c r="E43">
        <v>82.758620689699995</v>
      </c>
      <c r="F43">
        <v>-0.17573915300000001</v>
      </c>
      <c r="G43">
        <v>16.03</v>
      </c>
      <c r="H43">
        <f t="shared" si="0"/>
        <v>256.96090000000004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51.27</v>
      </c>
      <c r="U43">
        <f t="shared" si="3"/>
        <v>2628.6129000000005</v>
      </c>
    </row>
    <row r="44" spans="1:21" x14ac:dyDescent="0.25">
      <c r="A44">
        <f t="shared" si="4"/>
        <v>43</v>
      </c>
      <c r="B44">
        <v>1864</v>
      </c>
      <c r="C44" t="s">
        <v>16</v>
      </c>
      <c r="D44" t="s">
        <v>19</v>
      </c>
      <c r="E44">
        <v>142.85714285700001</v>
      </c>
      <c r="F44">
        <v>0.33670598000000002</v>
      </c>
      <c r="G44">
        <v>11.05</v>
      </c>
      <c r="H44">
        <f t="shared" si="0"/>
        <v>122.10250000000002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15.24</v>
      </c>
      <c r="U44">
        <f t="shared" si="3"/>
        <v>232.2576</v>
      </c>
    </row>
    <row r="45" spans="1:21" x14ac:dyDescent="0.25">
      <c r="A45">
        <f t="shared" si="4"/>
        <v>44</v>
      </c>
      <c r="B45">
        <v>1864</v>
      </c>
      <c r="C45" t="s">
        <v>17</v>
      </c>
      <c r="D45" t="s">
        <v>20</v>
      </c>
      <c r="E45">
        <v>58.536585365900002</v>
      </c>
      <c r="F45">
        <v>-0.55596930099999997</v>
      </c>
      <c r="G45">
        <v>4.3</v>
      </c>
      <c r="H45">
        <f t="shared" si="0"/>
        <v>18.489999999999998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43</v>
      </c>
      <c r="U45">
        <f t="shared" si="3"/>
        <v>1849</v>
      </c>
    </row>
    <row r="46" spans="1:21" x14ac:dyDescent="0.25">
      <c r="A46">
        <f t="shared" si="4"/>
        <v>45</v>
      </c>
      <c r="B46">
        <v>1864</v>
      </c>
      <c r="C46" t="s">
        <v>18</v>
      </c>
      <c r="D46" t="s">
        <v>21</v>
      </c>
      <c r="E46">
        <v>94.736842105299999</v>
      </c>
      <c r="F46">
        <v>-4.0944874999999999E-2</v>
      </c>
      <c r="G46">
        <v>0</v>
      </c>
      <c r="H46">
        <f t="shared" si="0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54.16</v>
      </c>
      <c r="U46">
        <f t="shared" si="3"/>
        <v>2933.3055999999997</v>
      </c>
    </row>
    <row r="47" spans="1:21" x14ac:dyDescent="0.25">
      <c r="A47">
        <f t="shared" si="4"/>
        <v>46</v>
      </c>
      <c r="B47">
        <v>1864</v>
      </c>
      <c r="C47" t="s">
        <v>19</v>
      </c>
      <c r="D47" t="s">
        <v>10</v>
      </c>
      <c r="E47">
        <v>142.10526315800001</v>
      </c>
      <c r="F47">
        <v>0.33173040999999998</v>
      </c>
      <c r="G47">
        <v>-10.24</v>
      </c>
      <c r="H47">
        <f t="shared" si="0"/>
        <v>104.85760000000001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5.7</v>
      </c>
      <c r="U47">
        <f t="shared" si="3"/>
        <v>32.49</v>
      </c>
    </row>
    <row r="48" spans="1:21" x14ac:dyDescent="0.25">
      <c r="A48">
        <f t="shared" si="4"/>
        <v>47</v>
      </c>
      <c r="B48">
        <v>1864</v>
      </c>
      <c r="C48" t="s">
        <v>20</v>
      </c>
      <c r="D48" t="s">
        <v>11</v>
      </c>
      <c r="E48">
        <v>142.10526315800001</v>
      </c>
      <c r="F48">
        <v>0.36452023300000003</v>
      </c>
      <c r="G48">
        <v>-1.47</v>
      </c>
      <c r="H48">
        <f t="shared" si="0"/>
        <v>2.1608999999999998</v>
      </c>
      <c r="I48">
        <f t="shared" ref="I48:S63" si="7">IF($C48=I$1,1,0)</f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1</v>
      </c>
      <c r="T48">
        <v>33.01</v>
      </c>
      <c r="U48">
        <f t="shared" si="3"/>
        <v>1089.6600999999998</v>
      </c>
    </row>
    <row r="49" spans="1:21" x14ac:dyDescent="0.25">
      <c r="A49">
        <f t="shared" si="4"/>
        <v>48</v>
      </c>
      <c r="B49">
        <v>1864</v>
      </c>
      <c r="C49" t="s">
        <v>21</v>
      </c>
      <c r="D49" t="s">
        <v>12</v>
      </c>
      <c r="E49">
        <v>60.7594936709</v>
      </c>
      <c r="F49">
        <v>-0.51717447500000002</v>
      </c>
      <c r="G49">
        <v>4.7</v>
      </c>
      <c r="H49">
        <f t="shared" si="0"/>
        <v>22.090000000000003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v>61.27</v>
      </c>
      <c r="U49">
        <f t="shared" si="3"/>
        <v>3754.0129000000002</v>
      </c>
    </row>
    <row r="50" spans="1:21" x14ac:dyDescent="0.25">
      <c r="A50">
        <f t="shared" si="4"/>
        <v>49</v>
      </c>
      <c r="B50">
        <v>1865</v>
      </c>
      <c r="C50" t="s">
        <v>10</v>
      </c>
      <c r="D50" t="s">
        <v>13</v>
      </c>
      <c r="E50">
        <v>106.329113924</v>
      </c>
      <c r="F50">
        <v>4.2441313000000001E-2</v>
      </c>
      <c r="G50">
        <v>5.23</v>
      </c>
      <c r="H50">
        <f t="shared" si="0"/>
        <v>27.352900000000005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42.95</v>
      </c>
      <c r="U50">
        <f t="shared" si="3"/>
        <v>1844.7025000000003</v>
      </c>
    </row>
    <row r="51" spans="1:21" x14ac:dyDescent="0.25">
      <c r="A51">
        <f t="shared" si="4"/>
        <v>50</v>
      </c>
      <c r="B51">
        <v>1865</v>
      </c>
      <c r="C51" t="s">
        <v>11</v>
      </c>
      <c r="D51" t="s">
        <v>14</v>
      </c>
      <c r="E51">
        <v>93.506493506499993</v>
      </c>
      <c r="F51">
        <v>1.5228873E-2</v>
      </c>
      <c r="G51">
        <v>10.84</v>
      </c>
      <c r="H51">
        <f t="shared" si="0"/>
        <v>117.5056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51.55</v>
      </c>
      <c r="U51">
        <f t="shared" si="3"/>
        <v>2657.4024999999997</v>
      </c>
    </row>
    <row r="52" spans="1:21" x14ac:dyDescent="0.25">
      <c r="A52">
        <f t="shared" si="4"/>
        <v>51</v>
      </c>
      <c r="B52">
        <v>1865</v>
      </c>
      <c r="C52" t="s">
        <v>12</v>
      </c>
      <c r="D52" t="s">
        <v>15</v>
      </c>
      <c r="E52">
        <v>98.823529411799996</v>
      </c>
      <c r="F52">
        <v>-2.9437710999999998E-2</v>
      </c>
      <c r="G52">
        <v>17.760000000000002</v>
      </c>
      <c r="H52">
        <f t="shared" si="0"/>
        <v>315.41760000000005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84.53</v>
      </c>
      <c r="U52">
        <f t="shared" si="3"/>
        <v>7145.3209000000006</v>
      </c>
    </row>
    <row r="53" spans="1:21" x14ac:dyDescent="0.25">
      <c r="A53">
        <f t="shared" si="4"/>
        <v>52</v>
      </c>
      <c r="B53">
        <v>1865</v>
      </c>
      <c r="C53" t="s">
        <v>13</v>
      </c>
      <c r="D53" t="s">
        <v>16</v>
      </c>
      <c r="E53">
        <v>65.217391304299994</v>
      </c>
      <c r="F53">
        <v>-0.41342108599999999</v>
      </c>
      <c r="G53">
        <v>16.68</v>
      </c>
      <c r="H53">
        <f t="shared" si="0"/>
        <v>278.22239999999999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46.38</v>
      </c>
      <c r="U53">
        <f t="shared" si="3"/>
        <v>2151.1044000000002</v>
      </c>
    </row>
    <row r="54" spans="1:21" x14ac:dyDescent="0.25">
      <c r="A54">
        <f t="shared" si="4"/>
        <v>53</v>
      </c>
      <c r="B54">
        <v>1865</v>
      </c>
      <c r="C54" t="s">
        <v>14</v>
      </c>
      <c r="D54" t="s">
        <v>17</v>
      </c>
      <c r="E54">
        <v>70.588235294100002</v>
      </c>
      <c r="F54">
        <v>-0.36524919099999997</v>
      </c>
      <c r="G54">
        <v>16</v>
      </c>
      <c r="H54">
        <f t="shared" si="0"/>
        <v>256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62.16</v>
      </c>
      <c r="U54">
        <f t="shared" si="3"/>
        <v>3863.8655999999996</v>
      </c>
    </row>
    <row r="55" spans="1:21" x14ac:dyDescent="0.25">
      <c r="A55">
        <f t="shared" si="4"/>
        <v>54</v>
      </c>
      <c r="B55">
        <v>1865</v>
      </c>
      <c r="C55" t="s">
        <v>15</v>
      </c>
      <c r="D55" t="s">
        <v>18</v>
      </c>
      <c r="E55">
        <v>71.2871287129</v>
      </c>
      <c r="F55">
        <v>-0.32244890500000001</v>
      </c>
      <c r="G55">
        <v>14.09</v>
      </c>
      <c r="H55">
        <f t="shared" si="0"/>
        <v>198.52809999999999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65.760000000000005</v>
      </c>
      <c r="U55">
        <f t="shared" si="3"/>
        <v>4324.3776000000007</v>
      </c>
    </row>
    <row r="56" spans="1:21" x14ac:dyDescent="0.25">
      <c r="A56">
        <f t="shared" si="4"/>
        <v>55</v>
      </c>
      <c r="B56">
        <v>1865</v>
      </c>
      <c r="C56" t="s">
        <v>16</v>
      </c>
      <c r="D56" t="s">
        <v>19</v>
      </c>
      <c r="E56">
        <v>88.073394495399995</v>
      </c>
      <c r="F56">
        <v>-0.142561677</v>
      </c>
      <c r="G56">
        <v>7.23</v>
      </c>
      <c r="H56">
        <f t="shared" si="0"/>
        <v>52.272900000000007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30.05</v>
      </c>
      <c r="U56">
        <f t="shared" si="3"/>
        <v>903.00250000000005</v>
      </c>
    </row>
    <row r="57" spans="1:21" x14ac:dyDescent="0.25">
      <c r="A57">
        <f t="shared" si="4"/>
        <v>56</v>
      </c>
      <c r="B57">
        <v>1865</v>
      </c>
      <c r="C57" t="s">
        <v>17</v>
      </c>
      <c r="D57" t="s">
        <v>20</v>
      </c>
      <c r="E57">
        <v>123.076923077</v>
      </c>
      <c r="F57">
        <v>0.19313376700000001</v>
      </c>
      <c r="G57">
        <v>2.2000000000000002</v>
      </c>
      <c r="H57">
        <f t="shared" si="0"/>
        <v>4.8400000000000007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36.11</v>
      </c>
      <c r="U57">
        <f t="shared" si="3"/>
        <v>1303.9321</v>
      </c>
    </row>
    <row r="58" spans="1:21" x14ac:dyDescent="0.25">
      <c r="A58">
        <f t="shared" si="4"/>
        <v>57</v>
      </c>
      <c r="B58">
        <v>1865</v>
      </c>
      <c r="C58" t="s">
        <v>18</v>
      </c>
      <c r="D58" t="s">
        <v>21</v>
      </c>
      <c r="E58">
        <v>127.868852459</v>
      </c>
      <c r="F58">
        <v>0.260388491</v>
      </c>
      <c r="G58">
        <v>-4.87</v>
      </c>
      <c r="H58">
        <f t="shared" si="0"/>
        <v>23.716900000000003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11.66</v>
      </c>
      <c r="U58">
        <f t="shared" si="3"/>
        <v>135.9556</v>
      </c>
    </row>
    <row r="59" spans="1:21" x14ac:dyDescent="0.25">
      <c r="A59">
        <f t="shared" si="4"/>
        <v>58</v>
      </c>
      <c r="B59">
        <v>1865</v>
      </c>
      <c r="C59" t="s">
        <v>19</v>
      </c>
      <c r="D59" t="s">
        <v>10</v>
      </c>
      <c r="E59">
        <v>182.4</v>
      </c>
      <c r="F59">
        <v>0.58322939600000001</v>
      </c>
      <c r="G59">
        <v>-1.72</v>
      </c>
      <c r="H59">
        <f t="shared" si="0"/>
        <v>2.9583999999999997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43.04</v>
      </c>
      <c r="U59">
        <f t="shared" si="3"/>
        <v>1852.4415999999999</v>
      </c>
    </row>
    <row r="60" spans="1:21" x14ac:dyDescent="0.25">
      <c r="A60">
        <f t="shared" si="4"/>
        <v>59</v>
      </c>
      <c r="B60">
        <v>1865</v>
      </c>
      <c r="C60" t="s">
        <v>20</v>
      </c>
      <c r="D60" t="s">
        <v>11</v>
      </c>
      <c r="E60">
        <v>78.048780487800002</v>
      </c>
      <c r="F60">
        <v>-0.232603275</v>
      </c>
      <c r="G60">
        <v>-5.77</v>
      </c>
      <c r="H60">
        <f t="shared" si="0"/>
        <v>33.292899999999996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30.62</v>
      </c>
      <c r="U60">
        <f t="shared" si="3"/>
        <v>937.58440000000007</v>
      </c>
    </row>
    <row r="61" spans="1:21" x14ac:dyDescent="0.25">
      <c r="A61">
        <f t="shared" si="4"/>
        <v>60</v>
      </c>
      <c r="B61">
        <v>1865</v>
      </c>
      <c r="C61" t="s">
        <v>21</v>
      </c>
      <c r="D61" t="s">
        <v>12</v>
      </c>
      <c r="E61">
        <v>120</v>
      </c>
      <c r="F61">
        <v>0.16432962500000001</v>
      </c>
      <c r="G61">
        <v>-1.52</v>
      </c>
      <c r="H61">
        <f t="shared" si="0"/>
        <v>2.3104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55.98</v>
      </c>
      <c r="U61">
        <f t="shared" si="3"/>
        <v>3133.7603999999997</v>
      </c>
    </row>
    <row r="62" spans="1:21" x14ac:dyDescent="0.25">
      <c r="A62">
        <f t="shared" si="4"/>
        <v>61</v>
      </c>
      <c r="B62">
        <v>1866</v>
      </c>
      <c r="C62" t="s">
        <v>10</v>
      </c>
      <c r="D62" t="s">
        <v>13</v>
      </c>
      <c r="E62">
        <v>146.34146341499999</v>
      </c>
      <c r="F62">
        <v>0.36241702199999998</v>
      </c>
      <c r="G62">
        <v>9.16</v>
      </c>
      <c r="H62">
        <f t="shared" si="0"/>
        <v>83.905600000000007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5.16</v>
      </c>
      <c r="U62">
        <f t="shared" si="3"/>
        <v>26.625600000000002</v>
      </c>
    </row>
    <row r="63" spans="1:21" x14ac:dyDescent="0.25">
      <c r="A63">
        <f t="shared" si="4"/>
        <v>62</v>
      </c>
      <c r="B63">
        <v>1866</v>
      </c>
      <c r="C63" t="s">
        <v>11</v>
      </c>
      <c r="D63" t="s">
        <v>14</v>
      </c>
      <c r="E63">
        <v>107.317073171</v>
      </c>
      <c r="F63">
        <v>0.15404478799999999</v>
      </c>
      <c r="G63">
        <v>16.11</v>
      </c>
      <c r="H63">
        <f t="shared" ref="H63:H126" si="8">G63^2</f>
        <v>259.53209999999996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43.25</v>
      </c>
      <c r="U63">
        <f t="shared" si="3"/>
        <v>1870.5625</v>
      </c>
    </row>
    <row r="64" spans="1:21" x14ac:dyDescent="0.25">
      <c r="A64">
        <f t="shared" ref="A64:A127" si="9">A63+1</f>
        <v>63</v>
      </c>
      <c r="B64">
        <v>1866</v>
      </c>
      <c r="C64" t="s">
        <v>12</v>
      </c>
      <c r="D64" t="s">
        <v>15</v>
      </c>
      <c r="E64">
        <v>100</v>
      </c>
      <c r="F64">
        <v>-1.8810071000000001E-2</v>
      </c>
      <c r="G64">
        <v>15</v>
      </c>
      <c r="H64">
        <f t="shared" si="8"/>
        <v>225</v>
      </c>
      <c r="I64">
        <f t="shared" ref="I64:S79" si="10">IF($C64=I$1,1,0)</f>
        <v>0</v>
      </c>
      <c r="J64">
        <f t="shared" si="10"/>
        <v>0</v>
      </c>
      <c r="K64">
        <f t="shared" si="10"/>
        <v>1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v>53</v>
      </c>
      <c r="U64">
        <f t="shared" ref="U64:U127" si="11">T64^2</f>
        <v>2809</v>
      </c>
    </row>
    <row r="65" spans="1:21" x14ac:dyDescent="0.25">
      <c r="A65">
        <f t="shared" si="9"/>
        <v>64</v>
      </c>
      <c r="B65">
        <v>1866</v>
      </c>
      <c r="C65" t="s">
        <v>13</v>
      </c>
      <c r="D65" t="s">
        <v>16</v>
      </c>
      <c r="E65">
        <v>28.571428571399998</v>
      </c>
      <c r="F65">
        <v>-1.2394533700000001</v>
      </c>
      <c r="G65">
        <v>20.78</v>
      </c>
      <c r="H65">
        <f t="shared" si="8"/>
        <v>431.80840000000006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1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v>48.49</v>
      </c>
      <c r="U65">
        <f t="shared" si="11"/>
        <v>2351.2801000000004</v>
      </c>
    </row>
    <row r="66" spans="1:21" x14ac:dyDescent="0.25">
      <c r="A66">
        <f t="shared" si="9"/>
        <v>65</v>
      </c>
      <c r="B66">
        <v>1866</v>
      </c>
      <c r="C66" t="s">
        <v>14</v>
      </c>
      <c r="D66" t="s">
        <v>17</v>
      </c>
      <c r="E66">
        <v>30</v>
      </c>
      <c r="F66">
        <v>-1.224417149</v>
      </c>
      <c r="G66">
        <v>17.66</v>
      </c>
      <c r="H66">
        <f t="shared" si="8"/>
        <v>311.87560000000002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1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v>81.28</v>
      </c>
      <c r="U66">
        <f t="shared" si="11"/>
        <v>6606.4384</v>
      </c>
    </row>
    <row r="67" spans="1:21" x14ac:dyDescent="0.25">
      <c r="A67">
        <f t="shared" si="9"/>
        <v>66</v>
      </c>
      <c r="B67">
        <v>1866</v>
      </c>
      <c r="C67" t="s">
        <v>15</v>
      </c>
      <c r="D67" t="s">
        <v>18</v>
      </c>
      <c r="E67">
        <v>91.525423728800007</v>
      </c>
      <c r="F67">
        <v>-7.5997355000000003E-2</v>
      </c>
      <c r="G67">
        <v>13.68</v>
      </c>
      <c r="H67">
        <f t="shared" si="8"/>
        <v>187.14239999999998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1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v>9.5</v>
      </c>
      <c r="U67">
        <f t="shared" si="11"/>
        <v>90.25</v>
      </c>
    </row>
    <row r="68" spans="1:21" x14ac:dyDescent="0.25">
      <c r="A68">
        <f t="shared" si="9"/>
        <v>67</v>
      </c>
      <c r="B68">
        <v>1866</v>
      </c>
      <c r="C68" t="s">
        <v>16</v>
      </c>
      <c r="D68" t="s">
        <v>19</v>
      </c>
      <c r="E68">
        <v>81.355932203400002</v>
      </c>
      <c r="F68">
        <v>-0.22657021299999999</v>
      </c>
      <c r="G68">
        <v>9.43</v>
      </c>
      <c r="H68">
        <f t="shared" si="8"/>
        <v>88.924899999999994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1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v>42.4</v>
      </c>
      <c r="U68">
        <f t="shared" si="11"/>
        <v>1797.76</v>
      </c>
    </row>
    <row r="69" spans="1:21" x14ac:dyDescent="0.25">
      <c r="A69">
        <f t="shared" si="9"/>
        <v>68</v>
      </c>
      <c r="B69">
        <v>1866</v>
      </c>
      <c r="C69" t="s">
        <v>17</v>
      </c>
      <c r="D69" t="s">
        <v>20</v>
      </c>
      <c r="E69">
        <v>90</v>
      </c>
      <c r="F69">
        <v>-0.12526039899999999</v>
      </c>
      <c r="G69">
        <v>3.98</v>
      </c>
      <c r="H69">
        <f t="shared" si="8"/>
        <v>15.840400000000001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1</v>
      </c>
      <c r="Q69">
        <f t="shared" si="10"/>
        <v>0</v>
      </c>
      <c r="R69">
        <f t="shared" si="10"/>
        <v>0</v>
      </c>
      <c r="S69">
        <f t="shared" si="10"/>
        <v>0</v>
      </c>
      <c r="T69">
        <v>25.6</v>
      </c>
      <c r="U69">
        <f t="shared" si="11"/>
        <v>655.36000000000013</v>
      </c>
    </row>
    <row r="70" spans="1:21" x14ac:dyDescent="0.25">
      <c r="A70">
        <f t="shared" si="9"/>
        <v>69</v>
      </c>
      <c r="B70">
        <v>1866</v>
      </c>
      <c r="C70" t="s">
        <v>18</v>
      </c>
      <c r="D70" t="s">
        <v>21</v>
      </c>
      <c r="E70">
        <v>185.36585365900001</v>
      </c>
      <c r="F70">
        <v>0.62797219000000004</v>
      </c>
      <c r="G70">
        <v>-1.95</v>
      </c>
      <c r="H70">
        <f t="shared" si="8"/>
        <v>3.8024999999999998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  <c r="T70">
        <v>8.2799999999999994</v>
      </c>
      <c r="U70">
        <f t="shared" si="11"/>
        <v>68.558399999999992</v>
      </c>
    </row>
    <row r="71" spans="1:21" x14ac:dyDescent="0.25">
      <c r="A71">
        <f t="shared" si="9"/>
        <v>70</v>
      </c>
      <c r="B71">
        <v>1866</v>
      </c>
      <c r="C71" t="s">
        <v>19</v>
      </c>
      <c r="D71" t="s">
        <v>10</v>
      </c>
      <c r="E71">
        <v>122.834645669</v>
      </c>
      <c r="F71">
        <v>0.18437494600000001</v>
      </c>
      <c r="G71">
        <v>-0.65</v>
      </c>
      <c r="H71">
        <f t="shared" si="8"/>
        <v>0.42250000000000004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v>22.23</v>
      </c>
      <c r="U71">
        <f t="shared" si="11"/>
        <v>494.17290000000003</v>
      </c>
    </row>
    <row r="72" spans="1:21" x14ac:dyDescent="0.25">
      <c r="A72">
        <f t="shared" si="9"/>
        <v>71</v>
      </c>
      <c r="B72">
        <v>1866</v>
      </c>
      <c r="C72" t="s">
        <v>20</v>
      </c>
      <c r="D72" t="s">
        <v>11</v>
      </c>
      <c r="E72">
        <v>55.813953488400003</v>
      </c>
      <c r="F72">
        <v>-0.57182968000000001</v>
      </c>
      <c r="G72">
        <v>1.97</v>
      </c>
      <c r="H72">
        <f t="shared" si="8"/>
        <v>3.8809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  <c r="T72">
        <v>35.020000000000003</v>
      </c>
      <c r="U72">
        <f t="shared" si="11"/>
        <v>1226.4004000000002</v>
      </c>
    </row>
    <row r="73" spans="1:21" x14ac:dyDescent="0.25">
      <c r="A73">
        <f t="shared" si="9"/>
        <v>72</v>
      </c>
      <c r="B73">
        <v>1866</v>
      </c>
      <c r="C73" t="s">
        <v>21</v>
      </c>
      <c r="D73" t="s">
        <v>12</v>
      </c>
      <c r="E73">
        <v>108.270676692</v>
      </c>
      <c r="F73">
        <v>5.8630083999999999E-2</v>
      </c>
      <c r="G73">
        <v>4</v>
      </c>
      <c r="H73">
        <f t="shared" si="8"/>
        <v>16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v>72.13</v>
      </c>
      <c r="U73">
        <f t="shared" si="11"/>
        <v>5202.736899999999</v>
      </c>
    </row>
    <row r="74" spans="1:21" x14ac:dyDescent="0.25">
      <c r="A74">
        <f t="shared" si="9"/>
        <v>73</v>
      </c>
      <c r="B74">
        <v>1867</v>
      </c>
      <c r="C74" t="s">
        <v>10</v>
      </c>
      <c r="D74" t="s">
        <v>13</v>
      </c>
      <c r="E74">
        <v>163.19999999999999</v>
      </c>
      <c r="F74">
        <v>0.46974222599999998</v>
      </c>
      <c r="G74">
        <v>11.11</v>
      </c>
      <c r="H74">
        <f t="shared" si="8"/>
        <v>123.43209999999999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v>19.07</v>
      </c>
      <c r="U74">
        <f t="shared" si="11"/>
        <v>363.66489999999999</v>
      </c>
    </row>
    <row r="75" spans="1:21" x14ac:dyDescent="0.25">
      <c r="A75">
        <f t="shared" si="9"/>
        <v>74</v>
      </c>
      <c r="B75">
        <v>1867</v>
      </c>
      <c r="C75" t="s">
        <v>11</v>
      </c>
      <c r="D75" t="s">
        <v>14</v>
      </c>
      <c r="E75">
        <v>136.585365854</v>
      </c>
      <c r="F75">
        <v>0.39317534599999998</v>
      </c>
      <c r="G75">
        <v>11.22</v>
      </c>
      <c r="H75">
        <f t="shared" si="8"/>
        <v>125.88840000000002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  <c r="T75">
        <v>58</v>
      </c>
      <c r="U75">
        <f t="shared" si="11"/>
        <v>3364</v>
      </c>
    </row>
    <row r="76" spans="1:21" x14ac:dyDescent="0.25">
      <c r="A76">
        <f t="shared" si="9"/>
        <v>75</v>
      </c>
      <c r="B76">
        <v>1867</v>
      </c>
      <c r="C76" t="s">
        <v>12</v>
      </c>
      <c r="D76" t="s">
        <v>15</v>
      </c>
      <c r="E76">
        <v>141.176470588</v>
      </c>
      <c r="F76">
        <v>0.32377540599999999</v>
      </c>
      <c r="G76">
        <v>19.82</v>
      </c>
      <c r="H76">
        <f t="shared" si="8"/>
        <v>392.83240000000001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v>23.72</v>
      </c>
      <c r="U76">
        <f t="shared" si="11"/>
        <v>562.63839999999993</v>
      </c>
    </row>
    <row r="77" spans="1:21" x14ac:dyDescent="0.25">
      <c r="A77">
        <f t="shared" si="9"/>
        <v>76</v>
      </c>
      <c r="B77">
        <v>1867</v>
      </c>
      <c r="C77" t="s">
        <v>13</v>
      </c>
      <c r="D77" t="s">
        <v>16</v>
      </c>
      <c r="E77">
        <v>54.5454545455</v>
      </c>
      <c r="F77">
        <v>-0.59344565199999999</v>
      </c>
      <c r="G77">
        <v>18.350000000000001</v>
      </c>
      <c r="H77">
        <f t="shared" si="8"/>
        <v>336.72250000000003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  <c r="T77">
        <v>54.61</v>
      </c>
      <c r="U77">
        <f t="shared" si="11"/>
        <v>2982.2521000000002</v>
      </c>
    </row>
    <row r="78" spans="1:21" x14ac:dyDescent="0.25">
      <c r="A78">
        <f t="shared" si="9"/>
        <v>77</v>
      </c>
      <c r="B78">
        <v>1867</v>
      </c>
      <c r="C78" t="s">
        <v>14</v>
      </c>
      <c r="D78" t="s">
        <v>17</v>
      </c>
      <c r="E78">
        <v>82.352941176499996</v>
      </c>
      <c r="F78">
        <v>-0.215815177</v>
      </c>
      <c r="G78">
        <v>16.260000000000002</v>
      </c>
      <c r="H78">
        <f t="shared" si="8"/>
        <v>264.38760000000008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  <c r="T78">
        <v>103.67</v>
      </c>
      <c r="U78">
        <f t="shared" si="11"/>
        <v>10747.4689</v>
      </c>
    </row>
    <row r="79" spans="1:21" x14ac:dyDescent="0.25">
      <c r="A79">
        <f t="shared" si="9"/>
        <v>78</v>
      </c>
      <c r="B79">
        <v>1867</v>
      </c>
      <c r="C79" t="s">
        <v>15</v>
      </c>
      <c r="D79" t="s">
        <v>18</v>
      </c>
      <c r="E79">
        <v>11.881188118800001</v>
      </c>
      <c r="F79">
        <v>-2.1189723800000002</v>
      </c>
      <c r="G79">
        <v>16.72</v>
      </c>
      <c r="H79">
        <f t="shared" si="8"/>
        <v>279.55839999999995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v>46.68</v>
      </c>
      <c r="U79">
        <f t="shared" si="11"/>
        <v>2179.0223999999998</v>
      </c>
    </row>
    <row r="80" spans="1:21" x14ac:dyDescent="0.25">
      <c r="A80">
        <f t="shared" si="9"/>
        <v>79</v>
      </c>
      <c r="B80">
        <v>1867</v>
      </c>
      <c r="C80" t="s">
        <v>16</v>
      </c>
      <c r="D80" t="s">
        <v>19</v>
      </c>
      <c r="E80">
        <v>74.226804123700006</v>
      </c>
      <c r="F80">
        <v>-0.32047189500000001</v>
      </c>
      <c r="G80">
        <v>6.02</v>
      </c>
      <c r="H80">
        <f t="shared" si="8"/>
        <v>36.240399999999994</v>
      </c>
      <c r="I80">
        <f t="shared" ref="I80:S95" si="12">IF($C80=I$1,1,0)</f>
        <v>0</v>
      </c>
      <c r="J80">
        <f t="shared" si="12"/>
        <v>0</v>
      </c>
      <c r="K80">
        <f t="shared" si="12"/>
        <v>0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0</v>
      </c>
      <c r="Q80">
        <f t="shared" si="12"/>
        <v>0</v>
      </c>
      <c r="R80">
        <f t="shared" si="12"/>
        <v>0</v>
      </c>
      <c r="S80">
        <f t="shared" si="12"/>
        <v>0</v>
      </c>
      <c r="T80">
        <v>9.3699999999999992</v>
      </c>
      <c r="U80">
        <f t="shared" si="11"/>
        <v>87.79689999999998</v>
      </c>
    </row>
    <row r="81" spans="1:21" x14ac:dyDescent="0.25">
      <c r="A81">
        <f t="shared" si="9"/>
        <v>80</v>
      </c>
      <c r="B81">
        <v>1867</v>
      </c>
      <c r="C81" t="s">
        <v>17</v>
      </c>
      <c r="D81" t="s">
        <v>20</v>
      </c>
      <c r="E81">
        <v>71.428571428599994</v>
      </c>
      <c r="F81">
        <v>-0.36232561499999999</v>
      </c>
      <c r="G81">
        <v>2.27</v>
      </c>
      <c r="H81">
        <f t="shared" si="8"/>
        <v>5.1528999999999998</v>
      </c>
      <c r="I81">
        <f t="shared" si="12"/>
        <v>0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2"/>
        <v>0</v>
      </c>
      <c r="N81">
        <f t="shared" si="12"/>
        <v>0</v>
      </c>
      <c r="O81">
        <f t="shared" si="12"/>
        <v>0</v>
      </c>
      <c r="P81">
        <f t="shared" si="12"/>
        <v>1</v>
      </c>
      <c r="Q81">
        <f t="shared" si="12"/>
        <v>0</v>
      </c>
      <c r="R81">
        <f t="shared" si="12"/>
        <v>0</v>
      </c>
      <c r="S81">
        <f t="shared" si="12"/>
        <v>0</v>
      </c>
      <c r="T81">
        <v>36.39</v>
      </c>
      <c r="U81">
        <f t="shared" si="11"/>
        <v>1324.2320999999999</v>
      </c>
    </row>
    <row r="82" spans="1:21" x14ac:dyDescent="0.25">
      <c r="A82">
        <f t="shared" si="9"/>
        <v>81</v>
      </c>
      <c r="B82">
        <v>1867</v>
      </c>
      <c r="C82" t="s">
        <v>18</v>
      </c>
      <c r="D82" t="s">
        <v>21</v>
      </c>
      <c r="E82">
        <v>160</v>
      </c>
      <c r="F82">
        <v>0.48895856300000001</v>
      </c>
      <c r="G82">
        <v>-2.16</v>
      </c>
      <c r="H82">
        <f t="shared" si="8"/>
        <v>4.6656000000000004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  <c r="N82">
        <f t="shared" si="12"/>
        <v>0</v>
      </c>
      <c r="O82">
        <f t="shared" si="12"/>
        <v>0</v>
      </c>
      <c r="P82">
        <f t="shared" si="12"/>
        <v>0</v>
      </c>
      <c r="Q82">
        <f t="shared" si="12"/>
        <v>1</v>
      </c>
      <c r="R82">
        <f t="shared" si="12"/>
        <v>0</v>
      </c>
      <c r="S82">
        <f t="shared" si="12"/>
        <v>0</v>
      </c>
      <c r="T82">
        <v>53</v>
      </c>
      <c r="U82">
        <f t="shared" si="11"/>
        <v>2809</v>
      </c>
    </row>
    <row r="83" spans="1:21" x14ac:dyDescent="0.25">
      <c r="A83">
        <f t="shared" si="9"/>
        <v>82</v>
      </c>
      <c r="B83">
        <v>1867</v>
      </c>
      <c r="C83" t="s">
        <v>19</v>
      </c>
      <c r="D83" t="s">
        <v>10</v>
      </c>
      <c r="E83">
        <v>89.552238806000005</v>
      </c>
      <c r="F83">
        <v>-0.12582215499999999</v>
      </c>
      <c r="G83">
        <v>-1.84</v>
      </c>
      <c r="H83">
        <f t="shared" si="8"/>
        <v>3.3856000000000002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1</v>
      </c>
      <c r="S83">
        <f t="shared" si="12"/>
        <v>0</v>
      </c>
      <c r="T83">
        <v>61.29</v>
      </c>
      <c r="U83">
        <f t="shared" si="11"/>
        <v>3756.4640999999997</v>
      </c>
    </row>
    <row r="84" spans="1:21" x14ac:dyDescent="0.25">
      <c r="A84">
        <f t="shared" si="9"/>
        <v>83</v>
      </c>
      <c r="B84">
        <v>1867</v>
      </c>
      <c r="C84" t="s">
        <v>20</v>
      </c>
      <c r="D84" t="s">
        <v>11</v>
      </c>
      <c r="E84">
        <v>90.909090909100001</v>
      </c>
      <c r="F84">
        <v>-7.7729776E-2</v>
      </c>
      <c r="G84">
        <v>2.25</v>
      </c>
      <c r="H84">
        <f t="shared" si="8"/>
        <v>5.0625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1</v>
      </c>
      <c r="T84">
        <v>31.47</v>
      </c>
      <c r="U84">
        <f t="shared" si="11"/>
        <v>990.3608999999999</v>
      </c>
    </row>
    <row r="85" spans="1:21" x14ac:dyDescent="0.25">
      <c r="A85">
        <f t="shared" si="9"/>
        <v>84</v>
      </c>
      <c r="B85">
        <v>1867</v>
      </c>
      <c r="C85" t="s">
        <v>21</v>
      </c>
      <c r="D85" t="s">
        <v>12</v>
      </c>
      <c r="E85">
        <v>145.45454545499999</v>
      </c>
      <c r="F85">
        <v>0.35948403099999998</v>
      </c>
      <c r="G85">
        <v>2.2000000000000002</v>
      </c>
      <c r="H85">
        <f t="shared" si="8"/>
        <v>4.8400000000000007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v>40.840000000000003</v>
      </c>
      <c r="U85">
        <f t="shared" si="11"/>
        <v>1667.9056000000003</v>
      </c>
    </row>
    <row r="86" spans="1:21" x14ac:dyDescent="0.25">
      <c r="A86">
        <f t="shared" si="9"/>
        <v>85</v>
      </c>
      <c r="B86">
        <v>1868</v>
      </c>
      <c r="C86" t="s">
        <v>10</v>
      </c>
      <c r="D86" t="s">
        <v>13</v>
      </c>
      <c r="E86">
        <v>67.6056338028</v>
      </c>
      <c r="F86">
        <v>-0.407936509</v>
      </c>
      <c r="G86">
        <v>8.51</v>
      </c>
      <c r="H86">
        <f t="shared" si="8"/>
        <v>72.420099999999991</v>
      </c>
      <c r="I86">
        <f t="shared" si="12"/>
        <v>1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v>70.7</v>
      </c>
      <c r="U86">
        <f t="shared" si="11"/>
        <v>4998.4900000000007</v>
      </c>
    </row>
    <row r="87" spans="1:21" x14ac:dyDescent="0.25">
      <c r="A87">
        <f t="shared" si="9"/>
        <v>86</v>
      </c>
      <c r="B87">
        <v>1868</v>
      </c>
      <c r="C87" t="s">
        <v>11</v>
      </c>
      <c r="D87" t="s">
        <v>14</v>
      </c>
      <c r="E87">
        <v>80</v>
      </c>
      <c r="F87">
        <v>-0.172038883</v>
      </c>
      <c r="G87">
        <v>13.43</v>
      </c>
      <c r="H87">
        <f t="shared" si="8"/>
        <v>180.36490000000001</v>
      </c>
      <c r="I87">
        <f t="shared" si="12"/>
        <v>0</v>
      </c>
      <c r="J87">
        <f t="shared" si="12"/>
        <v>1</v>
      </c>
      <c r="K87">
        <f t="shared" si="12"/>
        <v>0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v>66.37</v>
      </c>
      <c r="U87">
        <f t="shared" si="11"/>
        <v>4404.9769000000006</v>
      </c>
    </row>
    <row r="88" spans="1:21" x14ac:dyDescent="0.25">
      <c r="A88">
        <f t="shared" si="9"/>
        <v>87</v>
      </c>
      <c r="B88">
        <v>1868</v>
      </c>
      <c r="C88" t="s">
        <v>12</v>
      </c>
      <c r="D88" t="s">
        <v>15</v>
      </c>
      <c r="E88">
        <v>90</v>
      </c>
      <c r="F88">
        <v>-0.119980138</v>
      </c>
      <c r="G88">
        <v>16.66</v>
      </c>
      <c r="H88">
        <f t="shared" si="8"/>
        <v>277.55560000000003</v>
      </c>
      <c r="I88">
        <f t="shared" si="12"/>
        <v>0</v>
      </c>
      <c r="J88">
        <f t="shared" si="12"/>
        <v>0</v>
      </c>
      <c r="K88">
        <f t="shared" si="12"/>
        <v>1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v>70.599999999999994</v>
      </c>
      <c r="U88">
        <f t="shared" si="11"/>
        <v>4984.3599999999988</v>
      </c>
    </row>
    <row r="89" spans="1:21" x14ac:dyDescent="0.25">
      <c r="A89">
        <f t="shared" si="9"/>
        <v>88</v>
      </c>
      <c r="B89">
        <v>1868</v>
      </c>
      <c r="C89" t="s">
        <v>13</v>
      </c>
      <c r="D89" t="s">
        <v>16</v>
      </c>
      <c r="E89">
        <v>56.470588235299999</v>
      </c>
      <c r="F89">
        <v>-0.55435806899999995</v>
      </c>
      <c r="G89">
        <v>17.64</v>
      </c>
      <c r="H89">
        <f t="shared" si="8"/>
        <v>311.1696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1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v>58.07</v>
      </c>
      <c r="U89">
        <f t="shared" si="11"/>
        <v>3372.1249000000003</v>
      </c>
    </row>
    <row r="90" spans="1:21" x14ac:dyDescent="0.25">
      <c r="A90">
        <f t="shared" si="9"/>
        <v>89</v>
      </c>
      <c r="B90">
        <v>1868</v>
      </c>
      <c r="C90" t="s">
        <v>14</v>
      </c>
      <c r="D90" t="s">
        <v>17</v>
      </c>
      <c r="E90">
        <v>89.361702127699999</v>
      </c>
      <c r="F90">
        <v>-0.12668328500000001</v>
      </c>
      <c r="G90">
        <v>18.43</v>
      </c>
      <c r="H90">
        <f t="shared" si="8"/>
        <v>339.66489999999999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1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v>35.729999999999997</v>
      </c>
      <c r="U90">
        <f t="shared" si="11"/>
        <v>1276.6328999999998</v>
      </c>
    </row>
    <row r="91" spans="1:21" x14ac:dyDescent="0.25">
      <c r="A91">
        <f t="shared" si="9"/>
        <v>90</v>
      </c>
      <c r="B91">
        <v>1868</v>
      </c>
      <c r="C91" t="s">
        <v>15</v>
      </c>
      <c r="D91" t="s">
        <v>18</v>
      </c>
      <c r="E91">
        <v>66.666666666699996</v>
      </c>
      <c r="F91">
        <v>-0.38930926500000002</v>
      </c>
      <c r="G91">
        <v>14.45</v>
      </c>
      <c r="H91">
        <f t="shared" si="8"/>
        <v>208.80249999999998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1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v>39.71</v>
      </c>
      <c r="U91">
        <f t="shared" si="11"/>
        <v>1576.8841</v>
      </c>
    </row>
    <row r="92" spans="1:21" x14ac:dyDescent="0.25">
      <c r="A92">
        <f t="shared" si="9"/>
        <v>91</v>
      </c>
      <c r="B92">
        <v>1868</v>
      </c>
      <c r="C92" t="s">
        <v>16</v>
      </c>
      <c r="D92" t="s">
        <v>19</v>
      </c>
      <c r="E92">
        <v>101.69491525399999</v>
      </c>
      <c r="F92">
        <v>1.5721159999999999E-3</v>
      </c>
      <c r="G92">
        <v>7.72</v>
      </c>
      <c r="H92">
        <f t="shared" si="8"/>
        <v>59.598399999999998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1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  <c r="T92">
        <v>66.459999999999994</v>
      </c>
      <c r="U92">
        <f t="shared" si="11"/>
        <v>4416.931599999999</v>
      </c>
    </row>
    <row r="93" spans="1:21" x14ac:dyDescent="0.25">
      <c r="A93">
        <f t="shared" si="9"/>
        <v>92</v>
      </c>
      <c r="B93">
        <v>1868</v>
      </c>
      <c r="C93" t="s">
        <v>17</v>
      </c>
      <c r="D93" t="s">
        <v>20</v>
      </c>
      <c r="E93">
        <v>94.488188976399996</v>
      </c>
      <c r="F93">
        <v>-7.0858307999999995E-2</v>
      </c>
      <c r="G93">
        <v>-7.0000000000000007E-2</v>
      </c>
      <c r="H93">
        <f t="shared" si="8"/>
        <v>4.9000000000000007E-3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1</v>
      </c>
      <c r="Q93">
        <f t="shared" si="12"/>
        <v>0</v>
      </c>
      <c r="R93">
        <f t="shared" si="12"/>
        <v>0</v>
      </c>
      <c r="S93">
        <f t="shared" si="12"/>
        <v>0</v>
      </c>
      <c r="T93">
        <v>31.48</v>
      </c>
      <c r="U93">
        <f t="shared" si="11"/>
        <v>990.99040000000002</v>
      </c>
    </row>
    <row r="94" spans="1:21" x14ac:dyDescent="0.25">
      <c r="A94">
        <f t="shared" si="9"/>
        <v>93</v>
      </c>
      <c r="B94">
        <v>1868</v>
      </c>
      <c r="C94" t="s">
        <v>18</v>
      </c>
      <c r="D94" t="s">
        <v>21</v>
      </c>
      <c r="E94">
        <v>133.33333333300001</v>
      </c>
      <c r="F94">
        <v>0.29951145000000001</v>
      </c>
      <c r="G94">
        <v>-3.84</v>
      </c>
      <c r="H94">
        <f t="shared" si="8"/>
        <v>14.7456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1</v>
      </c>
      <c r="R94">
        <f t="shared" si="12"/>
        <v>0</v>
      </c>
      <c r="S94">
        <f t="shared" si="12"/>
        <v>0</v>
      </c>
      <c r="T94">
        <v>85.67</v>
      </c>
      <c r="U94">
        <f t="shared" si="11"/>
        <v>7339.3489</v>
      </c>
    </row>
    <row r="95" spans="1:21" x14ac:dyDescent="0.25">
      <c r="A95">
        <f t="shared" si="9"/>
        <v>94</v>
      </c>
      <c r="B95">
        <v>1868</v>
      </c>
      <c r="C95" t="s">
        <v>19</v>
      </c>
      <c r="D95" t="s">
        <v>10</v>
      </c>
      <c r="E95">
        <v>117.482517483</v>
      </c>
      <c r="F95">
        <v>0.14131998700000001</v>
      </c>
      <c r="G95">
        <v>-3.79</v>
      </c>
      <c r="H95">
        <f t="shared" si="8"/>
        <v>14.364100000000001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1</v>
      </c>
      <c r="S95">
        <f t="shared" si="12"/>
        <v>0</v>
      </c>
      <c r="T95">
        <v>32.67</v>
      </c>
      <c r="U95">
        <f t="shared" si="11"/>
        <v>1067.3289000000002</v>
      </c>
    </row>
    <row r="96" spans="1:21" x14ac:dyDescent="0.25">
      <c r="A96">
        <f t="shared" si="9"/>
        <v>95</v>
      </c>
      <c r="B96">
        <v>1868</v>
      </c>
      <c r="C96" t="s">
        <v>20</v>
      </c>
      <c r="D96" t="s">
        <v>11</v>
      </c>
      <c r="E96">
        <v>150.99337748299999</v>
      </c>
      <c r="F96">
        <v>0.42436376599999998</v>
      </c>
      <c r="G96">
        <v>1.03</v>
      </c>
      <c r="H96">
        <f t="shared" si="8"/>
        <v>1.0609</v>
      </c>
      <c r="I96">
        <f t="shared" ref="I96:S111" si="13">IF($C96=I$1,1,0)</f>
        <v>0</v>
      </c>
      <c r="J96">
        <f t="shared" si="13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1</v>
      </c>
      <c r="T96">
        <v>22.76</v>
      </c>
      <c r="U96">
        <f t="shared" si="11"/>
        <v>518.01760000000002</v>
      </c>
    </row>
    <row r="97" spans="1:21" x14ac:dyDescent="0.25">
      <c r="A97">
        <f t="shared" si="9"/>
        <v>96</v>
      </c>
      <c r="B97">
        <v>1868</v>
      </c>
      <c r="C97" t="s">
        <v>21</v>
      </c>
      <c r="D97" t="s">
        <v>12</v>
      </c>
      <c r="E97">
        <v>142.10526315800001</v>
      </c>
      <c r="F97">
        <v>0.33103948999999999</v>
      </c>
      <c r="G97">
        <v>2.91</v>
      </c>
      <c r="H97">
        <f t="shared" si="8"/>
        <v>8.4681000000000015</v>
      </c>
      <c r="I97">
        <f t="shared" si="13"/>
        <v>0</v>
      </c>
      <c r="J97">
        <f t="shared" si="13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v>55.83</v>
      </c>
      <c r="U97">
        <f t="shared" si="11"/>
        <v>3116.9888999999998</v>
      </c>
    </row>
    <row r="98" spans="1:21" x14ac:dyDescent="0.25">
      <c r="A98">
        <f t="shared" si="9"/>
        <v>97</v>
      </c>
      <c r="B98">
        <v>1869</v>
      </c>
      <c r="C98" t="s">
        <v>10</v>
      </c>
      <c r="D98" t="s">
        <v>13</v>
      </c>
      <c r="E98">
        <v>104</v>
      </c>
      <c r="F98">
        <v>1.9029117000000002E-2</v>
      </c>
      <c r="G98">
        <v>8.1</v>
      </c>
      <c r="H98">
        <f t="shared" si="8"/>
        <v>65.61</v>
      </c>
      <c r="I98">
        <f t="shared" si="13"/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60.17</v>
      </c>
      <c r="U98">
        <f t="shared" si="11"/>
        <v>3620.4289000000003</v>
      </c>
    </row>
    <row r="99" spans="1:21" x14ac:dyDescent="0.25">
      <c r="A99">
        <f t="shared" si="9"/>
        <v>98</v>
      </c>
      <c r="B99">
        <v>1869</v>
      </c>
      <c r="C99" t="s">
        <v>11</v>
      </c>
      <c r="D99" t="s">
        <v>14</v>
      </c>
      <c r="E99">
        <v>106.12244898</v>
      </c>
      <c r="F99">
        <v>0.14060666099999999</v>
      </c>
      <c r="G99">
        <v>17.309999999999999</v>
      </c>
      <c r="H99">
        <f t="shared" si="8"/>
        <v>299.63609999999994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50.83</v>
      </c>
      <c r="U99">
        <f t="shared" si="11"/>
        <v>2583.6888999999996</v>
      </c>
    </row>
    <row r="100" spans="1:21" x14ac:dyDescent="0.25">
      <c r="A100">
        <f t="shared" si="9"/>
        <v>99</v>
      </c>
      <c r="B100">
        <v>1869</v>
      </c>
      <c r="C100" t="s">
        <v>12</v>
      </c>
      <c r="D100" t="s">
        <v>15</v>
      </c>
      <c r="E100">
        <v>118.309859155</v>
      </c>
      <c r="F100">
        <v>0.14681981199999999</v>
      </c>
      <c r="G100">
        <v>19.03</v>
      </c>
      <c r="H100">
        <f t="shared" si="8"/>
        <v>362.14090000000004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47.16</v>
      </c>
      <c r="U100">
        <f t="shared" si="11"/>
        <v>2224.0655999999999</v>
      </c>
    </row>
    <row r="101" spans="1:21" x14ac:dyDescent="0.25">
      <c r="A101">
        <f t="shared" si="9"/>
        <v>100</v>
      </c>
      <c r="B101">
        <v>1869</v>
      </c>
      <c r="C101" t="s">
        <v>13</v>
      </c>
      <c r="D101" t="s">
        <v>16</v>
      </c>
      <c r="E101">
        <v>104.347826087</v>
      </c>
      <c r="F101">
        <v>5.4366840999999999E-2</v>
      </c>
      <c r="G101">
        <v>19.46</v>
      </c>
      <c r="H101">
        <f t="shared" si="8"/>
        <v>378.69160000000005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52.95</v>
      </c>
      <c r="U101">
        <f t="shared" si="11"/>
        <v>2803.7025000000003</v>
      </c>
    </row>
    <row r="102" spans="1:21" x14ac:dyDescent="0.25">
      <c r="A102">
        <f t="shared" si="9"/>
        <v>101</v>
      </c>
      <c r="B102">
        <v>1869</v>
      </c>
      <c r="C102" t="s">
        <v>14</v>
      </c>
      <c r="D102" t="s">
        <v>17</v>
      </c>
      <c r="E102">
        <v>70.588235294100002</v>
      </c>
      <c r="F102">
        <v>-0.36959459700000002</v>
      </c>
      <c r="G102">
        <v>19.2</v>
      </c>
      <c r="H102">
        <f t="shared" si="8"/>
        <v>368.64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31.23</v>
      </c>
      <c r="U102">
        <f t="shared" si="11"/>
        <v>975.31290000000001</v>
      </c>
    </row>
    <row r="103" spans="1:21" x14ac:dyDescent="0.25">
      <c r="A103">
        <f t="shared" si="9"/>
        <v>102</v>
      </c>
      <c r="B103">
        <v>1869</v>
      </c>
      <c r="C103" t="s">
        <v>15</v>
      </c>
      <c r="D103" t="s">
        <v>18</v>
      </c>
      <c r="E103">
        <v>36.363636363600001</v>
      </c>
      <c r="F103">
        <v>-0.99974837500000002</v>
      </c>
      <c r="G103">
        <v>16.12</v>
      </c>
      <c r="H103">
        <f t="shared" si="8"/>
        <v>259.85440000000006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16.96</v>
      </c>
      <c r="U103">
        <f t="shared" si="11"/>
        <v>287.64160000000004</v>
      </c>
    </row>
    <row r="104" spans="1:21" x14ac:dyDescent="0.25">
      <c r="A104">
        <f t="shared" si="9"/>
        <v>103</v>
      </c>
      <c r="B104">
        <v>1869</v>
      </c>
      <c r="C104" t="s">
        <v>16</v>
      </c>
      <c r="D104" t="s">
        <v>19</v>
      </c>
      <c r="E104">
        <v>67.2</v>
      </c>
      <c r="F104">
        <v>-0.41959385100000002</v>
      </c>
      <c r="G104">
        <v>10.44</v>
      </c>
      <c r="H104">
        <f t="shared" si="8"/>
        <v>108.99359999999999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44.4</v>
      </c>
      <c r="U104">
        <f t="shared" si="11"/>
        <v>1971.36</v>
      </c>
    </row>
    <row r="105" spans="1:21" x14ac:dyDescent="0.25">
      <c r="A105">
        <f t="shared" si="9"/>
        <v>104</v>
      </c>
      <c r="B105">
        <v>1869</v>
      </c>
      <c r="C105" t="s">
        <v>17</v>
      </c>
      <c r="D105" t="s">
        <v>20</v>
      </c>
      <c r="E105">
        <v>47.619047619</v>
      </c>
      <c r="F105">
        <v>-0.76386079299999998</v>
      </c>
      <c r="G105">
        <v>1.35</v>
      </c>
      <c r="H105">
        <f t="shared" si="8"/>
        <v>1.8225000000000002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27.44</v>
      </c>
      <c r="U105">
        <f t="shared" si="11"/>
        <v>752.95360000000005</v>
      </c>
    </row>
    <row r="106" spans="1:21" x14ac:dyDescent="0.25">
      <c r="A106">
        <f t="shared" si="9"/>
        <v>105</v>
      </c>
      <c r="B106">
        <v>1869</v>
      </c>
      <c r="C106" t="s">
        <v>18</v>
      </c>
      <c r="D106" t="s">
        <v>21</v>
      </c>
      <c r="E106">
        <v>104.761904762</v>
      </c>
      <c r="F106">
        <v>5.7386390000000002E-2</v>
      </c>
      <c r="G106">
        <v>2.02</v>
      </c>
      <c r="H106">
        <f t="shared" si="8"/>
        <v>4.0804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68.739999999999995</v>
      </c>
      <c r="U106">
        <f t="shared" si="11"/>
        <v>4725.1875999999993</v>
      </c>
    </row>
    <row r="107" spans="1:21" x14ac:dyDescent="0.25">
      <c r="A107">
        <f t="shared" si="9"/>
        <v>106</v>
      </c>
      <c r="B107">
        <v>1869</v>
      </c>
      <c r="C107" t="s">
        <v>19</v>
      </c>
      <c r="D107" t="s">
        <v>10</v>
      </c>
      <c r="E107">
        <v>118.03278688499999</v>
      </c>
      <c r="F107">
        <v>0.14315807999999999</v>
      </c>
      <c r="G107">
        <v>-5.72</v>
      </c>
      <c r="H107">
        <f t="shared" si="8"/>
        <v>32.718399999999995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15.5</v>
      </c>
      <c r="U107">
        <f t="shared" si="11"/>
        <v>240.25</v>
      </c>
    </row>
    <row r="108" spans="1:21" x14ac:dyDescent="0.25">
      <c r="A108">
        <f t="shared" si="9"/>
        <v>107</v>
      </c>
      <c r="B108">
        <v>1869</v>
      </c>
      <c r="C108" t="s">
        <v>20</v>
      </c>
      <c r="D108" t="s">
        <v>11</v>
      </c>
      <c r="E108">
        <v>150</v>
      </c>
      <c r="F108">
        <v>0.41579089299999999</v>
      </c>
      <c r="G108">
        <v>2.94</v>
      </c>
      <c r="H108">
        <f t="shared" si="8"/>
        <v>8.6435999999999993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35.33</v>
      </c>
      <c r="U108">
        <f t="shared" si="11"/>
        <v>1248.2088999999999</v>
      </c>
    </row>
    <row r="109" spans="1:21" x14ac:dyDescent="0.25">
      <c r="A109">
        <f t="shared" si="9"/>
        <v>108</v>
      </c>
      <c r="B109">
        <v>1869</v>
      </c>
      <c r="C109" t="s">
        <v>21</v>
      </c>
      <c r="D109" t="s">
        <v>12</v>
      </c>
      <c r="E109">
        <v>114.782608696</v>
      </c>
      <c r="F109">
        <v>0.114440414</v>
      </c>
      <c r="G109">
        <v>1.62</v>
      </c>
      <c r="H109">
        <f t="shared" si="8"/>
        <v>2.6244000000000005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32.43</v>
      </c>
      <c r="U109">
        <f t="shared" si="11"/>
        <v>1051.7049</v>
      </c>
    </row>
    <row r="110" spans="1:21" x14ac:dyDescent="0.25">
      <c r="A110">
        <f t="shared" si="9"/>
        <v>109</v>
      </c>
      <c r="B110">
        <v>1870</v>
      </c>
      <c r="C110" t="s">
        <v>10</v>
      </c>
      <c r="D110" t="s">
        <v>13</v>
      </c>
      <c r="E110">
        <v>144.827586207</v>
      </c>
      <c r="F110">
        <v>0.34686333899999999</v>
      </c>
      <c r="G110">
        <v>11.12</v>
      </c>
      <c r="H110">
        <f t="shared" si="8"/>
        <v>123.65439999999998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32.380000000000003</v>
      </c>
      <c r="U110">
        <f t="shared" si="11"/>
        <v>1048.4644000000001</v>
      </c>
    </row>
    <row r="111" spans="1:21" x14ac:dyDescent="0.25">
      <c r="A111">
        <f t="shared" si="9"/>
        <v>110</v>
      </c>
      <c r="B111">
        <v>1870</v>
      </c>
      <c r="C111" t="s">
        <v>11</v>
      </c>
      <c r="D111" t="s">
        <v>14</v>
      </c>
      <c r="E111">
        <v>131.092436975</v>
      </c>
      <c r="F111">
        <v>0.34959071800000002</v>
      </c>
      <c r="G111">
        <v>16.8</v>
      </c>
      <c r="H111">
        <f t="shared" si="8"/>
        <v>282.24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27.4</v>
      </c>
      <c r="U111">
        <f t="shared" si="11"/>
        <v>750.75999999999988</v>
      </c>
    </row>
    <row r="112" spans="1:21" x14ac:dyDescent="0.25">
      <c r="A112">
        <f t="shared" si="9"/>
        <v>111</v>
      </c>
      <c r="B112">
        <v>1870</v>
      </c>
      <c r="C112" t="s">
        <v>12</v>
      </c>
      <c r="D112" t="s">
        <v>15</v>
      </c>
      <c r="E112">
        <v>95.238095238100001</v>
      </c>
      <c r="F112">
        <v>-7.0454765000000003E-2</v>
      </c>
      <c r="G112">
        <v>15.17</v>
      </c>
      <c r="H112">
        <f t="shared" si="8"/>
        <v>230.12889999999999</v>
      </c>
      <c r="I112">
        <f t="shared" ref="I112:S127" si="14">IF($C112=I$1,1,0)</f>
        <v>0</v>
      </c>
      <c r="J112">
        <f t="shared" si="14"/>
        <v>0</v>
      </c>
      <c r="K112">
        <f t="shared" si="14"/>
        <v>1</v>
      </c>
      <c r="L112">
        <f t="shared" si="14"/>
        <v>0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v>37.659999999999997</v>
      </c>
      <c r="U112">
        <f t="shared" si="11"/>
        <v>1418.2755999999997</v>
      </c>
    </row>
    <row r="113" spans="1:21" x14ac:dyDescent="0.25">
      <c r="A113">
        <f t="shared" si="9"/>
        <v>112</v>
      </c>
      <c r="B113">
        <v>1870</v>
      </c>
      <c r="C113" t="s">
        <v>13</v>
      </c>
      <c r="D113" t="s">
        <v>16</v>
      </c>
      <c r="E113">
        <v>96.774193548400007</v>
      </c>
      <c r="F113">
        <v>-2.1484144E-2</v>
      </c>
      <c r="G113">
        <v>19.899999999999999</v>
      </c>
      <c r="H113">
        <f t="shared" si="8"/>
        <v>396.00999999999993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1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v>53.24</v>
      </c>
      <c r="U113">
        <f t="shared" si="11"/>
        <v>2834.4976000000001</v>
      </c>
    </row>
    <row r="114" spans="1:21" x14ac:dyDescent="0.25">
      <c r="A114">
        <f t="shared" si="9"/>
        <v>113</v>
      </c>
      <c r="B114">
        <v>1870</v>
      </c>
      <c r="C114" t="s">
        <v>14</v>
      </c>
      <c r="D114" t="s">
        <v>17</v>
      </c>
      <c r="E114">
        <v>28.8</v>
      </c>
      <c r="F114">
        <v>-1.266108888</v>
      </c>
      <c r="G114">
        <v>17.39</v>
      </c>
      <c r="H114">
        <f t="shared" si="8"/>
        <v>302.41210000000001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48.44</v>
      </c>
      <c r="U114">
        <f t="shared" si="11"/>
        <v>2346.4335999999998</v>
      </c>
    </row>
    <row r="115" spans="1:21" x14ac:dyDescent="0.25">
      <c r="A115">
        <f t="shared" si="9"/>
        <v>114</v>
      </c>
      <c r="B115">
        <v>1870</v>
      </c>
      <c r="C115" t="s">
        <v>15</v>
      </c>
      <c r="D115" t="s">
        <v>18</v>
      </c>
      <c r="E115">
        <v>48.780487804899998</v>
      </c>
      <c r="F115">
        <v>-0.70617637</v>
      </c>
      <c r="G115">
        <v>14.66</v>
      </c>
      <c r="H115">
        <f t="shared" si="8"/>
        <v>214.91560000000001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24.2</v>
      </c>
      <c r="U115">
        <f t="shared" si="11"/>
        <v>585.64</v>
      </c>
    </row>
    <row r="116" spans="1:21" x14ac:dyDescent="0.25">
      <c r="A116">
        <f t="shared" si="9"/>
        <v>115</v>
      </c>
      <c r="B116">
        <v>1870</v>
      </c>
      <c r="C116" t="s">
        <v>16</v>
      </c>
      <c r="D116" t="s">
        <v>19</v>
      </c>
      <c r="E116">
        <v>99.173553718999997</v>
      </c>
      <c r="F116">
        <v>-2.9770676999999999E-2</v>
      </c>
      <c r="G116">
        <v>6.43</v>
      </c>
      <c r="H116">
        <f t="shared" si="8"/>
        <v>41.344899999999996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41.17</v>
      </c>
      <c r="U116">
        <f t="shared" si="11"/>
        <v>1694.9689000000001</v>
      </c>
    </row>
    <row r="117" spans="1:21" x14ac:dyDescent="0.25">
      <c r="A117">
        <f t="shared" si="9"/>
        <v>116</v>
      </c>
      <c r="B117">
        <v>1870</v>
      </c>
      <c r="C117" t="s">
        <v>17</v>
      </c>
      <c r="D117" t="s">
        <v>20</v>
      </c>
      <c r="E117">
        <v>122.03389830499999</v>
      </c>
      <c r="F117">
        <v>0.17711687100000001</v>
      </c>
      <c r="G117">
        <v>2.4900000000000002</v>
      </c>
      <c r="H117">
        <f t="shared" si="8"/>
        <v>6.2001000000000008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80.930000000000007</v>
      </c>
      <c r="U117">
        <f t="shared" si="11"/>
        <v>6549.6649000000007</v>
      </c>
    </row>
    <row r="118" spans="1:21" x14ac:dyDescent="0.25">
      <c r="A118">
        <f t="shared" si="9"/>
        <v>117</v>
      </c>
      <c r="B118">
        <v>1870</v>
      </c>
      <c r="C118" t="s">
        <v>18</v>
      </c>
      <c r="D118" t="s">
        <v>21</v>
      </c>
      <c r="E118">
        <v>94.736842105299999</v>
      </c>
      <c r="F118">
        <v>-4.0371303999999997E-2</v>
      </c>
      <c r="G118">
        <v>0.03</v>
      </c>
      <c r="H118">
        <f t="shared" si="8"/>
        <v>8.9999999999999998E-4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64.349999999999994</v>
      </c>
      <c r="U118">
        <f t="shared" si="11"/>
        <v>4140.9224999999997</v>
      </c>
    </row>
    <row r="119" spans="1:21" x14ac:dyDescent="0.25">
      <c r="A119">
        <f t="shared" si="9"/>
        <v>118</v>
      </c>
      <c r="B119">
        <v>1870</v>
      </c>
      <c r="C119" t="s">
        <v>19</v>
      </c>
      <c r="D119" t="s">
        <v>10</v>
      </c>
      <c r="E119">
        <v>136.84210526300001</v>
      </c>
      <c r="F119">
        <v>0.29456365299999998</v>
      </c>
      <c r="G119">
        <v>-2.9</v>
      </c>
      <c r="H119">
        <f t="shared" si="8"/>
        <v>8.41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41.13</v>
      </c>
      <c r="U119">
        <f t="shared" si="11"/>
        <v>1691.6769000000002</v>
      </c>
    </row>
    <row r="120" spans="1:21" x14ac:dyDescent="0.25">
      <c r="A120">
        <f t="shared" si="9"/>
        <v>119</v>
      </c>
      <c r="B120">
        <v>1870</v>
      </c>
      <c r="C120" t="s">
        <v>20</v>
      </c>
      <c r="D120" t="s">
        <v>11</v>
      </c>
      <c r="E120">
        <v>140.54054054100001</v>
      </c>
      <c r="F120">
        <v>0.35439449899999997</v>
      </c>
      <c r="G120">
        <v>-8</v>
      </c>
      <c r="H120">
        <f t="shared" si="8"/>
        <v>64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1</v>
      </c>
      <c r="T120">
        <v>17.36</v>
      </c>
      <c r="U120">
        <f t="shared" si="11"/>
        <v>301.36959999999999</v>
      </c>
    </row>
    <row r="121" spans="1:21" x14ac:dyDescent="0.25">
      <c r="A121">
        <f t="shared" si="9"/>
        <v>120</v>
      </c>
      <c r="B121">
        <v>1870</v>
      </c>
      <c r="C121" t="s">
        <v>21</v>
      </c>
      <c r="D121" t="s">
        <v>12</v>
      </c>
      <c r="E121">
        <v>97.297297297300005</v>
      </c>
      <c r="F121">
        <v>-4.6120104000000002E-2</v>
      </c>
      <c r="G121">
        <v>-0.3</v>
      </c>
      <c r="H121">
        <f t="shared" si="8"/>
        <v>0.09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v>26.45</v>
      </c>
      <c r="U121">
        <f t="shared" si="11"/>
        <v>699.60249999999996</v>
      </c>
    </row>
    <row r="122" spans="1:21" x14ac:dyDescent="0.25">
      <c r="A122">
        <f t="shared" si="9"/>
        <v>121</v>
      </c>
      <c r="B122">
        <v>1871</v>
      </c>
      <c r="C122" t="s">
        <v>10</v>
      </c>
      <c r="D122" t="s">
        <v>13</v>
      </c>
      <c r="E122">
        <v>122.222222222</v>
      </c>
      <c r="F122">
        <v>0.18234320200000001</v>
      </c>
      <c r="G122">
        <v>7.29</v>
      </c>
      <c r="H122">
        <f t="shared" si="8"/>
        <v>53.144100000000002</v>
      </c>
      <c r="I122">
        <f t="shared" si="14"/>
        <v>1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  <c r="O122">
        <f t="shared" si="14"/>
        <v>0</v>
      </c>
      <c r="P122">
        <f t="shared" si="14"/>
        <v>0</v>
      </c>
      <c r="Q122">
        <f t="shared" si="14"/>
        <v>0</v>
      </c>
      <c r="R122">
        <f t="shared" si="14"/>
        <v>0</v>
      </c>
      <c r="S122">
        <f t="shared" si="14"/>
        <v>0</v>
      </c>
      <c r="T122">
        <v>23.43</v>
      </c>
      <c r="U122">
        <f t="shared" si="11"/>
        <v>548.96489999999994</v>
      </c>
    </row>
    <row r="123" spans="1:21" x14ac:dyDescent="0.25">
      <c r="A123">
        <f t="shared" si="9"/>
        <v>122</v>
      </c>
      <c r="B123">
        <v>1871</v>
      </c>
      <c r="C123" t="s">
        <v>11</v>
      </c>
      <c r="D123" t="s">
        <v>14</v>
      </c>
      <c r="E123">
        <v>106.930693069</v>
      </c>
      <c r="F123">
        <v>0.14920805000000001</v>
      </c>
      <c r="G123">
        <v>14.65</v>
      </c>
      <c r="H123">
        <f t="shared" si="8"/>
        <v>214.6225</v>
      </c>
      <c r="I123">
        <f t="shared" si="14"/>
        <v>0</v>
      </c>
      <c r="J123">
        <f t="shared" si="14"/>
        <v>1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  <c r="O123">
        <f t="shared" si="14"/>
        <v>0</v>
      </c>
      <c r="P123">
        <f t="shared" si="14"/>
        <v>0</v>
      </c>
      <c r="Q123">
        <f t="shared" si="14"/>
        <v>0</v>
      </c>
      <c r="R123">
        <f t="shared" si="14"/>
        <v>0</v>
      </c>
      <c r="S123">
        <f t="shared" si="14"/>
        <v>0</v>
      </c>
      <c r="T123">
        <v>38.64</v>
      </c>
      <c r="U123">
        <f t="shared" si="11"/>
        <v>1493.0496000000001</v>
      </c>
    </row>
    <row r="124" spans="1:21" x14ac:dyDescent="0.25">
      <c r="A124">
        <f t="shared" si="9"/>
        <v>123</v>
      </c>
      <c r="B124">
        <v>1871</v>
      </c>
      <c r="C124" t="s">
        <v>12</v>
      </c>
      <c r="D124" t="s">
        <v>15</v>
      </c>
      <c r="E124">
        <v>121.212121212</v>
      </c>
      <c r="F124">
        <v>0.17239479999999999</v>
      </c>
      <c r="G124">
        <v>16.149999999999999</v>
      </c>
      <c r="H124">
        <f t="shared" si="8"/>
        <v>260.82249999999993</v>
      </c>
      <c r="I124">
        <f t="shared" si="14"/>
        <v>0</v>
      </c>
      <c r="J124">
        <f t="shared" si="14"/>
        <v>0</v>
      </c>
      <c r="K124">
        <f t="shared" si="14"/>
        <v>1</v>
      </c>
      <c r="L124">
        <f t="shared" si="14"/>
        <v>0</v>
      </c>
      <c r="M124">
        <f t="shared" si="14"/>
        <v>0</v>
      </c>
      <c r="N124">
        <f t="shared" si="14"/>
        <v>0</v>
      </c>
      <c r="O124">
        <f t="shared" si="14"/>
        <v>0</v>
      </c>
      <c r="P124">
        <f t="shared" si="14"/>
        <v>0</v>
      </c>
      <c r="Q124">
        <f t="shared" si="14"/>
        <v>0</v>
      </c>
      <c r="R124">
        <f t="shared" si="14"/>
        <v>0</v>
      </c>
      <c r="S124">
        <f t="shared" si="14"/>
        <v>0</v>
      </c>
      <c r="T124">
        <v>53.86</v>
      </c>
      <c r="U124">
        <f t="shared" si="11"/>
        <v>2900.8995999999997</v>
      </c>
    </row>
    <row r="125" spans="1:21" x14ac:dyDescent="0.25">
      <c r="A125">
        <f t="shared" si="9"/>
        <v>124</v>
      </c>
      <c r="B125">
        <v>1871</v>
      </c>
      <c r="C125" t="s">
        <v>13</v>
      </c>
      <c r="D125" t="s">
        <v>16</v>
      </c>
      <c r="E125">
        <v>79.245283018899997</v>
      </c>
      <c r="F125">
        <v>-0.22066077000000001</v>
      </c>
      <c r="G125">
        <v>19.38</v>
      </c>
      <c r="H125">
        <f t="shared" si="8"/>
        <v>375.58439999999996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1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  <c r="T125">
        <v>93.67</v>
      </c>
      <c r="U125">
        <f t="shared" si="11"/>
        <v>8774.0689000000002</v>
      </c>
    </row>
    <row r="126" spans="1:21" x14ac:dyDescent="0.25">
      <c r="A126">
        <f t="shared" si="9"/>
        <v>125</v>
      </c>
      <c r="B126">
        <v>1871</v>
      </c>
      <c r="C126" t="s">
        <v>14</v>
      </c>
      <c r="D126" t="s">
        <v>17</v>
      </c>
      <c r="E126">
        <v>34.615384615400004</v>
      </c>
      <c r="F126">
        <v>-1.0820965819999999</v>
      </c>
      <c r="G126">
        <v>16.190000000000001</v>
      </c>
      <c r="H126">
        <f t="shared" si="8"/>
        <v>262.11610000000002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1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  <c r="T126">
        <v>96.94</v>
      </c>
      <c r="U126">
        <f t="shared" si="11"/>
        <v>9397.3635999999988</v>
      </c>
    </row>
    <row r="127" spans="1:21" x14ac:dyDescent="0.25">
      <c r="A127">
        <f t="shared" si="9"/>
        <v>126</v>
      </c>
      <c r="B127">
        <v>1871</v>
      </c>
      <c r="C127" t="s">
        <v>15</v>
      </c>
      <c r="D127" t="s">
        <v>18</v>
      </c>
      <c r="E127">
        <v>22.0183486239</v>
      </c>
      <c r="F127">
        <v>-1.502262301</v>
      </c>
      <c r="G127">
        <v>12.05</v>
      </c>
      <c r="H127">
        <f t="shared" ref="H127:H190" si="15">G127^2</f>
        <v>145.20250000000001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1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  <c r="T127">
        <v>40.93</v>
      </c>
      <c r="U127">
        <f t="shared" si="11"/>
        <v>1675.2648999999999</v>
      </c>
    </row>
    <row r="128" spans="1:21" x14ac:dyDescent="0.25">
      <c r="A128">
        <f t="shared" ref="A128:A191" si="16">A127+1</f>
        <v>127</v>
      </c>
      <c r="B128">
        <v>1871</v>
      </c>
      <c r="C128" t="s">
        <v>16</v>
      </c>
      <c r="D128" t="s">
        <v>19</v>
      </c>
      <c r="E128">
        <v>31.304347826099999</v>
      </c>
      <c r="F128">
        <v>-1.1820476879999999</v>
      </c>
      <c r="G128">
        <v>7.63</v>
      </c>
      <c r="H128">
        <f t="shared" si="15"/>
        <v>58.216899999999995</v>
      </c>
      <c r="I128">
        <f t="shared" ref="I128:S143" si="17">IF($C128=I$1,1,0)</f>
        <v>0</v>
      </c>
      <c r="J128">
        <f t="shared" si="17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1</v>
      </c>
      <c r="P128">
        <f t="shared" si="17"/>
        <v>0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v>75</v>
      </c>
      <c r="U128">
        <f t="shared" ref="U128:U191" si="18">T128^2</f>
        <v>5625</v>
      </c>
    </row>
    <row r="129" spans="1:21" x14ac:dyDescent="0.25">
      <c r="A129">
        <f t="shared" si="16"/>
        <v>128</v>
      </c>
      <c r="B129">
        <v>1871</v>
      </c>
      <c r="C129" t="s">
        <v>17</v>
      </c>
      <c r="D129" t="s">
        <v>20</v>
      </c>
      <c r="E129">
        <v>101.69491525399999</v>
      </c>
      <c r="F129">
        <v>-3.3080150000000001E-3</v>
      </c>
      <c r="G129">
        <v>5</v>
      </c>
      <c r="H129">
        <f t="shared" si="15"/>
        <v>25</v>
      </c>
      <c r="I129">
        <f t="shared" si="17"/>
        <v>0</v>
      </c>
      <c r="J129">
        <f t="shared" si="17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1</v>
      </c>
      <c r="Q129">
        <f t="shared" si="17"/>
        <v>0</v>
      </c>
      <c r="R129">
        <f t="shared" si="17"/>
        <v>0</v>
      </c>
      <c r="S129">
        <f t="shared" si="17"/>
        <v>0</v>
      </c>
      <c r="T129">
        <v>54.63</v>
      </c>
      <c r="U129">
        <f t="shared" si="18"/>
        <v>2984.4369000000002</v>
      </c>
    </row>
    <row r="130" spans="1:21" x14ac:dyDescent="0.25">
      <c r="A130">
        <f t="shared" si="16"/>
        <v>129</v>
      </c>
      <c r="B130">
        <v>1871</v>
      </c>
      <c r="C130" t="s">
        <v>18</v>
      </c>
      <c r="D130" t="s">
        <v>21</v>
      </c>
      <c r="E130">
        <v>162.71186440700001</v>
      </c>
      <c r="F130">
        <v>0.50234336199999996</v>
      </c>
      <c r="G130">
        <v>-5.54</v>
      </c>
      <c r="H130">
        <f t="shared" si="15"/>
        <v>30.691600000000001</v>
      </c>
      <c r="I130">
        <f t="shared" si="17"/>
        <v>0</v>
      </c>
      <c r="J130">
        <f t="shared" si="17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1</v>
      </c>
      <c r="R130">
        <f t="shared" si="17"/>
        <v>0</v>
      </c>
      <c r="S130">
        <f t="shared" si="17"/>
        <v>0</v>
      </c>
      <c r="T130">
        <v>63.33</v>
      </c>
      <c r="U130">
        <f t="shared" si="18"/>
        <v>4010.6888999999996</v>
      </c>
    </row>
    <row r="131" spans="1:21" x14ac:dyDescent="0.25">
      <c r="A131">
        <f t="shared" si="16"/>
        <v>130</v>
      </c>
      <c r="B131">
        <v>1871</v>
      </c>
      <c r="C131" t="s">
        <v>19</v>
      </c>
      <c r="D131" t="s">
        <v>10</v>
      </c>
      <c r="E131">
        <v>106.451612903</v>
      </c>
      <c r="F131">
        <v>4.6091354000000001E-2</v>
      </c>
      <c r="G131">
        <v>-5.21</v>
      </c>
      <c r="H131">
        <f t="shared" si="15"/>
        <v>27.144099999999998</v>
      </c>
      <c r="I131">
        <f t="shared" si="17"/>
        <v>0</v>
      </c>
      <c r="J131">
        <f t="shared" si="17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1</v>
      </c>
      <c r="S131">
        <f t="shared" si="17"/>
        <v>0</v>
      </c>
      <c r="T131">
        <v>37.14</v>
      </c>
      <c r="U131">
        <f t="shared" si="18"/>
        <v>1379.3796</v>
      </c>
    </row>
    <row r="132" spans="1:21" x14ac:dyDescent="0.25">
      <c r="A132">
        <f t="shared" si="16"/>
        <v>131</v>
      </c>
      <c r="B132">
        <v>1871</v>
      </c>
      <c r="C132" t="s">
        <v>20</v>
      </c>
      <c r="D132" t="s">
        <v>11</v>
      </c>
      <c r="E132">
        <v>175.60975609799999</v>
      </c>
      <c r="F132">
        <v>0.57958898999999997</v>
      </c>
      <c r="G132">
        <v>-3.23</v>
      </c>
      <c r="H132">
        <f t="shared" si="15"/>
        <v>10.4329</v>
      </c>
      <c r="I132">
        <f t="shared" si="17"/>
        <v>0</v>
      </c>
      <c r="J132">
        <f t="shared" si="17"/>
        <v>0</v>
      </c>
      <c r="K132">
        <f t="shared" si="17"/>
        <v>0</v>
      </c>
      <c r="L132">
        <f t="shared" si="17"/>
        <v>0</v>
      </c>
      <c r="M132">
        <f t="shared" si="17"/>
        <v>0</v>
      </c>
      <c r="N132">
        <f t="shared" si="17"/>
        <v>0</v>
      </c>
      <c r="O132">
        <f t="shared" si="17"/>
        <v>0</v>
      </c>
      <c r="P132">
        <f t="shared" si="17"/>
        <v>0</v>
      </c>
      <c r="Q132">
        <f t="shared" si="17"/>
        <v>0</v>
      </c>
      <c r="R132">
        <f t="shared" si="17"/>
        <v>0</v>
      </c>
      <c r="S132">
        <f t="shared" si="17"/>
        <v>1</v>
      </c>
      <c r="T132">
        <v>27.59</v>
      </c>
      <c r="U132">
        <f t="shared" si="18"/>
        <v>761.20809999999994</v>
      </c>
    </row>
    <row r="133" spans="1:21" x14ac:dyDescent="0.25">
      <c r="A133">
        <f t="shared" si="16"/>
        <v>132</v>
      </c>
      <c r="B133">
        <v>1871</v>
      </c>
      <c r="C133" t="s">
        <v>21</v>
      </c>
      <c r="D133" t="s">
        <v>12</v>
      </c>
      <c r="E133">
        <v>140.625</v>
      </c>
      <c r="F133">
        <v>0.325263262</v>
      </c>
      <c r="G133">
        <v>3.03</v>
      </c>
      <c r="H133">
        <f t="shared" si="15"/>
        <v>9.1808999999999994</v>
      </c>
      <c r="I133">
        <f t="shared" si="17"/>
        <v>0</v>
      </c>
      <c r="J133">
        <f t="shared" si="17"/>
        <v>0</v>
      </c>
      <c r="K133">
        <f t="shared" si="17"/>
        <v>0</v>
      </c>
      <c r="L133">
        <f t="shared" si="17"/>
        <v>0</v>
      </c>
      <c r="M133">
        <f t="shared" si="17"/>
        <v>0</v>
      </c>
      <c r="N133">
        <f t="shared" si="17"/>
        <v>0</v>
      </c>
      <c r="O133">
        <f t="shared" si="17"/>
        <v>0</v>
      </c>
      <c r="P133">
        <f t="shared" si="17"/>
        <v>0</v>
      </c>
      <c r="Q133">
        <f t="shared" si="17"/>
        <v>0</v>
      </c>
      <c r="R133">
        <f t="shared" si="17"/>
        <v>0</v>
      </c>
      <c r="S133">
        <f t="shared" si="17"/>
        <v>0</v>
      </c>
      <c r="T133">
        <v>30.57</v>
      </c>
      <c r="U133">
        <f t="shared" si="18"/>
        <v>934.5249</v>
      </c>
    </row>
    <row r="134" spans="1:21" x14ac:dyDescent="0.25">
      <c r="A134">
        <f t="shared" si="16"/>
        <v>133</v>
      </c>
      <c r="B134">
        <v>1872</v>
      </c>
      <c r="C134" t="s">
        <v>10</v>
      </c>
      <c r="D134" t="s">
        <v>13</v>
      </c>
      <c r="E134">
        <v>129.23076923100001</v>
      </c>
      <c r="F134">
        <v>0.24050048500000001</v>
      </c>
      <c r="G134">
        <v>7.25</v>
      </c>
      <c r="H134">
        <f t="shared" si="15"/>
        <v>52.5625</v>
      </c>
      <c r="I134">
        <f t="shared" si="17"/>
        <v>1</v>
      </c>
      <c r="J134">
        <f t="shared" si="17"/>
        <v>0</v>
      </c>
      <c r="K134">
        <f t="shared" si="17"/>
        <v>0</v>
      </c>
      <c r="L134">
        <f t="shared" si="17"/>
        <v>0</v>
      </c>
      <c r="M134">
        <f t="shared" si="17"/>
        <v>0</v>
      </c>
      <c r="N134">
        <f t="shared" si="17"/>
        <v>0</v>
      </c>
      <c r="O134">
        <f t="shared" si="17"/>
        <v>0</v>
      </c>
      <c r="P134">
        <f t="shared" si="17"/>
        <v>0</v>
      </c>
      <c r="Q134">
        <f t="shared" si="17"/>
        <v>0</v>
      </c>
      <c r="R134">
        <f t="shared" si="17"/>
        <v>0</v>
      </c>
      <c r="S134">
        <f t="shared" si="17"/>
        <v>0</v>
      </c>
      <c r="T134">
        <v>46.3</v>
      </c>
      <c r="U134">
        <f t="shared" si="18"/>
        <v>2143.6899999999996</v>
      </c>
    </row>
    <row r="135" spans="1:21" x14ac:dyDescent="0.25">
      <c r="A135">
        <f t="shared" si="16"/>
        <v>134</v>
      </c>
      <c r="B135">
        <v>1872</v>
      </c>
      <c r="C135" t="s">
        <v>11</v>
      </c>
      <c r="D135" t="s">
        <v>14</v>
      </c>
      <c r="E135">
        <v>81.203007518800007</v>
      </c>
      <c r="F135">
        <v>-0.15709905099999999</v>
      </c>
      <c r="G135">
        <v>10.23</v>
      </c>
      <c r="H135">
        <f t="shared" si="15"/>
        <v>104.6529</v>
      </c>
      <c r="I135">
        <f t="shared" si="17"/>
        <v>0</v>
      </c>
      <c r="J135">
        <f t="shared" si="17"/>
        <v>1</v>
      </c>
      <c r="K135">
        <f t="shared" si="17"/>
        <v>0</v>
      </c>
      <c r="L135">
        <f t="shared" si="17"/>
        <v>0</v>
      </c>
      <c r="M135">
        <f t="shared" si="17"/>
        <v>0</v>
      </c>
      <c r="N135">
        <f t="shared" si="17"/>
        <v>0</v>
      </c>
      <c r="O135">
        <f t="shared" si="17"/>
        <v>0</v>
      </c>
      <c r="P135">
        <f t="shared" si="17"/>
        <v>0</v>
      </c>
      <c r="Q135">
        <f t="shared" si="17"/>
        <v>0</v>
      </c>
      <c r="R135">
        <f t="shared" si="17"/>
        <v>0</v>
      </c>
      <c r="S135">
        <f t="shared" si="17"/>
        <v>0</v>
      </c>
      <c r="T135">
        <v>44.16</v>
      </c>
      <c r="U135">
        <f t="shared" si="18"/>
        <v>1950.1055999999996</v>
      </c>
    </row>
    <row r="136" spans="1:21" x14ac:dyDescent="0.25">
      <c r="A136">
        <f t="shared" si="16"/>
        <v>135</v>
      </c>
      <c r="B136">
        <v>1872</v>
      </c>
      <c r="C136" t="s">
        <v>12</v>
      </c>
      <c r="D136" t="s">
        <v>15</v>
      </c>
      <c r="E136">
        <v>147.69230769200001</v>
      </c>
      <c r="F136">
        <v>0.37403187799999998</v>
      </c>
      <c r="G136">
        <v>14.84</v>
      </c>
      <c r="H136">
        <f t="shared" si="15"/>
        <v>220.22559999999999</v>
      </c>
      <c r="I136">
        <f t="shared" si="17"/>
        <v>0</v>
      </c>
      <c r="J136">
        <f t="shared" si="17"/>
        <v>0</v>
      </c>
      <c r="K136">
        <f t="shared" si="17"/>
        <v>1</v>
      </c>
      <c r="L136">
        <f t="shared" si="17"/>
        <v>0</v>
      </c>
      <c r="M136">
        <f t="shared" si="17"/>
        <v>0</v>
      </c>
      <c r="N136">
        <f t="shared" si="17"/>
        <v>0</v>
      </c>
      <c r="O136">
        <f t="shared" si="17"/>
        <v>0</v>
      </c>
      <c r="P136">
        <f t="shared" si="17"/>
        <v>0</v>
      </c>
      <c r="Q136">
        <f t="shared" si="17"/>
        <v>0</v>
      </c>
      <c r="R136">
        <f t="shared" si="17"/>
        <v>0</v>
      </c>
      <c r="S136">
        <f t="shared" si="17"/>
        <v>0</v>
      </c>
      <c r="T136">
        <v>97.59</v>
      </c>
      <c r="U136">
        <f t="shared" si="18"/>
        <v>9523.8081000000002</v>
      </c>
    </row>
    <row r="137" spans="1:21" x14ac:dyDescent="0.25">
      <c r="A137">
        <f t="shared" si="16"/>
        <v>136</v>
      </c>
      <c r="B137">
        <v>1872</v>
      </c>
      <c r="C137" t="s">
        <v>13</v>
      </c>
      <c r="D137" t="s">
        <v>16</v>
      </c>
      <c r="E137">
        <v>57.6</v>
      </c>
      <c r="F137">
        <v>-0.53410645899999998</v>
      </c>
      <c r="G137">
        <v>19.09</v>
      </c>
      <c r="H137">
        <f t="shared" si="15"/>
        <v>364.42809999999997</v>
      </c>
      <c r="I137">
        <f t="shared" si="17"/>
        <v>0</v>
      </c>
      <c r="J137">
        <f t="shared" si="17"/>
        <v>0</v>
      </c>
      <c r="K137">
        <f t="shared" si="17"/>
        <v>0</v>
      </c>
      <c r="L137">
        <f t="shared" si="17"/>
        <v>1</v>
      </c>
      <c r="M137">
        <f t="shared" si="17"/>
        <v>0</v>
      </c>
      <c r="N137">
        <f t="shared" si="17"/>
        <v>0</v>
      </c>
      <c r="O137">
        <f t="shared" si="17"/>
        <v>0</v>
      </c>
      <c r="P137">
        <f t="shared" si="17"/>
        <v>0</v>
      </c>
      <c r="Q137">
        <f t="shared" si="17"/>
        <v>0</v>
      </c>
      <c r="R137">
        <f t="shared" si="17"/>
        <v>0</v>
      </c>
      <c r="S137">
        <f t="shared" si="17"/>
        <v>0</v>
      </c>
      <c r="T137">
        <v>85.66</v>
      </c>
      <c r="U137">
        <f t="shared" si="18"/>
        <v>7337.6355999999996</v>
      </c>
    </row>
    <row r="138" spans="1:21" x14ac:dyDescent="0.25">
      <c r="A138">
        <f t="shared" si="16"/>
        <v>137</v>
      </c>
      <c r="B138">
        <v>1872</v>
      </c>
      <c r="C138" t="s">
        <v>14</v>
      </c>
      <c r="D138" t="s">
        <v>17</v>
      </c>
      <c r="E138">
        <v>76.8</v>
      </c>
      <c r="F138">
        <v>-0.27921420899999999</v>
      </c>
      <c r="G138">
        <v>18.45</v>
      </c>
      <c r="H138">
        <f t="shared" si="15"/>
        <v>340.40249999999997</v>
      </c>
      <c r="I138">
        <f t="shared" si="17"/>
        <v>0</v>
      </c>
      <c r="J138">
        <f t="shared" si="17"/>
        <v>0</v>
      </c>
      <c r="K138">
        <f t="shared" si="17"/>
        <v>0</v>
      </c>
      <c r="L138">
        <f t="shared" si="17"/>
        <v>0</v>
      </c>
      <c r="M138">
        <f t="shared" si="17"/>
        <v>1</v>
      </c>
      <c r="N138">
        <f t="shared" si="17"/>
        <v>0</v>
      </c>
      <c r="O138">
        <f t="shared" si="17"/>
        <v>0</v>
      </c>
      <c r="P138">
        <f t="shared" si="17"/>
        <v>0</v>
      </c>
      <c r="Q138">
        <f t="shared" si="17"/>
        <v>0</v>
      </c>
      <c r="R138">
        <f t="shared" si="17"/>
        <v>0</v>
      </c>
      <c r="S138">
        <f t="shared" si="17"/>
        <v>0</v>
      </c>
      <c r="T138">
        <v>53.99</v>
      </c>
      <c r="U138">
        <f t="shared" si="18"/>
        <v>2914.9201000000003</v>
      </c>
    </row>
    <row r="139" spans="1:21" x14ac:dyDescent="0.25">
      <c r="A139">
        <f t="shared" si="16"/>
        <v>138</v>
      </c>
      <c r="B139">
        <v>1872</v>
      </c>
      <c r="C139" t="s">
        <v>15</v>
      </c>
      <c r="D139" t="s">
        <v>18</v>
      </c>
      <c r="E139">
        <v>39.669421487599998</v>
      </c>
      <c r="F139">
        <v>-0.90646321500000004</v>
      </c>
      <c r="G139">
        <v>14.2</v>
      </c>
      <c r="H139">
        <f t="shared" si="15"/>
        <v>201.64</v>
      </c>
      <c r="I139">
        <f t="shared" si="17"/>
        <v>0</v>
      </c>
      <c r="J139">
        <f t="shared" si="17"/>
        <v>0</v>
      </c>
      <c r="K139">
        <f t="shared" si="17"/>
        <v>0</v>
      </c>
      <c r="L139">
        <f t="shared" si="17"/>
        <v>0</v>
      </c>
      <c r="M139">
        <f t="shared" si="17"/>
        <v>0</v>
      </c>
      <c r="N139">
        <f t="shared" si="17"/>
        <v>1</v>
      </c>
      <c r="O139">
        <f t="shared" si="17"/>
        <v>0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v>31.8</v>
      </c>
      <c r="U139">
        <f t="shared" si="18"/>
        <v>1011.24</v>
      </c>
    </row>
    <row r="140" spans="1:21" x14ac:dyDescent="0.25">
      <c r="A140">
        <f t="shared" si="16"/>
        <v>139</v>
      </c>
      <c r="B140">
        <v>1872</v>
      </c>
      <c r="C140" t="s">
        <v>16</v>
      </c>
      <c r="D140" t="s">
        <v>19</v>
      </c>
      <c r="E140">
        <v>61.538461538500002</v>
      </c>
      <c r="F140">
        <v>-0.50066885400000005</v>
      </c>
      <c r="G140">
        <v>5.97</v>
      </c>
      <c r="H140">
        <f t="shared" si="15"/>
        <v>35.640899999999995</v>
      </c>
      <c r="I140">
        <f t="shared" si="17"/>
        <v>0</v>
      </c>
      <c r="J140">
        <f t="shared" si="17"/>
        <v>0</v>
      </c>
      <c r="K140">
        <f t="shared" si="17"/>
        <v>0</v>
      </c>
      <c r="L140">
        <f t="shared" si="17"/>
        <v>0</v>
      </c>
      <c r="M140">
        <f t="shared" si="17"/>
        <v>0</v>
      </c>
      <c r="N140">
        <f t="shared" si="17"/>
        <v>0</v>
      </c>
      <c r="O140">
        <f t="shared" si="17"/>
        <v>1</v>
      </c>
      <c r="P140">
        <f t="shared" si="17"/>
        <v>0</v>
      </c>
      <c r="Q140">
        <f t="shared" si="17"/>
        <v>0</v>
      </c>
      <c r="R140">
        <f t="shared" si="17"/>
        <v>0</v>
      </c>
      <c r="S140">
        <f t="shared" si="17"/>
        <v>0</v>
      </c>
      <c r="T140">
        <v>58.57</v>
      </c>
      <c r="U140">
        <f t="shared" si="18"/>
        <v>3430.4449</v>
      </c>
    </row>
    <row r="141" spans="1:21" x14ac:dyDescent="0.25">
      <c r="A141">
        <f t="shared" si="16"/>
        <v>140</v>
      </c>
      <c r="B141">
        <v>1872</v>
      </c>
      <c r="C141" t="s">
        <v>17</v>
      </c>
      <c r="D141" t="s">
        <v>20</v>
      </c>
      <c r="E141">
        <v>71.794871794900004</v>
      </c>
      <c r="F141">
        <v>-0.34651817400000001</v>
      </c>
      <c r="G141">
        <v>1.41</v>
      </c>
      <c r="H141">
        <f t="shared" si="15"/>
        <v>1.9880999999999998</v>
      </c>
      <c r="I141">
        <f t="shared" si="17"/>
        <v>0</v>
      </c>
      <c r="J141">
        <f t="shared" si="17"/>
        <v>0</v>
      </c>
      <c r="K141">
        <f t="shared" si="17"/>
        <v>0</v>
      </c>
      <c r="L141">
        <f t="shared" si="17"/>
        <v>0</v>
      </c>
      <c r="M141">
        <f t="shared" si="17"/>
        <v>0</v>
      </c>
      <c r="N141">
        <f t="shared" si="17"/>
        <v>0</v>
      </c>
      <c r="O141">
        <f t="shared" si="17"/>
        <v>0</v>
      </c>
      <c r="P141">
        <f t="shared" si="17"/>
        <v>1</v>
      </c>
      <c r="Q141">
        <f t="shared" si="17"/>
        <v>0</v>
      </c>
      <c r="R141">
        <f t="shared" si="17"/>
        <v>0</v>
      </c>
      <c r="S141">
        <f t="shared" si="17"/>
        <v>0</v>
      </c>
      <c r="T141">
        <v>57.57</v>
      </c>
      <c r="U141">
        <f t="shared" si="18"/>
        <v>3314.3049000000001</v>
      </c>
    </row>
    <row r="142" spans="1:21" x14ac:dyDescent="0.25">
      <c r="A142">
        <f t="shared" si="16"/>
        <v>141</v>
      </c>
      <c r="B142">
        <v>1872</v>
      </c>
      <c r="C142" t="s">
        <v>18</v>
      </c>
      <c r="D142" t="s">
        <v>21</v>
      </c>
      <c r="E142">
        <v>106.451612903</v>
      </c>
      <c r="F142">
        <v>7.2342481E-2</v>
      </c>
      <c r="G142">
        <v>-8.73</v>
      </c>
      <c r="H142">
        <f t="shared" si="15"/>
        <v>76.212900000000005</v>
      </c>
      <c r="I142">
        <f t="shared" si="17"/>
        <v>0</v>
      </c>
      <c r="J142">
        <f t="shared" si="17"/>
        <v>0</v>
      </c>
      <c r="K142">
        <f t="shared" si="17"/>
        <v>0</v>
      </c>
      <c r="L142">
        <f t="shared" si="17"/>
        <v>0</v>
      </c>
      <c r="M142">
        <f t="shared" si="17"/>
        <v>0</v>
      </c>
      <c r="N142">
        <f t="shared" si="17"/>
        <v>0</v>
      </c>
      <c r="O142">
        <f t="shared" si="17"/>
        <v>0</v>
      </c>
      <c r="P142">
        <f t="shared" si="17"/>
        <v>0</v>
      </c>
      <c r="Q142">
        <f t="shared" si="17"/>
        <v>1</v>
      </c>
      <c r="R142">
        <f t="shared" si="17"/>
        <v>0</v>
      </c>
      <c r="S142">
        <f t="shared" si="17"/>
        <v>0</v>
      </c>
      <c r="T142">
        <v>28.71</v>
      </c>
      <c r="U142">
        <f t="shared" si="18"/>
        <v>824.2641000000001</v>
      </c>
    </row>
    <row r="143" spans="1:21" x14ac:dyDescent="0.25">
      <c r="A143">
        <f t="shared" si="16"/>
        <v>142</v>
      </c>
      <c r="B143">
        <v>1872</v>
      </c>
      <c r="C143" t="s">
        <v>19</v>
      </c>
      <c r="D143" t="s">
        <v>10</v>
      </c>
      <c r="E143">
        <v>106.451612903</v>
      </c>
      <c r="F143">
        <v>3.9552658999999997E-2</v>
      </c>
      <c r="G143">
        <v>-2.2000000000000002</v>
      </c>
      <c r="H143">
        <f t="shared" si="15"/>
        <v>4.8400000000000007</v>
      </c>
      <c r="I143">
        <f t="shared" si="17"/>
        <v>0</v>
      </c>
      <c r="J143">
        <f t="shared" si="17"/>
        <v>0</v>
      </c>
      <c r="K143">
        <f t="shared" si="17"/>
        <v>0</v>
      </c>
      <c r="L143">
        <f t="shared" si="17"/>
        <v>0</v>
      </c>
      <c r="M143">
        <f t="shared" si="17"/>
        <v>0</v>
      </c>
      <c r="N143">
        <f t="shared" si="17"/>
        <v>0</v>
      </c>
      <c r="O143">
        <f t="shared" si="17"/>
        <v>0</v>
      </c>
      <c r="P143">
        <f t="shared" si="17"/>
        <v>0</v>
      </c>
      <c r="Q143">
        <f t="shared" si="17"/>
        <v>0</v>
      </c>
      <c r="R143">
        <f t="shared" si="17"/>
        <v>1</v>
      </c>
      <c r="S143">
        <f t="shared" si="17"/>
        <v>0</v>
      </c>
      <c r="T143">
        <v>25.28</v>
      </c>
      <c r="U143">
        <f t="shared" si="18"/>
        <v>639.0784000000001</v>
      </c>
    </row>
    <row r="144" spans="1:21" x14ac:dyDescent="0.25">
      <c r="A144">
        <f t="shared" si="16"/>
        <v>143</v>
      </c>
      <c r="B144">
        <v>1872</v>
      </c>
      <c r="C144" t="s">
        <v>20</v>
      </c>
      <c r="D144" t="s">
        <v>11</v>
      </c>
      <c r="E144">
        <v>128.24427480899999</v>
      </c>
      <c r="F144">
        <v>0.25806148699999998</v>
      </c>
      <c r="G144">
        <v>-0.66</v>
      </c>
      <c r="H144">
        <f t="shared" si="15"/>
        <v>0.43560000000000004</v>
      </c>
      <c r="I144">
        <f t="shared" ref="I144:S159" si="19">IF($C144=I$1,1,0)</f>
        <v>0</v>
      </c>
      <c r="J144">
        <f t="shared" si="19"/>
        <v>0</v>
      </c>
      <c r="K144">
        <f t="shared" si="19"/>
        <v>0</v>
      </c>
      <c r="L144">
        <f t="shared" si="19"/>
        <v>0</v>
      </c>
      <c r="M144">
        <f t="shared" si="19"/>
        <v>0</v>
      </c>
      <c r="N144">
        <f t="shared" si="19"/>
        <v>0</v>
      </c>
      <c r="O144">
        <f t="shared" si="19"/>
        <v>0</v>
      </c>
      <c r="P144">
        <f t="shared" si="19"/>
        <v>0</v>
      </c>
      <c r="Q144">
        <f t="shared" si="19"/>
        <v>0</v>
      </c>
      <c r="R144">
        <f t="shared" si="19"/>
        <v>0</v>
      </c>
      <c r="S144">
        <f t="shared" si="19"/>
        <v>1</v>
      </c>
      <c r="T144">
        <v>21.28</v>
      </c>
      <c r="U144">
        <f t="shared" si="18"/>
        <v>452.83840000000004</v>
      </c>
    </row>
    <row r="145" spans="1:21" x14ac:dyDescent="0.25">
      <c r="A145">
        <f t="shared" si="16"/>
        <v>144</v>
      </c>
      <c r="B145">
        <v>1872</v>
      </c>
      <c r="C145" t="s">
        <v>21</v>
      </c>
      <c r="D145" t="s">
        <v>12</v>
      </c>
      <c r="E145">
        <v>100.763358779</v>
      </c>
      <c r="F145">
        <v>-1.5890392E-2</v>
      </c>
      <c r="G145">
        <v>4.0999999999999996</v>
      </c>
      <c r="H145">
        <f t="shared" si="15"/>
        <v>16.809999999999999</v>
      </c>
      <c r="I145">
        <f t="shared" si="19"/>
        <v>0</v>
      </c>
      <c r="J145">
        <f t="shared" si="19"/>
        <v>0</v>
      </c>
      <c r="K145">
        <f t="shared" si="19"/>
        <v>0</v>
      </c>
      <c r="L145">
        <f t="shared" si="19"/>
        <v>0</v>
      </c>
      <c r="M145">
        <f t="shared" si="19"/>
        <v>0</v>
      </c>
      <c r="N145">
        <f t="shared" si="19"/>
        <v>0</v>
      </c>
      <c r="O145">
        <f t="shared" si="19"/>
        <v>0</v>
      </c>
      <c r="P145">
        <f t="shared" si="19"/>
        <v>0</v>
      </c>
      <c r="Q145">
        <f t="shared" si="19"/>
        <v>0</v>
      </c>
      <c r="R145">
        <f t="shared" si="19"/>
        <v>0</v>
      </c>
      <c r="S145">
        <f t="shared" si="19"/>
        <v>0</v>
      </c>
      <c r="T145">
        <v>26.85</v>
      </c>
      <c r="U145">
        <f t="shared" si="18"/>
        <v>720.92250000000013</v>
      </c>
    </row>
    <row r="146" spans="1:21" x14ac:dyDescent="0.25">
      <c r="A146">
        <f t="shared" si="16"/>
        <v>145</v>
      </c>
      <c r="B146">
        <v>1873</v>
      </c>
      <c r="C146" t="s">
        <v>10</v>
      </c>
      <c r="D146" t="s">
        <v>13</v>
      </c>
      <c r="E146">
        <v>123.52941176500001</v>
      </c>
      <c r="F146">
        <v>0.187470846</v>
      </c>
      <c r="G146">
        <v>10.48</v>
      </c>
      <c r="H146">
        <f t="shared" si="15"/>
        <v>109.83040000000001</v>
      </c>
      <c r="I146">
        <f t="shared" si="19"/>
        <v>1</v>
      </c>
      <c r="J146">
        <f t="shared" si="19"/>
        <v>0</v>
      </c>
      <c r="K146">
        <f t="shared" si="19"/>
        <v>0</v>
      </c>
      <c r="L146">
        <f t="shared" si="19"/>
        <v>0</v>
      </c>
      <c r="M146">
        <f t="shared" si="19"/>
        <v>0</v>
      </c>
      <c r="N146">
        <f t="shared" si="19"/>
        <v>0</v>
      </c>
      <c r="O146">
        <f t="shared" si="19"/>
        <v>0</v>
      </c>
      <c r="P146">
        <f t="shared" si="19"/>
        <v>0</v>
      </c>
      <c r="Q146">
        <f t="shared" si="19"/>
        <v>0</v>
      </c>
      <c r="R146">
        <f t="shared" si="19"/>
        <v>0</v>
      </c>
      <c r="S146">
        <f t="shared" si="19"/>
        <v>0</v>
      </c>
      <c r="T146">
        <v>26.06</v>
      </c>
      <c r="U146">
        <f t="shared" si="18"/>
        <v>679.1235999999999</v>
      </c>
    </row>
    <row r="147" spans="1:21" x14ac:dyDescent="0.25">
      <c r="A147">
        <f t="shared" si="16"/>
        <v>146</v>
      </c>
      <c r="B147">
        <v>1873</v>
      </c>
      <c r="C147" t="s">
        <v>11</v>
      </c>
      <c r="D147" t="s">
        <v>14</v>
      </c>
      <c r="E147">
        <v>139.130434783</v>
      </c>
      <c r="F147">
        <v>0.408527588</v>
      </c>
      <c r="G147">
        <v>16.559999999999999</v>
      </c>
      <c r="H147">
        <f t="shared" si="15"/>
        <v>274.23359999999997</v>
      </c>
      <c r="I147">
        <f t="shared" si="19"/>
        <v>0</v>
      </c>
      <c r="J147">
        <f t="shared" si="19"/>
        <v>1</v>
      </c>
      <c r="K147">
        <f t="shared" si="19"/>
        <v>0</v>
      </c>
      <c r="L147">
        <f t="shared" si="19"/>
        <v>0</v>
      </c>
      <c r="M147">
        <f t="shared" si="19"/>
        <v>0</v>
      </c>
      <c r="N147">
        <f t="shared" si="19"/>
        <v>0</v>
      </c>
      <c r="O147">
        <f t="shared" si="19"/>
        <v>0</v>
      </c>
      <c r="P147">
        <f t="shared" si="19"/>
        <v>0</v>
      </c>
      <c r="Q147">
        <f t="shared" si="19"/>
        <v>0</v>
      </c>
      <c r="R147">
        <f t="shared" si="19"/>
        <v>0</v>
      </c>
      <c r="S147">
        <f t="shared" si="19"/>
        <v>0</v>
      </c>
      <c r="T147">
        <v>38.979999999999997</v>
      </c>
      <c r="U147">
        <f t="shared" si="18"/>
        <v>1519.4403999999997</v>
      </c>
    </row>
    <row r="148" spans="1:21" x14ac:dyDescent="0.25">
      <c r="A148">
        <f t="shared" si="16"/>
        <v>147</v>
      </c>
      <c r="B148">
        <v>1873</v>
      </c>
      <c r="C148" t="s">
        <v>12</v>
      </c>
      <c r="D148" t="s">
        <v>15</v>
      </c>
      <c r="E148">
        <v>132.41379310299999</v>
      </c>
      <c r="F148">
        <v>0.25838657100000001</v>
      </c>
      <c r="G148">
        <v>16.02</v>
      </c>
      <c r="H148">
        <f t="shared" si="15"/>
        <v>256.6404</v>
      </c>
      <c r="I148">
        <f t="shared" si="19"/>
        <v>0</v>
      </c>
      <c r="J148">
        <f t="shared" si="19"/>
        <v>0</v>
      </c>
      <c r="K148">
        <f t="shared" si="19"/>
        <v>1</v>
      </c>
      <c r="L148">
        <f t="shared" si="19"/>
        <v>0</v>
      </c>
      <c r="M148">
        <f t="shared" si="19"/>
        <v>0</v>
      </c>
      <c r="N148">
        <f t="shared" si="19"/>
        <v>0</v>
      </c>
      <c r="O148">
        <f t="shared" si="19"/>
        <v>0</v>
      </c>
      <c r="P148">
        <f t="shared" si="19"/>
        <v>0</v>
      </c>
      <c r="Q148">
        <f t="shared" si="19"/>
        <v>0</v>
      </c>
      <c r="R148">
        <f t="shared" si="19"/>
        <v>0</v>
      </c>
      <c r="S148">
        <f t="shared" si="19"/>
        <v>0</v>
      </c>
      <c r="T148">
        <v>87.8</v>
      </c>
      <c r="U148">
        <f t="shared" si="18"/>
        <v>7708.8399999999992</v>
      </c>
    </row>
    <row r="149" spans="1:21" x14ac:dyDescent="0.25">
      <c r="A149">
        <f t="shared" si="16"/>
        <v>148</v>
      </c>
      <c r="B149">
        <v>1873</v>
      </c>
      <c r="C149" t="s">
        <v>13</v>
      </c>
      <c r="D149" t="s">
        <v>16</v>
      </c>
      <c r="E149">
        <v>108.333333333</v>
      </c>
      <c r="F149">
        <v>9.0530177000000003E-2</v>
      </c>
      <c r="G149">
        <v>18.579999999999998</v>
      </c>
      <c r="H149">
        <f t="shared" si="15"/>
        <v>345.21639999999996</v>
      </c>
      <c r="I149">
        <f t="shared" si="19"/>
        <v>0</v>
      </c>
      <c r="J149">
        <f t="shared" si="19"/>
        <v>0</v>
      </c>
      <c r="K149">
        <f t="shared" si="19"/>
        <v>0</v>
      </c>
      <c r="L149">
        <f t="shared" si="19"/>
        <v>1</v>
      </c>
      <c r="M149">
        <f t="shared" si="19"/>
        <v>0</v>
      </c>
      <c r="N149">
        <f t="shared" si="19"/>
        <v>0</v>
      </c>
      <c r="O149">
        <f t="shared" si="19"/>
        <v>0</v>
      </c>
      <c r="P149">
        <f t="shared" si="19"/>
        <v>0</v>
      </c>
      <c r="Q149">
        <f t="shared" si="19"/>
        <v>0</v>
      </c>
      <c r="R149">
        <f t="shared" si="19"/>
        <v>0</v>
      </c>
      <c r="S149">
        <f t="shared" si="19"/>
        <v>0</v>
      </c>
      <c r="T149">
        <v>67.23</v>
      </c>
      <c r="U149">
        <f t="shared" si="18"/>
        <v>4519.8729000000003</v>
      </c>
    </row>
    <row r="150" spans="1:21" x14ac:dyDescent="0.25">
      <c r="A150">
        <f t="shared" si="16"/>
        <v>149</v>
      </c>
      <c r="B150">
        <v>1873</v>
      </c>
      <c r="C150" t="s">
        <v>14</v>
      </c>
      <c r="D150" t="s">
        <v>17</v>
      </c>
      <c r="E150">
        <v>65.306122449</v>
      </c>
      <c r="F150">
        <v>-0.44793653500000002</v>
      </c>
      <c r="G150">
        <v>16.940000000000001</v>
      </c>
      <c r="H150">
        <f t="shared" si="15"/>
        <v>286.96360000000004</v>
      </c>
      <c r="I150">
        <f t="shared" si="19"/>
        <v>0</v>
      </c>
      <c r="J150">
        <f t="shared" si="19"/>
        <v>0</v>
      </c>
      <c r="K150">
        <f t="shared" si="19"/>
        <v>0</v>
      </c>
      <c r="L150">
        <f t="shared" si="19"/>
        <v>0</v>
      </c>
      <c r="M150">
        <f t="shared" si="19"/>
        <v>1</v>
      </c>
      <c r="N150">
        <f t="shared" si="19"/>
        <v>0</v>
      </c>
      <c r="O150">
        <f t="shared" si="19"/>
        <v>0</v>
      </c>
      <c r="P150">
        <f t="shared" si="19"/>
        <v>0</v>
      </c>
      <c r="Q150">
        <f t="shared" si="19"/>
        <v>0</v>
      </c>
      <c r="R150">
        <f t="shared" si="19"/>
        <v>0</v>
      </c>
      <c r="S150">
        <f t="shared" si="19"/>
        <v>0</v>
      </c>
      <c r="T150">
        <v>126.43</v>
      </c>
      <c r="U150">
        <f t="shared" si="18"/>
        <v>15984.544900000003</v>
      </c>
    </row>
    <row r="151" spans="1:21" x14ac:dyDescent="0.25">
      <c r="A151">
        <f t="shared" si="16"/>
        <v>150</v>
      </c>
      <c r="B151">
        <v>1873</v>
      </c>
      <c r="C151" t="s">
        <v>15</v>
      </c>
      <c r="D151" t="s">
        <v>18</v>
      </c>
      <c r="E151">
        <v>75</v>
      </c>
      <c r="F151">
        <v>-0.27651524399999999</v>
      </c>
      <c r="G151">
        <v>15.03</v>
      </c>
      <c r="H151">
        <f t="shared" si="15"/>
        <v>225.90089999999998</v>
      </c>
      <c r="I151">
        <f t="shared" si="19"/>
        <v>0</v>
      </c>
      <c r="J151">
        <f t="shared" si="19"/>
        <v>0</v>
      </c>
      <c r="K151">
        <f t="shared" si="19"/>
        <v>0</v>
      </c>
      <c r="L151">
        <f t="shared" si="19"/>
        <v>0</v>
      </c>
      <c r="M151">
        <f t="shared" si="19"/>
        <v>0</v>
      </c>
      <c r="N151">
        <f t="shared" si="19"/>
        <v>1</v>
      </c>
      <c r="O151">
        <f t="shared" si="19"/>
        <v>0</v>
      </c>
      <c r="P151">
        <f t="shared" si="19"/>
        <v>0</v>
      </c>
      <c r="Q151">
        <f t="shared" si="19"/>
        <v>0</v>
      </c>
      <c r="R151">
        <f t="shared" si="19"/>
        <v>0</v>
      </c>
      <c r="S151">
        <f t="shared" si="19"/>
        <v>0</v>
      </c>
      <c r="T151">
        <v>101.02</v>
      </c>
      <c r="U151">
        <f t="shared" si="18"/>
        <v>10205.0404</v>
      </c>
    </row>
    <row r="152" spans="1:21" x14ac:dyDescent="0.25">
      <c r="A152">
        <f t="shared" si="16"/>
        <v>151</v>
      </c>
      <c r="B152">
        <v>1873</v>
      </c>
      <c r="C152" t="s">
        <v>16</v>
      </c>
      <c r="D152" t="s">
        <v>19</v>
      </c>
      <c r="E152">
        <v>64.864864864899999</v>
      </c>
      <c r="F152">
        <v>-0.45390877699999999</v>
      </c>
      <c r="G152">
        <v>11.72</v>
      </c>
      <c r="H152">
        <f t="shared" si="15"/>
        <v>137.35840000000002</v>
      </c>
      <c r="I152">
        <f t="shared" si="19"/>
        <v>0</v>
      </c>
      <c r="J152">
        <f t="shared" si="19"/>
        <v>0</v>
      </c>
      <c r="K152">
        <f t="shared" si="19"/>
        <v>0</v>
      </c>
      <c r="L152">
        <f t="shared" si="19"/>
        <v>0</v>
      </c>
      <c r="M152">
        <f t="shared" si="19"/>
        <v>0</v>
      </c>
      <c r="N152">
        <f t="shared" si="19"/>
        <v>0</v>
      </c>
      <c r="O152">
        <f t="shared" si="19"/>
        <v>1</v>
      </c>
      <c r="P152">
        <f t="shared" si="19"/>
        <v>0</v>
      </c>
      <c r="Q152">
        <f t="shared" si="19"/>
        <v>0</v>
      </c>
      <c r="R152">
        <f t="shared" si="19"/>
        <v>0</v>
      </c>
      <c r="S152">
        <f t="shared" si="19"/>
        <v>0</v>
      </c>
      <c r="T152">
        <v>42.35</v>
      </c>
      <c r="U152">
        <f t="shared" si="18"/>
        <v>1793.5225</v>
      </c>
    </row>
    <row r="153" spans="1:21" x14ac:dyDescent="0.25">
      <c r="A153">
        <f t="shared" si="16"/>
        <v>152</v>
      </c>
      <c r="B153">
        <v>1873</v>
      </c>
      <c r="C153" t="s">
        <v>17</v>
      </c>
      <c r="D153" t="s">
        <v>20</v>
      </c>
      <c r="E153">
        <v>107.006369427</v>
      </c>
      <c r="F153">
        <v>4.7867970000000003E-2</v>
      </c>
      <c r="G153">
        <v>6.03</v>
      </c>
      <c r="H153">
        <f t="shared" si="15"/>
        <v>36.360900000000001</v>
      </c>
      <c r="I153">
        <f t="shared" si="19"/>
        <v>0</v>
      </c>
      <c r="J153">
        <f t="shared" si="19"/>
        <v>0</v>
      </c>
      <c r="K153">
        <f t="shared" si="19"/>
        <v>0</v>
      </c>
      <c r="L153">
        <f t="shared" si="19"/>
        <v>0</v>
      </c>
      <c r="M153">
        <f t="shared" si="19"/>
        <v>0</v>
      </c>
      <c r="N153">
        <f t="shared" si="19"/>
        <v>0</v>
      </c>
      <c r="O153">
        <f t="shared" si="19"/>
        <v>0</v>
      </c>
      <c r="P153">
        <f t="shared" si="19"/>
        <v>1</v>
      </c>
      <c r="Q153">
        <f t="shared" si="19"/>
        <v>0</v>
      </c>
      <c r="R153">
        <f t="shared" si="19"/>
        <v>0</v>
      </c>
      <c r="S153">
        <f t="shared" si="19"/>
        <v>0</v>
      </c>
      <c r="T153">
        <v>66.790000000000006</v>
      </c>
      <c r="U153">
        <f t="shared" si="18"/>
        <v>4460.9041000000007</v>
      </c>
    </row>
    <row r="154" spans="1:21" x14ac:dyDescent="0.25">
      <c r="A154">
        <f t="shared" si="16"/>
        <v>153</v>
      </c>
      <c r="B154">
        <v>1873</v>
      </c>
      <c r="C154" t="s">
        <v>18</v>
      </c>
      <c r="D154" t="s">
        <v>21</v>
      </c>
      <c r="E154">
        <v>77.419354838700002</v>
      </c>
      <c r="F154">
        <v>-0.24189143699999999</v>
      </c>
      <c r="G154">
        <v>2.62</v>
      </c>
      <c r="H154">
        <f t="shared" si="15"/>
        <v>6.8644000000000007</v>
      </c>
      <c r="I154">
        <f t="shared" si="19"/>
        <v>0</v>
      </c>
      <c r="J154">
        <f t="shared" si="19"/>
        <v>0</v>
      </c>
      <c r="K154">
        <f t="shared" si="19"/>
        <v>0</v>
      </c>
      <c r="L154">
        <f t="shared" si="19"/>
        <v>0</v>
      </c>
      <c r="M154">
        <f t="shared" si="19"/>
        <v>0</v>
      </c>
      <c r="N154">
        <f t="shared" si="19"/>
        <v>0</v>
      </c>
      <c r="O154">
        <f t="shared" si="19"/>
        <v>0</v>
      </c>
      <c r="P154">
        <f t="shared" si="19"/>
        <v>0</v>
      </c>
      <c r="Q154">
        <f t="shared" si="19"/>
        <v>1</v>
      </c>
      <c r="R154">
        <f t="shared" si="19"/>
        <v>0</v>
      </c>
      <c r="S154">
        <f t="shared" si="19"/>
        <v>0</v>
      </c>
      <c r="T154">
        <v>40</v>
      </c>
      <c r="U154">
        <f t="shared" si="18"/>
        <v>1600</v>
      </c>
    </row>
    <row r="155" spans="1:21" x14ac:dyDescent="0.25">
      <c r="A155">
        <f t="shared" si="16"/>
        <v>154</v>
      </c>
      <c r="B155">
        <v>1873</v>
      </c>
      <c r="C155" t="s">
        <v>19</v>
      </c>
      <c r="D155" t="s">
        <v>10</v>
      </c>
      <c r="E155">
        <v>112</v>
      </c>
      <c r="F155">
        <v>9.3961882999999996E-2</v>
      </c>
      <c r="G155">
        <v>-0.03</v>
      </c>
      <c r="H155">
        <f t="shared" si="15"/>
        <v>8.9999999999999998E-4</v>
      </c>
      <c r="I155">
        <f t="shared" si="19"/>
        <v>0</v>
      </c>
      <c r="J155">
        <f t="shared" si="19"/>
        <v>0</v>
      </c>
      <c r="K155">
        <f t="shared" si="19"/>
        <v>0</v>
      </c>
      <c r="L155">
        <f t="shared" si="19"/>
        <v>0</v>
      </c>
      <c r="M155">
        <f t="shared" si="19"/>
        <v>0</v>
      </c>
      <c r="N155">
        <f t="shared" si="19"/>
        <v>0</v>
      </c>
      <c r="O155">
        <f t="shared" si="19"/>
        <v>0</v>
      </c>
      <c r="P155">
        <f t="shared" si="19"/>
        <v>0</v>
      </c>
      <c r="Q155">
        <f t="shared" si="19"/>
        <v>0</v>
      </c>
      <c r="R155">
        <f t="shared" si="19"/>
        <v>1</v>
      </c>
      <c r="S155">
        <f t="shared" si="19"/>
        <v>0</v>
      </c>
      <c r="T155">
        <v>22.08</v>
      </c>
      <c r="U155">
        <f t="shared" si="18"/>
        <v>487.52639999999991</v>
      </c>
    </row>
    <row r="156" spans="1:21" x14ac:dyDescent="0.25">
      <c r="A156">
        <f t="shared" si="16"/>
        <v>155</v>
      </c>
      <c r="B156">
        <v>1873</v>
      </c>
      <c r="C156" t="s">
        <v>20</v>
      </c>
      <c r="D156" t="s">
        <v>11</v>
      </c>
      <c r="E156">
        <v>91.034482758600006</v>
      </c>
      <c r="F156">
        <v>-8.0042708000000004E-2</v>
      </c>
      <c r="G156">
        <v>-0.74</v>
      </c>
      <c r="H156">
        <f t="shared" si="15"/>
        <v>0.54759999999999998</v>
      </c>
      <c r="I156">
        <f t="shared" si="19"/>
        <v>0</v>
      </c>
      <c r="J156">
        <f t="shared" si="19"/>
        <v>0</v>
      </c>
      <c r="K156">
        <f t="shared" si="19"/>
        <v>0</v>
      </c>
      <c r="L156">
        <f t="shared" si="19"/>
        <v>0</v>
      </c>
      <c r="M156">
        <f t="shared" si="19"/>
        <v>0</v>
      </c>
      <c r="N156">
        <f t="shared" si="19"/>
        <v>0</v>
      </c>
      <c r="O156">
        <f t="shared" si="19"/>
        <v>0</v>
      </c>
      <c r="P156">
        <f t="shared" si="19"/>
        <v>0</v>
      </c>
      <c r="Q156">
        <f t="shared" si="19"/>
        <v>0</v>
      </c>
      <c r="R156">
        <f t="shared" si="19"/>
        <v>0</v>
      </c>
      <c r="S156">
        <f t="shared" si="19"/>
        <v>1</v>
      </c>
      <c r="T156">
        <v>50.57</v>
      </c>
      <c r="U156">
        <f t="shared" si="18"/>
        <v>2557.3249000000001</v>
      </c>
    </row>
    <row r="157" spans="1:21" x14ac:dyDescent="0.25">
      <c r="A157">
        <f t="shared" si="16"/>
        <v>156</v>
      </c>
      <c r="B157">
        <v>1873</v>
      </c>
      <c r="C157" t="s">
        <v>21</v>
      </c>
      <c r="D157" t="s">
        <v>12</v>
      </c>
      <c r="E157">
        <v>124.137931034</v>
      </c>
      <c r="F157">
        <v>0.19732239800000001</v>
      </c>
      <c r="G157">
        <v>5.64</v>
      </c>
      <c r="H157">
        <f t="shared" si="15"/>
        <v>31.809599999999996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  <c r="T157">
        <v>19.96</v>
      </c>
      <c r="U157">
        <f t="shared" si="18"/>
        <v>398.40160000000003</v>
      </c>
    </row>
    <row r="158" spans="1:21" x14ac:dyDescent="0.25">
      <c r="A158">
        <f t="shared" si="16"/>
        <v>157</v>
      </c>
      <c r="B158">
        <v>1874</v>
      </c>
      <c r="C158" t="s">
        <v>10</v>
      </c>
      <c r="D158" t="s">
        <v>13</v>
      </c>
      <c r="E158">
        <v>194.366197183</v>
      </c>
      <c r="F158">
        <v>0.64596861999999999</v>
      </c>
      <c r="G158">
        <v>7.51</v>
      </c>
      <c r="H158">
        <f t="shared" si="15"/>
        <v>56.400099999999995</v>
      </c>
      <c r="I158">
        <f t="shared" si="19"/>
        <v>1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  <c r="T158">
        <v>55.25</v>
      </c>
      <c r="U158">
        <f t="shared" si="18"/>
        <v>3052.5625</v>
      </c>
    </row>
    <row r="159" spans="1:21" x14ac:dyDescent="0.25">
      <c r="A159">
        <f t="shared" si="16"/>
        <v>158</v>
      </c>
      <c r="B159">
        <v>1874</v>
      </c>
      <c r="C159" t="s">
        <v>11</v>
      </c>
      <c r="D159" t="s">
        <v>14</v>
      </c>
      <c r="E159">
        <v>114.285714286</v>
      </c>
      <c r="F159">
        <v>0.21733607499999999</v>
      </c>
      <c r="G159">
        <v>10.5</v>
      </c>
      <c r="H159">
        <f t="shared" si="15"/>
        <v>110.25</v>
      </c>
      <c r="I159">
        <f t="shared" si="19"/>
        <v>0</v>
      </c>
      <c r="J159">
        <f t="shared" si="19"/>
        <v>1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  <c r="T159">
        <v>116.07</v>
      </c>
      <c r="U159">
        <f t="shared" si="18"/>
        <v>13472.244899999998</v>
      </c>
    </row>
    <row r="160" spans="1:21" x14ac:dyDescent="0.25">
      <c r="A160">
        <f t="shared" si="16"/>
        <v>159</v>
      </c>
      <c r="B160">
        <v>1874</v>
      </c>
      <c r="C160" t="s">
        <v>12</v>
      </c>
      <c r="D160" t="s">
        <v>15</v>
      </c>
      <c r="E160">
        <v>98.507462686599993</v>
      </c>
      <c r="F160">
        <v>-3.4742948000000003E-2</v>
      </c>
      <c r="G160">
        <v>16.09</v>
      </c>
      <c r="H160">
        <f t="shared" si="15"/>
        <v>258.88810000000001</v>
      </c>
      <c r="I160">
        <f t="shared" ref="I160:S175" si="20">IF($C160=I$1,1,0)</f>
        <v>0</v>
      </c>
      <c r="J160">
        <f t="shared" si="20"/>
        <v>0</v>
      </c>
      <c r="K160">
        <f t="shared" si="20"/>
        <v>1</v>
      </c>
      <c r="L160">
        <f t="shared" si="20"/>
        <v>0</v>
      </c>
      <c r="M160">
        <f t="shared" si="20"/>
        <v>0</v>
      </c>
      <c r="N160">
        <f t="shared" si="20"/>
        <v>0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20"/>
        <v>0</v>
      </c>
      <c r="T160">
        <v>62.6</v>
      </c>
      <c r="U160">
        <f t="shared" si="18"/>
        <v>3918.76</v>
      </c>
    </row>
    <row r="161" spans="1:21" x14ac:dyDescent="0.25">
      <c r="A161">
        <f t="shared" si="16"/>
        <v>160</v>
      </c>
      <c r="B161">
        <v>1874</v>
      </c>
      <c r="C161" t="s">
        <v>13</v>
      </c>
      <c r="D161" t="s">
        <v>16</v>
      </c>
      <c r="E161">
        <v>72.727272727300004</v>
      </c>
      <c r="F161">
        <v>-0.30516940300000001</v>
      </c>
      <c r="G161">
        <v>19.72</v>
      </c>
      <c r="H161">
        <f t="shared" si="15"/>
        <v>388.87839999999994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1</v>
      </c>
      <c r="M161">
        <f t="shared" si="20"/>
        <v>0</v>
      </c>
      <c r="N161">
        <f t="shared" si="20"/>
        <v>0</v>
      </c>
      <c r="O161">
        <f t="shared" si="20"/>
        <v>0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20"/>
        <v>0</v>
      </c>
      <c r="T161">
        <v>40</v>
      </c>
      <c r="U161">
        <f t="shared" si="18"/>
        <v>1600</v>
      </c>
    </row>
    <row r="162" spans="1:21" x14ac:dyDescent="0.25">
      <c r="A162">
        <f t="shared" si="16"/>
        <v>161</v>
      </c>
      <c r="B162">
        <v>1874</v>
      </c>
      <c r="C162" t="s">
        <v>14</v>
      </c>
      <c r="D162" t="s">
        <v>17</v>
      </c>
      <c r="E162">
        <v>74.418604651199999</v>
      </c>
      <c r="F162">
        <v>-0.31541882700000001</v>
      </c>
      <c r="G162">
        <v>19.489999999999998</v>
      </c>
      <c r="H162">
        <f t="shared" si="15"/>
        <v>379.86009999999993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1</v>
      </c>
      <c r="N162">
        <f t="shared" si="20"/>
        <v>0</v>
      </c>
      <c r="O162">
        <f t="shared" si="20"/>
        <v>0</v>
      </c>
      <c r="P162">
        <f t="shared" si="20"/>
        <v>0</v>
      </c>
      <c r="Q162">
        <f t="shared" si="20"/>
        <v>0</v>
      </c>
      <c r="R162">
        <f t="shared" si="20"/>
        <v>0</v>
      </c>
      <c r="S162">
        <f t="shared" si="20"/>
        <v>0</v>
      </c>
      <c r="T162">
        <v>40.83</v>
      </c>
      <c r="U162">
        <f t="shared" si="18"/>
        <v>1667.0889</v>
      </c>
    </row>
    <row r="163" spans="1:21" x14ac:dyDescent="0.25">
      <c r="A163">
        <f t="shared" si="16"/>
        <v>162</v>
      </c>
      <c r="B163">
        <v>1874</v>
      </c>
      <c r="C163" t="s">
        <v>15</v>
      </c>
      <c r="D163" t="s">
        <v>18</v>
      </c>
      <c r="E163">
        <v>57.6</v>
      </c>
      <c r="F163">
        <v>-0.53839895100000001</v>
      </c>
      <c r="G163">
        <v>12.97</v>
      </c>
      <c r="H163">
        <f t="shared" si="15"/>
        <v>168.22090000000003</v>
      </c>
      <c r="I163">
        <f t="shared" si="20"/>
        <v>0</v>
      </c>
      <c r="J163">
        <f t="shared" si="20"/>
        <v>0</v>
      </c>
      <c r="K163">
        <f t="shared" si="20"/>
        <v>0</v>
      </c>
      <c r="L163">
        <f t="shared" si="20"/>
        <v>0</v>
      </c>
      <c r="M163">
        <f t="shared" si="20"/>
        <v>0</v>
      </c>
      <c r="N163">
        <f t="shared" si="20"/>
        <v>1</v>
      </c>
      <c r="O163">
        <f t="shared" si="20"/>
        <v>0</v>
      </c>
      <c r="P163">
        <f t="shared" si="20"/>
        <v>0</v>
      </c>
      <c r="Q163">
        <f t="shared" si="20"/>
        <v>0</v>
      </c>
      <c r="R163">
        <f t="shared" si="20"/>
        <v>0</v>
      </c>
      <c r="S163">
        <f t="shared" si="20"/>
        <v>0</v>
      </c>
      <c r="T163">
        <v>56.21</v>
      </c>
      <c r="U163">
        <f t="shared" si="18"/>
        <v>3159.5641000000001</v>
      </c>
    </row>
    <row r="164" spans="1:21" x14ac:dyDescent="0.25">
      <c r="A164">
        <f t="shared" si="16"/>
        <v>163</v>
      </c>
      <c r="B164">
        <v>1874</v>
      </c>
      <c r="C164" t="s">
        <v>16</v>
      </c>
      <c r="D164" t="s">
        <v>19</v>
      </c>
      <c r="E164">
        <v>128.92561983499999</v>
      </c>
      <c r="F164">
        <v>0.23388479300000001</v>
      </c>
      <c r="G164">
        <v>10.94</v>
      </c>
      <c r="H164">
        <f t="shared" si="15"/>
        <v>119.68359999999998</v>
      </c>
      <c r="I164">
        <f t="shared" si="20"/>
        <v>0</v>
      </c>
      <c r="J164">
        <f t="shared" si="20"/>
        <v>0</v>
      </c>
      <c r="K164">
        <f t="shared" si="20"/>
        <v>0</v>
      </c>
      <c r="L164">
        <f t="shared" si="20"/>
        <v>0</v>
      </c>
      <c r="M164">
        <f t="shared" si="20"/>
        <v>0</v>
      </c>
      <c r="N164">
        <f t="shared" si="20"/>
        <v>0</v>
      </c>
      <c r="O164">
        <f t="shared" si="20"/>
        <v>1</v>
      </c>
      <c r="P164">
        <f t="shared" si="20"/>
        <v>0</v>
      </c>
      <c r="Q164">
        <f t="shared" si="20"/>
        <v>0</v>
      </c>
      <c r="R164">
        <f t="shared" si="20"/>
        <v>0</v>
      </c>
      <c r="S164">
        <f t="shared" si="20"/>
        <v>0</v>
      </c>
      <c r="T164">
        <v>27.32</v>
      </c>
      <c r="U164">
        <f t="shared" si="18"/>
        <v>746.38239999999996</v>
      </c>
    </row>
    <row r="165" spans="1:21" x14ac:dyDescent="0.25">
      <c r="A165">
        <f t="shared" si="16"/>
        <v>164</v>
      </c>
      <c r="B165">
        <v>1874</v>
      </c>
      <c r="C165" t="s">
        <v>17</v>
      </c>
      <c r="D165" t="s">
        <v>20</v>
      </c>
      <c r="E165">
        <v>11.5384615385</v>
      </c>
      <c r="F165">
        <v>-2.1829252970000002</v>
      </c>
      <c r="G165">
        <v>4.08</v>
      </c>
      <c r="H165">
        <f t="shared" si="15"/>
        <v>16.6464</v>
      </c>
      <c r="I165">
        <f t="shared" si="20"/>
        <v>0</v>
      </c>
      <c r="J165">
        <f t="shared" si="20"/>
        <v>0</v>
      </c>
      <c r="K165">
        <f t="shared" si="20"/>
        <v>0</v>
      </c>
      <c r="L165">
        <f t="shared" si="20"/>
        <v>0</v>
      </c>
      <c r="M165">
        <f t="shared" si="20"/>
        <v>0</v>
      </c>
      <c r="N165">
        <f t="shared" si="20"/>
        <v>0</v>
      </c>
      <c r="O165">
        <f t="shared" si="20"/>
        <v>0</v>
      </c>
      <c r="P165">
        <f t="shared" si="20"/>
        <v>1</v>
      </c>
      <c r="Q165">
        <f t="shared" si="20"/>
        <v>0</v>
      </c>
      <c r="R165">
        <f t="shared" si="20"/>
        <v>0</v>
      </c>
      <c r="S165">
        <f t="shared" si="20"/>
        <v>0</v>
      </c>
      <c r="T165">
        <v>46.04</v>
      </c>
      <c r="U165">
        <f t="shared" si="18"/>
        <v>2119.6815999999999</v>
      </c>
    </row>
    <row r="166" spans="1:21" x14ac:dyDescent="0.25">
      <c r="A166">
        <f t="shared" si="16"/>
        <v>165</v>
      </c>
      <c r="B166">
        <v>1874</v>
      </c>
      <c r="C166" t="s">
        <v>18</v>
      </c>
      <c r="D166" t="s">
        <v>21</v>
      </c>
      <c r="E166">
        <v>92.307692307699995</v>
      </c>
      <c r="F166">
        <v>-7.0693933E-2</v>
      </c>
      <c r="G166">
        <v>-2.2799999999999998</v>
      </c>
      <c r="H166">
        <f t="shared" si="15"/>
        <v>5.1983999999999995</v>
      </c>
      <c r="I166">
        <f t="shared" si="20"/>
        <v>0</v>
      </c>
      <c r="J166">
        <f t="shared" si="20"/>
        <v>0</v>
      </c>
      <c r="K166">
        <f t="shared" si="20"/>
        <v>0</v>
      </c>
      <c r="L166">
        <f t="shared" si="20"/>
        <v>0</v>
      </c>
      <c r="M166">
        <f t="shared" si="20"/>
        <v>0</v>
      </c>
      <c r="N166">
        <f t="shared" si="20"/>
        <v>0</v>
      </c>
      <c r="O166">
        <f t="shared" si="20"/>
        <v>0</v>
      </c>
      <c r="P166">
        <f t="shared" si="20"/>
        <v>0</v>
      </c>
      <c r="Q166">
        <f t="shared" si="20"/>
        <v>1</v>
      </c>
      <c r="R166">
        <f t="shared" si="20"/>
        <v>0</v>
      </c>
      <c r="S166">
        <f t="shared" si="20"/>
        <v>0</v>
      </c>
      <c r="T166">
        <v>39.299999999999997</v>
      </c>
      <c r="U166">
        <f t="shared" si="18"/>
        <v>1544.4899999999998</v>
      </c>
    </row>
    <row r="167" spans="1:21" x14ac:dyDescent="0.25">
      <c r="A167">
        <f t="shared" si="16"/>
        <v>166</v>
      </c>
      <c r="B167">
        <v>1874</v>
      </c>
      <c r="C167" t="s">
        <v>19</v>
      </c>
      <c r="D167" t="s">
        <v>10</v>
      </c>
      <c r="E167">
        <v>132</v>
      </c>
      <c r="F167">
        <v>0.25326438000000001</v>
      </c>
      <c r="G167">
        <v>-3.84</v>
      </c>
      <c r="H167">
        <f t="shared" si="15"/>
        <v>14.7456</v>
      </c>
      <c r="I167">
        <f t="shared" si="20"/>
        <v>0</v>
      </c>
      <c r="J167">
        <f t="shared" si="20"/>
        <v>0</v>
      </c>
      <c r="K167">
        <f t="shared" si="20"/>
        <v>0</v>
      </c>
      <c r="L167">
        <f t="shared" si="20"/>
        <v>0</v>
      </c>
      <c r="M167">
        <f t="shared" si="20"/>
        <v>0</v>
      </c>
      <c r="N167">
        <f t="shared" si="20"/>
        <v>0</v>
      </c>
      <c r="O167">
        <f t="shared" si="20"/>
        <v>0</v>
      </c>
      <c r="P167">
        <f t="shared" si="20"/>
        <v>0</v>
      </c>
      <c r="Q167">
        <f t="shared" si="20"/>
        <v>0</v>
      </c>
      <c r="R167">
        <f t="shared" si="20"/>
        <v>1</v>
      </c>
      <c r="S167">
        <f t="shared" si="20"/>
        <v>0</v>
      </c>
      <c r="T167">
        <v>30.88</v>
      </c>
      <c r="U167">
        <f t="shared" si="18"/>
        <v>953.57439999999997</v>
      </c>
    </row>
    <row r="168" spans="1:21" x14ac:dyDescent="0.25">
      <c r="A168">
        <f t="shared" si="16"/>
        <v>167</v>
      </c>
      <c r="B168">
        <v>1874</v>
      </c>
      <c r="C168" t="s">
        <v>20</v>
      </c>
      <c r="D168" t="s">
        <v>11</v>
      </c>
      <c r="E168">
        <v>87.5</v>
      </c>
      <c r="F168">
        <v>-0.12475644599999999</v>
      </c>
      <c r="G168">
        <v>-2.27</v>
      </c>
      <c r="H168">
        <f t="shared" si="15"/>
        <v>5.1528999999999998</v>
      </c>
      <c r="I168">
        <f t="shared" si="20"/>
        <v>0</v>
      </c>
      <c r="J168">
        <f t="shared" si="20"/>
        <v>0</v>
      </c>
      <c r="K168">
        <f t="shared" si="20"/>
        <v>0</v>
      </c>
      <c r="L168">
        <f t="shared" si="20"/>
        <v>0</v>
      </c>
      <c r="M168">
        <f t="shared" si="20"/>
        <v>0</v>
      </c>
      <c r="N168">
        <f t="shared" si="20"/>
        <v>0</v>
      </c>
      <c r="O168">
        <f t="shared" si="20"/>
        <v>0</v>
      </c>
      <c r="P168">
        <f t="shared" si="20"/>
        <v>0</v>
      </c>
      <c r="Q168">
        <f t="shared" si="20"/>
        <v>0</v>
      </c>
      <c r="R168">
        <f t="shared" si="20"/>
        <v>0</v>
      </c>
      <c r="S168">
        <f t="shared" si="20"/>
        <v>1</v>
      </c>
      <c r="T168">
        <v>28.04</v>
      </c>
      <c r="U168">
        <f t="shared" si="18"/>
        <v>786.24159999999995</v>
      </c>
    </row>
    <row r="169" spans="1:21" x14ac:dyDescent="0.25">
      <c r="A169">
        <f t="shared" si="16"/>
        <v>168</v>
      </c>
      <c r="B169">
        <v>1874</v>
      </c>
      <c r="C169" t="s">
        <v>21</v>
      </c>
      <c r="D169" t="s">
        <v>12</v>
      </c>
      <c r="E169">
        <v>141.935483871</v>
      </c>
      <c r="F169">
        <v>0.3254224</v>
      </c>
      <c r="G169">
        <v>0.78</v>
      </c>
      <c r="H169">
        <f t="shared" si="15"/>
        <v>0.60840000000000005</v>
      </c>
      <c r="I169">
        <f t="shared" si="20"/>
        <v>0</v>
      </c>
      <c r="J169">
        <f t="shared" si="20"/>
        <v>0</v>
      </c>
      <c r="K169">
        <f t="shared" si="20"/>
        <v>0</v>
      </c>
      <c r="L169">
        <f t="shared" si="20"/>
        <v>0</v>
      </c>
      <c r="M169">
        <f t="shared" si="20"/>
        <v>0</v>
      </c>
      <c r="N169">
        <f t="shared" si="20"/>
        <v>0</v>
      </c>
      <c r="O169">
        <f t="shared" si="20"/>
        <v>0</v>
      </c>
      <c r="P169">
        <f t="shared" si="20"/>
        <v>0</v>
      </c>
      <c r="Q169">
        <f t="shared" si="20"/>
        <v>0</v>
      </c>
      <c r="R169">
        <f t="shared" si="20"/>
        <v>0</v>
      </c>
      <c r="S169">
        <f t="shared" si="20"/>
        <v>0</v>
      </c>
      <c r="T169">
        <v>60.09</v>
      </c>
      <c r="U169">
        <f t="shared" si="18"/>
        <v>3610.8081000000002</v>
      </c>
    </row>
    <row r="170" spans="1:21" x14ac:dyDescent="0.25">
      <c r="A170">
        <f t="shared" si="16"/>
        <v>169</v>
      </c>
      <c r="B170">
        <v>1875</v>
      </c>
      <c r="C170" t="s">
        <v>10</v>
      </c>
      <c r="D170" t="s">
        <v>13</v>
      </c>
      <c r="E170">
        <v>80</v>
      </c>
      <c r="F170">
        <v>-0.24765547900000001</v>
      </c>
      <c r="G170">
        <v>9.68</v>
      </c>
      <c r="H170">
        <f t="shared" si="15"/>
        <v>93.702399999999997</v>
      </c>
      <c r="I170">
        <f t="shared" si="20"/>
        <v>1</v>
      </c>
      <c r="J170">
        <f t="shared" si="20"/>
        <v>0</v>
      </c>
      <c r="K170">
        <f t="shared" si="20"/>
        <v>0</v>
      </c>
      <c r="L170">
        <f t="shared" si="20"/>
        <v>0</v>
      </c>
      <c r="M170">
        <f t="shared" si="20"/>
        <v>0</v>
      </c>
      <c r="N170">
        <f t="shared" si="20"/>
        <v>0</v>
      </c>
      <c r="O170">
        <f t="shared" si="20"/>
        <v>0</v>
      </c>
      <c r="P170">
        <f t="shared" si="20"/>
        <v>0</v>
      </c>
      <c r="Q170">
        <f t="shared" si="20"/>
        <v>0</v>
      </c>
      <c r="R170">
        <f t="shared" si="20"/>
        <v>0</v>
      </c>
      <c r="S170">
        <f t="shared" si="20"/>
        <v>0</v>
      </c>
      <c r="T170">
        <v>43.32</v>
      </c>
      <c r="U170">
        <f t="shared" si="18"/>
        <v>1876.6224</v>
      </c>
    </row>
    <row r="171" spans="1:21" x14ac:dyDescent="0.25">
      <c r="A171">
        <f t="shared" si="16"/>
        <v>170</v>
      </c>
      <c r="B171">
        <v>1875</v>
      </c>
      <c r="C171" t="s">
        <v>11</v>
      </c>
      <c r="D171" t="s">
        <v>14</v>
      </c>
      <c r="E171">
        <v>184.61538461500001</v>
      </c>
      <c r="F171">
        <v>0.69064136200000004</v>
      </c>
      <c r="G171">
        <v>9.65</v>
      </c>
      <c r="H171">
        <f t="shared" si="15"/>
        <v>93.122500000000002</v>
      </c>
      <c r="I171">
        <f t="shared" si="20"/>
        <v>0</v>
      </c>
      <c r="J171">
        <f t="shared" si="20"/>
        <v>1</v>
      </c>
      <c r="K171">
        <f t="shared" si="20"/>
        <v>0</v>
      </c>
      <c r="L171">
        <f t="shared" si="20"/>
        <v>0</v>
      </c>
      <c r="M171">
        <f t="shared" si="20"/>
        <v>0</v>
      </c>
      <c r="N171">
        <f t="shared" si="20"/>
        <v>0</v>
      </c>
      <c r="O171">
        <f t="shared" si="20"/>
        <v>0</v>
      </c>
      <c r="P171">
        <f t="shared" si="20"/>
        <v>0</v>
      </c>
      <c r="Q171">
        <f t="shared" si="20"/>
        <v>0</v>
      </c>
      <c r="R171">
        <f t="shared" si="20"/>
        <v>0</v>
      </c>
      <c r="S171">
        <f t="shared" si="20"/>
        <v>0</v>
      </c>
      <c r="T171">
        <v>86.98</v>
      </c>
      <c r="U171">
        <f t="shared" si="18"/>
        <v>7565.5204000000003</v>
      </c>
    </row>
    <row r="172" spans="1:21" x14ac:dyDescent="0.25">
      <c r="A172">
        <f t="shared" si="16"/>
        <v>171</v>
      </c>
      <c r="B172">
        <v>1875</v>
      </c>
      <c r="C172" t="s">
        <v>12</v>
      </c>
      <c r="D172" t="s">
        <v>15</v>
      </c>
      <c r="E172">
        <v>84.848484848499993</v>
      </c>
      <c r="F172">
        <v>-0.18661128499999999</v>
      </c>
      <c r="G172">
        <v>17.399999999999999</v>
      </c>
      <c r="H172">
        <f t="shared" si="15"/>
        <v>302.75999999999993</v>
      </c>
      <c r="I172">
        <f t="shared" si="20"/>
        <v>0</v>
      </c>
      <c r="J172">
        <f t="shared" si="20"/>
        <v>0</v>
      </c>
      <c r="K172">
        <f t="shared" si="20"/>
        <v>1</v>
      </c>
      <c r="L172">
        <f t="shared" si="20"/>
        <v>0</v>
      </c>
      <c r="M172">
        <f t="shared" si="20"/>
        <v>0</v>
      </c>
      <c r="N172">
        <f t="shared" si="20"/>
        <v>0</v>
      </c>
      <c r="O172">
        <f t="shared" si="20"/>
        <v>0</v>
      </c>
      <c r="P172">
        <f t="shared" si="20"/>
        <v>0</v>
      </c>
      <c r="Q172">
        <f t="shared" si="20"/>
        <v>0</v>
      </c>
      <c r="R172">
        <f t="shared" si="20"/>
        <v>0</v>
      </c>
      <c r="S172">
        <f t="shared" si="20"/>
        <v>0</v>
      </c>
      <c r="T172">
        <v>93</v>
      </c>
      <c r="U172">
        <f t="shared" si="18"/>
        <v>8649</v>
      </c>
    </row>
    <row r="173" spans="1:21" x14ac:dyDescent="0.25">
      <c r="A173">
        <f t="shared" si="16"/>
        <v>172</v>
      </c>
      <c r="B173">
        <v>1875</v>
      </c>
      <c r="C173" t="s">
        <v>13</v>
      </c>
      <c r="D173" t="s">
        <v>16</v>
      </c>
      <c r="E173">
        <v>45.714285714299997</v>
      </c>
      <c r="F173">
        <v>-0.77287966600000002</v>
      </c>
      <c r="G173">
        <v>20.66</v>
      </c>
      <c r="H173">
        <f t="shared" si="15"/>
        <v>426.8356</v>
      </c>
      <c r="I173">
        <f t="shared" si="20"/>
        <v>0</v>
      </c>
      <c r="J173">
        <f t="shared" si="20"/>
        <v>0</v>
      </c>
      <c r="K173">
        <f t="shared" si="20"/>
        <v>0</v>
      </c>
      <c r="L173">
        <f t="shared" si="20"/>
        <v>1</v>
      </c>
      <c r="M173">
        <f t="shared" si="20"/>
        <v>0</v>
      </c>
      <c r="N173">
        <f t="shared" si="20"/>
        <v>0</v>
      </c>
      <c r="O173">
        <f t="shared" si="20"/>
        <v>0</v>
      </c>
      <c r="P173">
        <f t="shared" si="20"/>
        <v>0</v>
      </c>
      <c r="Q173">
        <f t="shared" si="20"/>
        <v>0</v>
      </c>
      <c r="R173">
        <f t="shared" si="20"/>
        <v>0</v>
      </c>
      <c r="S173">
        <f t="shared" si="20"/>
        <v>0</v>
      </c>
      <c r="T173">
        <v>48.21</v>
      </c>
      <c r="U173">
        <f t="shared" si="18"/>
        <v>2324.2040999999999</v>
      </c>
    </row>
    <row r="174" spans="1:21" x14ac:dyDescent="0.25">
      <c r="A174">
        <f t="shared" si="16"/>
        <v>173</v>
      </c>
      <c r="B174">
        <v>1875</v>
      </c>
      <c r="C174" t="s">
        <v>14</v>
      </c>
      <c r="D174" t="s">
        <v>17</v>
      </c>
      <c r="E174">
        <v>52.631578947400001</v>
      </c>
      <c r="F174">
        <v>-0.66297430099999999</v>
      </c>
      <c r="G174">
        <v>17.260000000000002</v>
      </c>
      <c r="H174">
        <f t="shared" si="15"/>
        <v>297.90760000000006</v>
      </c>
      <c r="I174">
        <f t="shared" si="20"/>
        <v>0</v>
      </c>
      <c r="J174">
        <f t="shared" si="20"/>
        <v>0</v>
      </c>
      <c r="K174">
        <f t="shared" si="20"/>
        <v>0</v>
      </c>
      <c r="L174">
        <f t="shared" si="20"/>
        <v>0</v>
      </c>
      <c r="M174">
        <f t="shared" si="20"/>
        <v>1</v>
      </c>
      <c r="N174">
        <f t="shared" si="20"/>
        <v>0</v>
      </c>
      <c r="O174">
        <f t="shared" si="20"/>
        <v>0</v>
      </c>
      <c r="P174">
        <f t="shared" si="20"/>
        <v>0</v>
      </c>
      <c r="Q174">
        <f t="shared" si="20"/>
        <v>0</v>
      </c>
      <c r="R174">
        <f t="shared" si="20"/>
        <v>0</v>
      </c>
      <c r="S174">
        <f t="shared" si="20"/>
        <v>0</v>
      </c>
      <c r="T174">
        <v>78.97</v>
      </c>
      <c r="U174">
        <f t="shared" si="18"/>
        <v>6236.2609000000002</v>
      </c>
    </row>
    <row r="175" spans="1:21" x14ac:dyDescent="0.25">
      <c r="A175">
        <f t="shared" si="16"/>
        <v>174</v>
      </c>
      <c r="B175">
        <v>1875</v>
      </c>
      <c r="C175" t="s">
        <v>15</v>
      </c>
      <c r="D175" t="s">
        <v>18</v>
      </c>
      <c r="E175">
        <v>30.252100840299999</v>
      </c>
      <c r="F175">
        <v>-1.1844282079999999</v>
      </c>
      <c r="G175">
        <v>15.52</v>
      </c>
      <c r="H175">
        <f t="shared" si="15"/>
        <v>240.87039999999999</v>
      </c>
      <c r="I175">
        <f t="shared" si="20"/>
        <v>0</v>
      </c>
      <c r="J175">
        <f t="shared" si="20"/>
        <v>0</v>
      </c>
      <c r="K175">
        <f t="shared" si="20"/>
        <v>0</v>
      </c>
      <c r="L175">
        <f t="shared" si="20"/>
        <v>0</v>
      </c>
      <c r="M175">
        <f t="shared" si="20"/>
        <v>0</v>
      </c>
      <c r="N175">
        <f t="shared" si="20"/>
        <v>1</v>
      </c>
      <c r="O175">
        <f t="shared" si="20"/>
        <v>0</v>
      </c>
      <c r="P175">
        <f t="shared" si="20"/>
        <v>0</v>
      </c>
      <c r="Q175">
        <f t="shared" si="20"/>
        <v>0</v>
      </c>
      <c r="R175">
        <f t="shared" si="20"/>
        <v>0</v>
      </c>
      <c r="S175">
        <f t="shared" si="20"/>
        <v>0</v>
      </c>
      <c r="T175">
        <v>33.630000000000003</v>
      </c>
      <c r="U175">
        <f t="shared" si="18"/>
        <v>1130.9769000000001</v>
      </c>
    </row>
    <row r="176" spans="1:21" x14ac:dyDescent="0.25">
      <c r="A176">
        <f t="shared" si="16"/>
        <v>175</v>
      </c>
      <c r="B176">
        <v>1875</v>
      </c>
      <c r="C176" t="s">
        <v>16</v>
      </c>
      <c r="D176" t="s">
        <v>19</v>
      </c>
      <c r="E176">
        <v>137.70491803300001</v>
      </c>
      <c r="F176">
        <v>0.29885537299999998</v>
      </c>
      <c r="G176">
        <v>9.1199999999999992</v>
      </c>
      <c r="H176">
        <f t="shared" si="15"/>
        <v>83.174399999999991</v>
      </c>
      <c r="I176">
        <f t="shared" ref="I176:S191" si="21">IF($C176=I$1,1,0)</f>
        <v>0</v>
      </c>
      <c r="J176">
        <f t="shared" si="21"/>
        <v>0</v>
      </c>
      <c r="K176">
        <f t="shared" si="21"/>
        <v>0</v>
      </c>
      <c r="L176">
        <f t="shared" si="21"/>
        <v>0</v>
      </c>
      <c r="M176">
        <f t="shared" si="21"/>
        <v>0</v>
      </c>
      <c r="N176">
        <f t="shared" si="21"/>
        <v>0</v>
      </c>
      <c r="O176">
        <f t="shared" si="21"/>
        <v>1</v>
      </c>
      <c r="P176">
        <f t="shared" si="21"/>
        <v>0</v>
      </c>
      <c r="Q176">
        <f t="shared" si="21"/>
        <v>0</v>
      </c>
      <c r="R176">
        <f t="shared" si="21"/>
        <v>0</v>
      </c>
      <c r="S176">
        <f t="shared" si="21"/>
        <v>0</v>
      </c>
      <c r="T176">
        <v>21.92</v>
      </c>
      <c r="U176">
        <f t="shared" si="18"/>
        <v>480.48640000000006</v>
      </c>
    </row>
    <row r="177" spans="1:21" x14ac:dyDescent="0.25">
      <c r="A177">
        <f t="shared" si="16"/>
        <v>176</v>
      </c>
      <c r="B177">
        <v>1875</v>
      </c>
      <c r="C177" t="s">
        <v>17</v>
      </c>
      <c r="D177" t="s">
        <v>20</v>
      </c>
      <c r="E177">
        <v>83.720930232599997</v>
      </c>
      <c r="F177">
        <v>-0.197635792</v>
      </c>
      <c r="G177">
        <v>-0.17</v>
      </c>
      <c r="H177">
        <f t="shared" si="15"/>
        <v>2.8900000000000006E-2</v>
      </c>
      <c r="I177">
        <f t="shared" si="21"/>
        <v>0</v>
      </c>
      <c r="J177">
        <f t="shared" si="21"/>
        <v>0</v>
      </c>
      <c r="K177">
        <f t="shared" si="21"/>
        <v>0</v>
      </c>
      <c r="L177">
        <f t="shared" si="21"/>
        <v>0</v>
      </c>
      <c r="M177">
        <f t="shared" si="21"/>
        <v>0</v>
      </c>
      <c r="N177">
        <f t="shared" si="21"/>
        <v>0</v>
      </c>
      <c r="O177">
        <f t="shared" si="21"/>
        <v>0</v>
      </c>
      <c r="P177">
        <f t="shared" si="21"/>
        <v>1</v>
      </c>
      <c r="Q177">
        <f t="shared" si="21"/>
        <v>0</v>
      </c>
      <c r="R177">
        <f t="shared" si="21"/>
        <v>0</v>
      </c>
      <c r="S177">
        <f t="shared" si="21"/>
        <v>0</v>
      </c>
      <c r="T177">
        <v>36.049999999999997</v>
      </c>
      <c r="U177">
        <f t="shared" si="18"/>
        <v>1299.6024999999997</v>
      </c>
    </row>
    <row r="178" spans="1:21" x14ac:dyDescent="0.25">
      <c r="A178">
        <f t="shared" si="16"/>
        <v>177</v>
      </c>
      <c r="B178">
        <v>1875</v>
      </c>
      <c r="C178" t="s">
        <v>18</v>
      </c>
      <c r="D178" t="s">
        <v>21</v>
      </c>
      <c r="E178">
        <v>128.24427480899999</v>
      </c>
      <c r="F178">
        <v>0.26487615599999997</v>
      </c>
      <c r="G178">
        <v>-1.1299999999999999</v>
      </c>
      <c r="H178">
        <f t="shared" si="15"/>
        <v>1.2768999999999997</v>
      </c>
      <c r="I178">
        <f t="shared" si="21"/>
        <v>0</v>
      </c>
      <c r="J178">
        <f t="shared" si="21"/>
        <v>0</v>
      </c>
      <c r="K178">
        <f t="shared" si="21"/>
        <v>0</v>
      </c>
      <c r="L178">
        <f t="shared" si="21"/>
        <v>0</v>
      </c>
      <c r="M178">
        <f t="shared" si="21"/>
        <v>0</v>
      </c>
      <c r="N178">
        <f t="shared" si="21"/>
        <v>0</v>
      </c>
      <c r="O178">
        <f t="shared" si="21"/>
        <v>0</v>
      </c>
      <c r="P178">
        <f t="shared" si="21"/>
        <v>0</v>
      </c>
      <c r="Q178">
        <f t="shared" si="21"/>
        <v>1</v>
      </c>
      <c r="R178">
        <f t="shared" si="21"/>
        <v>0</v>
      </c>
      <c r="S178">
        <f t="shared" si="21"/>
        <v>0</v>
      </c>
      <c r="T178">
        <v>89.47</v>
      </c>
      <c r="U178">
        <f t="shared" si="18"/>
        <v>8004.8809000000001</v>
      </c>
    </row>
    <row r="179" spans="1:21" x14ac:dyDescent="0.25">
      <c r="A179">
        <f t="shared" si="16"/>
        <v>178</v>
      </c>
      <c r="B179">
        <v>1875</v>
      </c>
      <c r="C179" t="s">
        <v>19</v>
      </c>
      <c r="D179" t="s">
        <v>10</v>
      </c>
      <c r="E179">
        <v>166.66666666699999</v>
      </c>
      <c r="F179">
        <v>0.49563979000000002</v>
      </c>
      <c r="G179">
        <v>-2.89</v>
      </c>
      <c r="H179">
        <f t="shared" si="15"/>
        <v>8.3521000000000001</v>
      </c>
      <c r="I179">
        <f t="shared" si="21"/>
        <v>0</v>
      </c>
      <c r="J179">
        <f t="shared" si="21"/>
        <v>0</v>
      </c>
      <c r="K179">
        <f t="shared" si="21"/>
        <v>0</v>
      </c>
      <c r="L179">
        <f t="shared" si="21"/>
        <v>0</v>
      </c>
      <c r="M179">
        <f t="shared" si="21"/>
        <v>0</v>
      </c>
      <c r="N179">
        <f t="shared" si="21"/>
        <v>0</v>
      </c>
      <c r="O179">
        <f t="shared" si="21"/>
        <v>0</v>
      </c>
      <c r="P179">
        <f t="shared" si="21"/>
        <v>0</v>
      </c>
      <c r="Q179">
        <f t="shared" si="21"/>
        <v>0</v>
      </c>
      <c r="R179">
        <f t="shared" si="21"/>
        <v>1</v>
      </c>
      <c r="S179">
        <f t="shared" si="21"/>
        <v>0</v>
      </c>
      <c r="T179">
        <v>44.29</v>
      </c>
      <c r="U179">
        <f t="shared" si="18"/>
        <v>1961.6041</v>
      </c>
    </row>
    <row r="180" spans="1:21" x14ac:dyDescent="0.25">
      <c r="A180">
        <f t="shared" si="16"/>
        <v>179</v>
      </c>
      <c r="B180">
        <v>1875</v>
      </c>
      <c r="C180" t="s">
        <v>20</v>
      </c>
      <c r="D180" t="s">
        <v>11</v>
      </c>
      <c r="E180">
        <v>96.644295302000003</v>
      </c>
      <c r="F180">
        <v>-1.7124807999999998E-2</v>
      </c>
      <c r="G180">
        <v>-7.82</v>
      </c>
      <c r="H180">
        <f t="shared" si="15"/>
        <v>61.152400000000007</v>
      </c>
      <c r="I180">
        <f t="shared" si="21"/>
        <v>0</v>
      </c>
      <c r="J180">
        <f t="shared" si="21"/>
        <v>0</v>
      </c>
      <c r="K180">
        <f t="shared" si="21"/>
        <v>0</v>
      </c>
      <c r="L180">
        <f t="shared" si="21"/>
        <v>0</v>
      </c>
      <c r="M180">
        <f t="shared" si="21"/>
        <v>0</v>
      </c>
      <c r="N180">
        <f t="shared" si="21"/>
        <v>0</v>
      </c>
      <c r="O180">
        <f t="shared" si="21"/>
        <v>0</v>
      </c>
      <c r="P180">
        <f t="shared" si="21"/>
        <v>0</v>
      </c>
      <c r="Q180">
        <f t="shared" si="21"/>
        <v>0</v>
      </c>
      <c r="R180">
        <f t="shared" si="21"/>
        <v>0</v>
      </c>
      <c r="S180">
        <f t="shared" si="21"/>
        <v>1</v>
      </c>
      <c r="T180">
        <v>27</v>
      </c>
      <c r="U180">
        <f t="shared" si="18"/>
        <v>729</v>
      </c>
    </row>
    <row r="181" spans="1:21" x14ac:dyDescent="0.25">
      <c r="A181">
        <f t="shared" si="16"/>
        <v>180</v>
      </c>
      <c r="B181">
        <v>1875</v>
      </c>
      <c r="C181" t="s">
        <v>21</v>
      </c>
      <c r="D181" t="s">
        <v>12</v>
      </c>
      <c r="E181">
        <v>112</v>
      </c>
      <c r="F181">
        <v>9.7651452E-2</v>
      </c>
      <c r="G181">
        <v>-2.64</v>
      </c>
      <c r="H181">
        <f t="shared" si="15"/>
        <v>6.9696000000000007</v>
      </c>
      <c r="I181">
        <f t="shared" si="21"/>
        <v>0</v>
      </c>
      <c r="J181">
        <f t="shared" si="21"/>
        <v>0</v>
      </c>
      <c r="K181">
        <f t="shared" si="21"/>
        <v>0</v>
      </c>
      <c r="L181">
        <f t="shared" si="21"/>
        <v>0</v>
      </c>
      <c r="M181">
        <f t="shared" si="21"/>
        <v>0</v>
      </c>
      <c r="N181">
        <f t="shared" si="21"/>
        <v>0</v>
      </c>
      <c r="O181">
        <f t="shared" si="21"/>
        <v>0</v>
      </c>
      <c r="P181">
        <f t="shared" si="21"/>
        <v>0</v>
      </c>
      <c r="Q181">
        <f t="shared" si="21"/>
        <v>0</v>
      </c>
      <c r="R181">
        <f t="shared" si="21"/>
        <v>0</v>
      </c>
      <c r="S181">
        <f t="shared" si="21"/>
        <v>0</v>
      </c>
      <c r="T181">
        <v>39.14</v>
      </c>
      <c r="U181">
        <f t="shared" si="18"/>
        <v>1531.9396000000002</v>
      </c>
    </row>
    <row r="182" spans="1:21" x14ac:dyDescent="0.25">
      <c r="A182">
        <f t="shared" si="16"/>
        <v>181</v>
      </c>
      <c r="B182">
        <v>1876</v>
      </c>
      <c r="C182" t="s">
        <v>10</v>
      </c>
      <c r="D182" t="s">
        <v>13</v>
      </c>
      <c r="E182">
        <v>102.63157894699999</v>
      </c>
      <c r="F182">
        <v>1.0071175E-2</v>
      </c>
      <c r="G182">
        <v>6.56</v>
      </c>
      <c r="H182">
        <f t="shared" si="15"/>
        <v>43.033599999999993</v>
      </c>
      <c r="I182">
        <f t="shared" si="21"/>
        <v>1</v>
      </c>
      <c r="J182">
        <f t="shared" si="21"/>
        <v>0</v>
      </c>
      <c r="K182">
        <f t="shared" si="21"/>
        <v>0</v>
      </c>
      <c r="L182">
        <f t="shared" si="21"/>
        <v>0</v>
      </c>
      <c r="M182">
        <f t="shared" si="21"/>
        <v>0</v>
      </c>
      <c r="N182">
        <f t="shared" si="21"/>
        <v>0</v>
      </c>
      <c r="O182">
        <f t="shared" si="21"/>
        <v>0</v>
      </c>
      <c r="P182">
        <f t="shared" si="21"/>
        <v>0</v>
      </c>
      <c r="Q182">
        <f t="shared" si="21"/>
        <v>0</v>
      </c>
      <c r="R182">
        <f t="shared" si="21"/>
        <v>0</v>
      </c>
      <c r="S182">
        <f t="shared" si="21"/>
        <v>0</v>
      </c>
      <c r="T182">
        <v>25.93</v>
      </c>
      <c r="U182">
        <f t="shared" si="18"/>
        <v>672.36490000000003</v>
      </c>
    </row>
    <row r="183" spans="1:21" x14ac:dyDescent="0.25">
      <c r="A183">
        <f t="shared" si="16"/>
        <v>182</v>
      </c>
      <c r="B183">
        <v>1876</v>
      </c>
      <c r="C183" t="s">
        <v>11</v>
      </c>
      <c r="D183" t="s">
        <v>14</v>
      </c>
      <c r="E183">
        <v>127.152317881</v>
      </c>
      <c r="F183">
        <v>0.29089811100000001</v>
      </c>
      <c r="G183">
        <v>13.73</v>
      </c>
      <c r="H183">
        <f t="shared" si="15"/>
        <v>188.5129</v>
      </c>
      <c r="I183">
        <f t="shared" si="21"/>
        <v>0</v>
      </c>
      <c r="J183">
        <f t="shared" si="21"/>
        <v>1</v>
      </c>
      <c r="K183">
        <f t="shared" si="21"/>
        <v>0</v>
      </c>
      <c r="L183">
        <f t="shared" si="21"/>
        <v>0</v>
      </c>
      <c r="M183">
        <f t="shared" si="21"/>
        <v>0</v>
      </c>
      <c r="N183">
        <f t="shared" si="21"/>
        <v>0</v>
      </c>
      <c r="O183">
        <f t="shared" si="21"/>
        <v>0</v>
      </c>
      <c r="P183">
        <f t="shared" si="21"/>
        <v>0</v>
      </c>
      <c r="Q183">
        <f t="shared" si="21"/>
        <v>0</v>
      </c>
      <c r="R183">
        <f t="shared" si="21"/>
        <v>0</v>
      </c>
      <c r="S183">
        <f t="shared" si="21"/>
        <v>0</v>
      </c>
      <c r="T183">
        <v>65.5</v>
      </c>
      <c r="U183">
        <f t="shared" si="18"/>
        <v>4290.25</v>
      </c>
    </row>
    <row r="184" spans="1:21" x14ac:dyDescent="0.25">
      <c r="A184">
        <f t="shared" si="16"/>
        <v>183</v>
      </c>
      <c r="B184">
        <v>1876</v>
      </c>
      <c r="C184" t="s">
        <v>12</v>
      </c>
      <c r="D184" t="s">
        <v>15</v>
      </c>
      <c r="E184">
        <v>154.838709677</v>
      </c>
      <c r="F184">
        <v>0.421614932</v>
      </c>
      <c r="G184">
        <v>20.170000000000002</v>
      </c>
      <c r="H184">
        <f t="shared" si="15"/>
        <v>406.82890000000009</v>
      </c>
      <c r="I184">
        <f t="shared" si="21"/>
        <v>0</v>
      </c>
      <c r="J184">
        <f t="shared" si="21"/>
        <v>0</v>
      </c>
      <c r="K184">
        <f t="shared" si="21"/>
        <v>1</v>
      </c>
      <c r="L184">
        <f t="shared" si="21"/>
        <v>0</v>
      </c>
      <c r="M184">
        <f t="shared" si="21"/>
        <v>0</v>
      </c>
      <c r="N184">
        <f t="shared" si="21"/>
        <v>0</v>
      </c>
      <c r="O184">
        <f t="shared" si="21"/>
        <v>0</v>
      </c>
      <c r="P184">
        <f t="shared" si="21"/>
        <v>0</v>
      </c>
      <c r="Q184">
        <f t="shared" si="21"/>
        <v>0</v>
      </c>
      <c r="R184">
        <f t="shared" si="21"/>
        <v>0</v>
      </c>
      <c r="S184">
        <f t="shared" si="21"/>
        <v>0</v>
      </c>
      <c r="T184">
        <v>82.63</v>
      </c>
      <c r="U184">
        <f t="shared" si="18"/>
        <v>6827.7168999999994</v>
      </c>
    </row>
    <row r="185" spans="1:21" x14ac:dyDescent="0.25">
      <c r="A185">
        <f t="shared" si="16"/>
        <v>184</v>
      </c>
      <c r="B185">
        <v>1876</v>
      </c>
      <c r="C185" t="s">
        <v>13</v>
      </c>
      <c r="D185" t="s">
        <v>16</v>
      </c>
      <c r="E185">
        <v>71.052631578900005</v>
      </c>
      <c r="F185">
        <v>-0.32421605799999997</v>
      </c>
      <c r="G185">
        <v>18.25</v>
      </c>
      <c r="H185">
        <f t="shared" si="15"/>
        <v>333.0625</v>
      </c>
      <c r="I185">
        <f t="shared" si="21"/>
        <v>0</v>
      </c>
      <c r="J185">
        <f t="shared" si="21"/>
        <v>0</v>
      </c>
      <c r="K185">
        <f t="shared" si="21"/>
        <v>0</v>
      </c>
      <c r="L185">
        <f t="shared" si="21"/>
        <v>1</v>
      </c>
      <c r="M185">
        <f t="shared" si="21"/>
        <v>0</v>
      </c>
      <c r="N185">
        <f t="shared" si="21"/>
        <v>0</v>
      </c>
      <c r="O185">
        <f t="shared" si="21"/>
        <v>0</v>
      </c>
      <c r="P185">
        <f t="shared" si="21"/>
        <v>0</v>
      </c>
      <c r="Q185">
        <f t="shared" si="21"/>
        <v>0</v>
      </c>
      <c r="R185">
        <f t="shared" si="21"/>
        <v>0</v>
      </c>
      <c r="S185">
        <f t="shared" si="21"/>
        <v>0</v>
      </c>
      <c r="T185">
        <v>99.1</v>
      </c>
      <c r="U185">
        <f t="shared" si="18"/>
        <v>9820.81</v>
      </c>
    </row>
    <row r="186" spans="1:21" x14ac:dyDescent="0.25">
      <c r="A186">
        <f t="shared" si="16"/>
        <v>185</v>
      </c>
      <c r="B186">
        <v>1876</v>
      </c>
      <c r="C186" t="s">
        <v>14</v>
      </c>
      <c r="D186" t="s">
        <v>17</v>
      </c>
      <c r="E186">
        <v>50</v>
      </c>
      <c r="F186">
        <v>-0.70924456999999996</v>
      </c>
      <c r="G186">
        <v>18.63</v>
      </c>
      <c r="H186">
        <f t="shared" si="15"/>
        <v>347.07689999999997</v>
      </c>
      <c r="I186">
        <f t="shared" si="21"/>
        <v>0</v>
      </c>
      <c r="J186">
        <f t="shared" si="21"/>
        <v>0</v>
      </c>
      <c r="K186">
        <f t="shared" si="21"/>
        <v>0</v>
      </c>
      <c r="L186">
        <f t="shared" si="21"/>
        <v>0</v>
      </c>
      <c r="M186">
        <f t="shared" si="21"/>
        <v>1</v>
      </c>
      <c r="N186">
        <f t="shared" si="21"/>
        <v>0</v>
      </c>
      <c r="O186">
        <f t="shared" si="21"/>
        <v>0</v>
      </c>
      <c r="P186">
        <f t="shared" si="21"/>
        <v>0</v>
      </c>
      <c r="Q186">
        <f t="shared" si="21"/>
        <v>0</v>
      </c>
      <c r="R186">
        <f t="shared" si="21"/>
        <v>0</v>
      </c>
      <c r="S186">
        <f t="shared" si="21"/>
        <v>0</v>
      </c>
      <c r="T186">
        <v>64.16</v>
      </c>
      <c r="U186">
        <f t="shared" si="18"/>
        <v>4116.5055999999995</v>
      </c>
    </row>
    <row r="187" spans="1:21" x14ac:dyDescent="0.25">
      <c r="A187">
        <f t="shared" si="16"/>
        <v>186</v>
      </c>
      <c r="B187">
        <v>1876</v>
      </c>
      <c r="C187" t="s">
        <v>15</v>
      </c>
      <c r="D187" t="s">
        <v>18</v>
      </c>
      <c r="E187">
        <v>43.4782608696</v>
      </c>
      <c r="F187">
        <v>-0.81548457200000002</v>
      </c>
      <c r="G187">
        <v>12.35</v>
      </c>
      <c r="H187">
        <f t="shared" si="15"/>
        <v>152.52249999999998</v>
      </c>
      <c r="I187">
        <f t="shared" si="21"/>
        <v>0</v>
      </c>
      <c r="J187">
        <f t="shared" si="21"/>
        <v>0</v>
      </c>
      <c r="K187">
        <f t="shared" si="21"/>
        <v>0</v>
      </c>
      <c r="L187">
        <f t="shared" si="21"/>
        <v>0</v>
      </c>
      <c r="M187">
        <f t="shared" si="21"/>
        <v>0</v>
      </c>
      <c r="N187">
        <f t="shared" si="21"/>
        <v>1</v>
      </c>
      <c r="O187">
        <f t="shared" si="21"/>
        <v>0</v>
      </c>
      <c r="P187">
        <f t="shared" si="21"/>
        <v>0</v>
      </c>
      <c r="Q187">
        <f t="shared" si="21"/>
        <v>0</v>
      </c>
      <c r="R187">
        <f t="shared" si="21"/>
        <v>0</v>
      </c>
      <c r="S187">
        <f t="shared" si="21"/>
        <v>0</v>
      </c>
      <c r="T187">
        <v>66.569999999999993</v>
      </c>
      <c r="U187">
        <f t="shared" si="18"/>
        <v>4431.5648999999994</v>
      </c>
    </row>
    <row r="188" spans="1:21" x14ac:dyDescent="0.25">
      <c r="A188">
        <f t="shared" si="16"/>
        <v>187</v>
      </c>
      <c r="B188">
        <v>1876</v>
      </c>
      <c r="C188" t="s">
        <v>16</v>
      </c>
      <c r="D188" t="s">
        <v>19</v>
      </c>
      <c r="E188">
        <v>116.417910448</v>
      </c>
      <c r="F188">
        <v>0.13619587999999999</v>
      </c>
      <c r="G188">
        <v>7.09</v>
      </c>
      <c r="H188">
        <f t="shared" si="15"/>
        <v>50.268099999999997</v>
      </c>
      <c r="I188">
        <f t="shared" si="21"/>
        <v>0</v>
      </c>
      <c r="J188">
        <f t="shared" si="21"/>
        <v>0</v>
      </c>
      <c r="K188">
        <f t="shared" si="21"/>
        <v>0</v>
      </c>
      <c r="L188">
        <f t="shared" si="21"/>
        <v>0</v>
      </c>
      <c r="M188">
        <f t="shared" si="21"/>
        <v>0</v>
      </c>
      <c r="N188">
        <f t="shared" si="21"/>
        <v>0</v>
      </c>
      <c r="O188">
        <f t="shared" si="21"/>
        <v>1</v>
      </c>
      <c r="P188">
        <f t="shared" si="21"/>
        <v>0</v>
      </c>
      <c r="Q188">
        <f t="shared" si="21"/>
        <v>0</v>
      </c>
      <c r="R188">
        <f t="shared" si="21"/>
        <v>0</v>
      </c>
      <c r="S188">
        <f t="shared" si="21"/>
        <v>0</v>
      </c>
      <c r="T188">
        <v>96.45</v>
      </c>
      <c r="U188">
        <f t="shared" si="18"/>
        <v>9302.6025000000009</v>
      </c>
    </row>
    <row r="189" spans="1:21" x14ac:dyDescent="0.25">
      <c r="A189">
        <f t="shared" si="16"/>
        <v>188</v>
      </c>
      <c r="B189">
        <v>1876</v>
      </c>
      <c r="C189" t="s">
        <v>17</v>
      </c>
      <c r="D189" t="s">
        <v>20</v>
      </c>
      <c r="E189">
        <v>118.181818182</v>
      </c>
      <c r="F189">
        <v>0.15099597000000001</v>
      </c>
      <c r="G189">
        <v>1.71</v>
      </c>
      <c r="H189">
        <f t="shared" si="15"/>
        <v>2.9240999999999997</v>
      </c>
      <c r="I189">
        <f t="shared" si="21"/>
        <v>0</v>
      </c>
      <c r="J189">
        <f t="shared" si="21"/>
        <v>0</v>
      </c>
      <c r="K189">
        <f t="shared" si="21"/>
        <v>0</v>
      </c>
      <c r="L189">
        <f t="shared" si="21"/>
        <v>0</v>
      </c>
      <c r="M189">
        <f t="shared" si="21"/>
        <v>0</v>
      </c>
      <c r="N189">
        <f t="shared" si="21"/>
        <v>0</v>
      </c>
      <c r="O189">
        <f t="shared" si="21"/>
        <v>0</v>
      </c>
      <c r="P189">
        <f t="shared" si="21"/>
        <v>1</v>
      </c>
      <c r="Q189">
        <f t="shared" si="21"/>
        <v>0</v>
      </c>
      <c r="R189">
        <f t="shared" si="21"/>
        <v>0</v>
      </c>
      <c r="S189">
        <f t="shared" si="21"/>
        <v>0</v>
      </c>
      <c r="T189">
        <v>91</v>
      </c>
      <c r="U189">
        <f t="shared" si="18"/>
        <v>8281</v>
      </c>
    </row>
    <row r="190" spans="1:21" x14ac:dyDescent="0.25">
      <c r="A190">
        <f t="shared" si="16"/>
        <v>189</v>
      </c>
      <c r="B190">
        <v>1876</v>
      </c>
      <c r="C190" t="s">
        <v>18</v>
      </c>
      <c r="D190" t="s">
        <v>21</v>
      </c>
      <c r="E190">
        <v>100.763358779</v>
      </c>
      <c r="F190">
        <v>2.0438564999999999E-2</v>
      </c>
      <c r="G190">
        <v>-4.17</v>
      </c>
      <c r="H190">
        <f t="shared" si="15"/>
        <v>17.3889</v>
      </c>
      <c r="I190">
        <f t="shared" si="21"/>
        <v>0</v>
      </c>
      <c r="J190">
        <f t="shared" si="21"/>
        <v>0</v>
      </c>
      <c r="K190">
        <f t="shared" si="21"/>
        <v>0</v>
      </c>
      <c r="L190">
        <f t="shared" si="21"/>
        <v>0</v>
      </c>
      <c r="M190">
        <f t="shared" si="21"/>
        <v>0</v>
      </c>
      <c r="N190">
        <f t="shared" si="21"/>
        <v>0</v>
      </c>
      <c r="O190">
        <f t="shared" si="21"/>
        <v>0</v>
      </c>
      <c r="P190">
        <f t="shared" si="21"/>
        <v>0</v>
      </c>
      <c r="Q190">
        <f t="shared" si="21"/>
        <v>1</v>
      </c>
      <c r="R190">
        <f t="shared" si="21"/>
        <v>0</v>
      </c>
      <c r="S190">
        <f t="shared" si="21"/>
        <v>0</v>
      </c>
      <c r="T190">
        <v>53.7</v>
      </c>
      <c r="U190">
        <f t="shared" si="18"/>
        <v>2883.6900000000005</v>
      </c>
    </row>
    <row r="191" spans="1:21" x14ac:dyDescent="0.25">
      <c r="A191">
        <f t="shared" si="16"/>
        <v>190</v>
      </c>
      <c r="B191">
        <v>1876</v>
      </c>
      <c r="C191" t="s">
        <v>19</v>
      </c>
      <c r="D191" t="s">
        <v>10</v>
      </c>
      <c r="E191">
        <v>121.00840336100001</v>
      </c>
      <c r="F191">
        <v>0.16874352200000001</v>
      </c>
      <c r="G191">
        <v>-7.46</v>
      </c>
      <c r="H191">
        <f t="shared" ref="H191:H254" si="22">G191^2</f>
        <v>55.651600000000002</v>
      </c>
      <c r="I191">
        <f t="shared" si="21"/>
        <v>0</v>
      </c>
      <c r="J191">
        <f t="shared" si="21"/>
        <v>0</v>
      </c>
      <c r="K191">
        <f t="shared" si="21"/>
        <v>0</v>
      </c>
      <c r="L191">
        <f t="shared" si="21"/>
        <v>0</v>
      </c>
      <c r="M191">
        <f t="shared" si="21"/>
        <v>0</v>
      </c>
      <c r="N191">
        <f t="shared" si="21"/>
        <v>0</v>
      </c>
      <c r="O191">
        <f t="shared" si="21"/>
        <v>0</v>
      </c>
      <c r="P191">
        <f t="shared" si="21"/>
        <v>0</v>
      </c>
      <c r="Q191">
        <f t="shared" si="21"/>
        <v>0</v>
      </c>
      <c r="R191">
        <f t="shared" si="21"/>
        <v>1</v>
      </c>
      <c r="S191">
        <f t="shared" si="21"/>
        <v>0</v>
      </c>
      <c r="T191">
        <v>19.73</v>
      </c>
      <c r="U191">
        <f t="shared" si="18"/>
        <v>389.27289999999999</v>
      </c>
    </row>
    <row r="192" spans="1:21" x14ac:dyDescent="0.25">
      <c r="A192">
        <f t="shared" ref="A192:A255" si="23">A191+1</f>
        <v>191</v>
      </c>
      <c r="B192">
        <v>1876</v>
      </c>
      <c r="C192" t="s">
        <v>20</v>
      </c>
      <c r="D192" t="s">
        <v>11</v>
      </c>
      <c r="E192">
        <v>61.016949152499997</v>
      </c>
      <c r="F192">
        <v>-0.48308256799999999</v>
      </c>
      <c r="G192">
        <v>-2.14</v>
      </c>
      <c r="H192">
        <f t="shared" si="22"/>
        <v>4.5796000000000001</v>
      </c>
      <c r="I192">
        <f t="shared" ref="I192:S207" si="24">IF($C192=I$1,1,0)</f>
        <v>0</v>
      </c>
      <c r="J192">
        <f t="shared" si="24"/>
        <v>0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0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4"/>
        <v>1</v>
      </c>
      <c r="T192">
        <v>85.06</v>
      </c>
      <c r="U192">
        <f t="shared" ref="U192:U255" si="25">T192^2</f>
        <v>7235.2036000000007</v>
      </c>
    </row>
    <row r="193" spans="1:21" x14ac:dyDescent="0.25">
      <c r="A193">
        <f t="shared" si="23"/>
        <v>192</v>
      </c>
      <c r="B193">
        <v>1876</v>
      </c>
      <c r="C193" t="s">
        <v>21</v>
      </c>
      <c r="D193" t="s">
        <v>12</v>
      </c>
      <c r="E193">
        <v>102.564102564</v>
      </c>
      <c r="F193">
        <v>3.27918E-3</v>
      </c>
      <c r="G193">
        <v>4.47</v>
      </c>
      <c r="H193">
        <f t="shared" si="22"/>
        <v>19.980899999999998</v>
      </c>
      <c r="I193">
        <f t="shared" si="24"/>
        <v>0</v>
      </c>
      <c r="J193">
        <f t="shared" si="24"/>
        <v>0</v>
      </c>
      <c r="K193">
        <f t="shared" si="24"/>
        <v>0</v>
      </c>
      <c r="L193">
        <f t="shared" si="24"/>
        <v>0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0</v>
      </c>
      <c r="S193">
        <f t="shared" si="24"/>
        <v>0</v>
      </c>
      <c r="T193">
        <v>77.709999999999994</v>
      </c>
      <c r="U193">
        <f t="shared" si="25"/>
        <v>6038.8440999999993</v>
      </c>
    </row>
    <row r="194" spans="1:21" x14ac:dyDescent="0.25">
      <c r="A194">
        <f t="shared" si="23"/>
        <v>193</v>
      </c>
      <c r="B194">
        <v>1877</v>
      </c>
      <c r="C194" t="s">
        <v>10</v>
      </c>
      <c r="D194" t="s">
        <v>13</v>
      </c>
      <c r="E194">
        <v>114.782608696</v>
      </c>
      <c r="F194">
        <v>0.11601917</v>
      </c>
      <c r="G194">
        <v>11.71</v>
      </c>
      <c r="H194">
        <f t="shared" si="22"/>
        <v>137.12410000000003</v>
      </c>
      <c r="I194">
        <f t="shared" si="24"/>
        <v>1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si="24"/>
        <v>0</v>
      </c>
      <c r="S194">
        <f t="shared" si="24"/>
        <v>0</v>
      </c>
      <c r="T194">
        <v>39.979999999999997</v>
      </c>
      <c r="U194">
        <f t="shared" si="25"/>
        <v>1598.4003999999998</v>
      </c>
    </row>
    <row r="195" spans="1:21" x14ac:dyDescent="0.25">
      <c r="A195">
        <f t="shared" si="23"/>
        <v>194</v>
      </c>
      <c r="B195">
        <v>1877</v>
      </c>
      <c r="C195" t="s">
        <v>11</v>
      </c>
      <c r="D195" t="s">
        <v>14</v>
      </c>
      <c r="E195">
        <v>171.42857142899999</v>
      </c>
      <c r="F195">
        <v>0.61687224600000001</v>
      </c>
      <c r="G195">
        <v>10.14</v>
      </c>
      <c r="H195">
        <f t="shared" si="22"/>
        <v>102.81960000000001</v>
      </c>
      <c r="I195">
        <f t="shared" si="24"/>
        <v>0</v>
      </c>
      <c r="J195">
        <f t="shared" si="24"/>
        <v>1</v>
      </c>
      <c r="K195">
        <f t="shared" si="24"/>
        <v>0</v>
      </c>
      <c r="L195">
        <f t="shared" si="24"/>
        <v>0</v>
      </c>
      <c r="M195">
        <f t="shared" si="24"/>
        <v>0</v>
      </c>
      <c r="N195">
        <f t="shared" si="24"/>
        <v>0</v>
      </c>
      <c r="O195">
        <f t="shared" si="24"/>
        <v>0</v>
      </c>
      <c r="P195">
        <f t="shared" si="24"/>
        <v>0</v>
      </c>
      <c r="Q195">
        <f t="shared" si="24"/>
        <v>0</v>
      </c>
      <c r="R195">
        <f t="shared" si="24"/>
        <v>0</v>
      </c>
      <c r="S195">
        <f t="shared" si="24"/>
        <v>0</v>
      </c>
      <c r="T195">
        <v>62.17</v>
      </c>
      <c r="U195">
        <f t="shared" si="25"/>
        <v>3865.1089000000002</v>
      </c>
    </row>
    <row r="196" spans="1:21" x14ac:dyDescent="0.25">
      <c r="A196">
        <f t="shared" si="23"/>
        <v>195</v>
      </c>
      <c r="B196">
        <v>1877</v>
      </c>
      <c r="C196" t="s">
        <v>12</v>
      </c>
      <c r="D196" t="s">
        <v>15</v>
      </c>
      <c r="E196">
        <v>93.203883495100001</v>
      </c>
      <c r="F196">
        <v>-9.4746347999999994E-2</v>
      </c>
      <c r="G196">
        <v>17.89</v>
      </c>
      <c r="H196">
        <f t="shared" si="22"/>
        <v>320.0521</v>
      </c>
      <c r="I196">
        <f t="shared" si="24"/>
        <v>0</v>
      </c>
      <c r="J196">
        <f t="shared" si="24"/>
        <v>0</v>
      </c>
      <c r="K196">
        <f t="shared" si="24"/>
        <v>1</v>
      </c>
      <c r="L196">
        <f t="shared" si="24"/>
        <v>0</v>
      </c>
      <c r="M196">
        <f t="shared" si="24"/>
        <v>0</v>
      </c>
      <c r="N196">
        <f t="shared" si="24"/>
        <v>0</v>
      </c>
      <c r="O196">
        <f t="shared" si="24"/>
        <v>0</v>
      </c>
      <c r="P196">
        <f t="shared" si="24"/>
        <v>0</v>
      </c>
      <c r="Q196">
        <f t="shared" si="24"/>
        <v>0</v>
      </c>
      <c r="R196">
        <f t="shared" si="24"/>
        <v>0</v>
      </c>
      <c r="S196">
        <f t="shared" si="24"/>
        <v>0</v>
      </c>
      <c r="T196">
        <v>57.97</v>
      </c>
      <c r="U196">
        <f t="shared" si="25"/>
        <v>3360.5209</v>
      </c>
    </row>
    <row r="197" spans="1:21" x14ac:dyDescent="0.25">
      <c r="A197">
        <f t="shared" si="23"/>
        <v>196</v>
      </c>
      <c r="B197">
        <v>1877</v>
      </c>
      <c r="C197" t="s">
        <v>13</v>
      </c>
      <c r="D197" t="s">
        <v>16</v>
      </c>
      <c r="E197">
        <v>92.307692307699995</v>
      </c>
      <c r="F197">
        <v>-7.1699778000000006E-2</v>
      </c>
      <c r="G197">
        <v>18.53</v>
      </c>
      <c r="H197">
        <f t="shared" si="22"/>
        <v>343.36090000000002</v>
      </c>
      <c r="I197">
        <f t="shared" si="24"/>
        <v>0</v>
      </c>
      <c r="J197">
        <f t="shared" si="24"/>
        <v>0</v>
      </c>
      <c r="K197">
        <f t="shared" si="24"/>
        <v>0</v>
      </c>
      <c r="L197">
        <f t="shared" si="24"/>
        <v>1</v>
      </c>
      <c r="M197">
        <f t="shared" si="24"/>
        <v>0</v>
      </c>
      <c r="N197">
        <f t="shared" si="24"/>
        <v>0</v>
      </c>
      <c r="O197">
        <f t="shared" si="24"/>
        <v>0</v>
      </c>
      <c r="P197">
        <f t="shared" si="24"/>
        <v>0</v>
      </c>
      <c r="Q197">
        <f t="shared" si="24"/>
        <v>0</v>
      </c>
      <c r="R197">
        <f t="shared" si="24"/>
        <v>0</v>
      </c>
      <c r="S197">
        <f t="shared" si="24"/>
        <v>0</v>
      </c>
      <c r="T197">
        <v>55.14</v>
      </c>
      <c r="U197">
        <f t="shared" si="25"/>
        <v>3040.4196000000002</v>
      </c>
    </row>
    <row r="198" spans="1:21" x14ac:dyDescent="0.25">
      <c r="A198">
        <f t="shared" si="23"/>
        <v>197</v>
      </c>
      <c r="B198">
        <v>1877</v>
      </c>
      <c r="C198" t="s">
        <v>14</v>
      </c>
      <c r="D198" t="s">
        <v>17</v>
      </c>
      <c r="E198">
        <v>58.2524271845</v>
      </c>
      <c r="F198">
        <v>-0.56506576200000003</v>
      </c>
      <c r="G198">
        <v>18.54</v>
      </c>
      <c r="H198">
        <f t="shared" si="22"/>
        <v>343.73159999999996</v>
      </c>
      <c r="I198">
        <f t="shared" si="24"/>
        <v>0</v>
      </c>
      <c r="J198">
        <f t="shared" si="24"/>
        <v>0</v>
      </c>
      <c r="K198">
        <f t="shared" si="24"/>
        <v>0</v>
      </c>
      <c r="L198">
        <f t="shared" si="24"/>
        <v>0</v>
      </c>
      <c r="M198">
        <f t="shared" si="24"/>
        <v>1</v>
      </c>
      <c r="N198">
        <f t="shared" si="24"/>
        <v>0</v>
      </c>
      <c r="O198">
        <f t="shared" si="24"/>
        <v>0</v>
      </c>
      <c r="P198">
        <f t="shared" si="24"/>
        <v>0</v>
      </c>
      <c r="Q198">
        <f t="shared" si="24"/>
        <v>0</v>
      </c>
      <c r="R198">
        <f t="shared" si="24"/>
        <v>0</v>
      </c>
      <c r="S198">
        <f t="shared" si="24"/>
        <v>0</v>
      </c>
      <c r="T198">
        <v>51.8</v>
      </c>
      <c r="U198">
        <f t="shared" si="25"/>
        <v>2683.24</v>
      </c>
    </row>
    <row r="199" spans="1:21" x14ac:dyDescent="0.25">
      <c r="A199">
        <f t="shared" si="23"/>
        <v>198</v>
      </c>
      <c r="B199">
        <v>1877</v>
      </c>
      <c r="C199" t="s">
        <v>15</v>
      </c>
      <c r="D199" t="s">
        <v>18</v>
      </c>
      <c r="E199">
        <v>33.644859813099998</v>
      </c>
      <c r="F199">
        <v>-1.081505717</v>
      </c>
      <c r="G199">
        <v>12.93</v>
      </c>
      <c r="H199">
        <f t="shared" si="22"/>
        <v>167.1849</v>
      </c>
      <c r="I199">
        <f t="shared" si="24"/>
        <v>0</v>
      </c>
      <c r="J199">
        <f t="shared" si="24"/>
        <v>0</v>
      </c>
      <c r="K199">
        <f t="shared" si="24"/>
        <v>0</v>
      </c>
      <c r="L199">
        <f t="shared" si="24"/>
        <v>0</v>
      </c>
      <c r="M199">
        <f t="shared" si="24"/>
        <v>0</v>
      </c>
      <c r="N199">
        <f t="shared" si="24"/>
        <v>1</v>
      </c>
      <c r="O199">
        <f t="shared" si="24"/>
        <v>0</v>
      </c>
      <c r="P199">
        <f t="shared" si="24"/>
        <v>0</v>
      </c>
      <c r="Q199">
        <f t="shared" si="24"/>
        <v>0</v>
      </c>
      <c r="R199">
        <f t="shared" si="24"/>
        <v>0</v>
      </c>
      <c r="S199">
        <f t="shared" si="24"/>
        <v>0</v>
      </c>
      <c r="T199">
        <v>105.02</v>
      </c>
      <c r="U199">
        <f t="shared" si="25"/>
        <v>11029.2004</v>
      </c>
    </row>
    <row r="200" spans="1:21" x14ac:dyDescent="0.25">
      <c r="A200">
        <f t="shared" si="23"/>
        <v>199</v>
      </c>
      <c r="B200">
        <v>1877</v>
      </c>
      <c r="C200" t="s">
        <v>16</v>
      </c>
      <c r="D200" t="s">
        <v>19</v>
      </c>
      <c r="E200">
        <v>33.644859813099998</v>
      </c>
      <c r="F200">
        <v>-1.114295539</v>
      </c>
      <c r="G200">
        <v>9.82</v>
      </c>
      <c r="H200">
        <f t="shared" si="22"/>
        <v>96.432400000000001</v>
      </c>
      <c r="I200">
        <f t="shared" si="24"/>
        <v>0</v>
      </c>
      <c r="J200">
        <f t="shared" si="24"/>
        <v>0</v>
      </c>
      <c r="K200">
        <f t="shared" si="24"/>
        <v>0</v>
      </c>
      <c r="L200">
        <f t="shared" si="24"/>
        <v>0</v>
      </c>
      <c r="M200">
        <f t="shared" si="24"/>
        <v>0</v>
      </c>
      <c r="N200">
        <f t="shared" si="24"/>
        <v>0</v>
      </c>
      <c r="O200">
        <f t="shared" si="24"/>
        <v>1</v>
      </c>
      <c r="P200">
        <f t="shared" si="24"/>
        <v>0</v>
      </c>
      <c r="Q200">
        <f t="shared" si="24"/>
        <v>0</v>
      </c>
      <c r="R200">
        <f t="shared" si="24"/>
        <v>0</v>
      </c>
      <c r="S200">
        <f t="shared" si="24"/>
        <v>0</v>
      </c>
      <c r="T200">
        <v>23.02</v>
      </c>
      <c r="U200">
        <f t="shared" si="25"/>
        <v>529.92039999999997</v>
      </c>
    </row>
    <row r="201" spans="1:21" x14ac:dyDescent="0.25">
      <c r="A201">
        <f t="shared" si="23"/>
        <v>200</v>
      </c>
      <c r="B201">
        <v>1877</v>
      </c>
      <c r="C201" t="s">
        <v>17</v>
      </c>
      <c r="D201" t="s">
        <v>20</v>
      </c>
      <c r="E201">
        <v>124.528301887</v>
      </c>
      <c r="F201">
        <v>0.19414441900000001</v>
      </c>
      <c r="G201">
        <v>-0.66</v>
      </c>
      <c r="H201">
        <f t="shared" si="22"/>
        <v>0.43560000000000004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0</v>
      </c>
      <c r="N201">
        <f t="shared" si="24"/>
        <v>0</v>
      </c>
      <c r="O201">
        <f t="shared" si="24"/>
        <v>0</v>
      </c>
      <c r="P201">
        <f t="shared" si="24"/>
        <v>1</v>
      </c>
      <c r="Q201">
        <f t="shared" si="24"/>
        <v>0</v>
      </c>
      <c r="R201">
        <f t="shared" si="24"/>
        <v>0</v>
      </c>
      <c r="S201">
        <f t="shared" si="24"/>
        <v>0</v>
      </c>
      <c r="T201">
        <v>40.93</v>
      </c>
      <c r="U201">
        <f t="shared" si="25"/>
        <v>1675.2648999999999</v>
      </c>
    </row>
    <row r="202" spans="1:21" x14ac:dyDescent="0.25">
      <c r="A202">
        <f t="shared" si="23"/>
        <v>201</v>
      </c>
      <c r="B202">
        <v>1877</v>
      </c>
      <c r="C202" t="s">
        <v>18</v>
      </c>
      <c r="D202" t="s">
        <v>21</v>
      </c>
      <c r="E202">
        <v>145.45454545499999</v>
      </c>
      <c r="F202">
        <v>0.38790702399999999</v>
      </c>
      <c r="G202">
        <v>1.1499999999999999</v>
      </c>
      <c r="H202">
        <f t="shared" si="22"/>
        <v>1.3224999999999998</v>
      </c>
      <c r="I202">
        <f t="shared" si="24"/>
        <v>0</v>
      </c>
      <c r="J202">
        <f t="shared" si="24"/>
        <v>0</v>
      </c>
      <c r="K202">
        <f t="shared" si="24"/>
        <v>0</v>
      </c>
      <c r="L202">
        <f t="shared" si="24"/>
        <v>0</v>
      </c>
      <c r="M202">
        <f t="shared" si="24"/>
        <v>0</v>
      </c>
      <c r="N202">
        <f t="shared" si="24"/>
        <v>0</v>
      </c>
      <c r="O202">
        <f t="shared" si="24"/>
        <v>0</v>
      </c>
      <c r="P202">
        <f t="shared" si="24"/>
        <v>0</v>
      </c>
      <c r="Q202">
        <f t="shared" si="24"/>
        <v>1</v>
      </c>
      <c r="R202">
        <f t="shared" si="24"/>
        <v>0</v>
      </c>
      <c r="S202">
        <f t="shared" si="24"/>
        <v>0</v>
      </c>
      <c r="T202">
        <v>68.98</v>
      </c>
      <c r="U202">
        <f t="shared" si="25"/>
        <v>4758.2404000000006</v>
      </c>
    </row>
    <row r="203" spans="1:21" x14ac:dyDescent="0.25">
      <c r="A203">
        <f t="shared" si="23"/>
        <v>202</v>
      </c>
      <c r="B203">
        <v>1877</v>
      </c>
      <c r="C203" t="s">
        <v>19</v>
      </c>
      <c r="D203" t="s">
        <v>10</v>
      </c>
      <c r="E203">
        <v>118.91891891900001</v>
      </c>
      <c r="F203">
        <v>0.155793443</v>
      </c>
      <c r="G203">
        <v>0.18</v>
      </c>
      <c r="H203">
        <f t="shared" si="22"/>
        <v>3.2399999999999998E-2</v>
      </c>
      <c r="I203">
        <f t="shared" si="24"/>
        <v>0</v>
      </c>
      <c r="J203">
        <f t="shared" si="24"/>
        <v>0</v>
      </c>
      <c r="K203">
        <f t="shared" si="24"/>
        <v>0</v>
      </c>
      <c r="L203">
        <f t="shared" si="24"/>
        <v>0</v>
      </c>
      <c r="M203">
        <f t="shared" si="24"/>
        <v>0</v>
      </c>
      <c r="N203">
        <f t="shared" si="24"/>
        <v>0</v>
      </c>
      <c r="O203">
        <f t="shared" si="24"/>
        <v>0</v>
      </c>
      <c r="P203">
        <f t="shared" si="24"/>
        <v>0</v>
      </c>
      <c r="Q203">
        <f t="shared" si="24"/>
        <v>0</v>
      </c>
      <c r="R203">
        <f t="shared" si="24"/>
        <v>1</v>
      </c>
      <c r="S203">
        <f t="shared" si="24"/>
        <v>0</v>
      </c>
      <c r="T203">
        <v>23.57</v>
      </c>
      <c r="U203">
        <f t="shared" si="25"/>
        <v>555.54489999999998</v>
      </c>
    </row>
    <row r="204" spans="1:21" x14ac:dyDescent="0.25">
      <c r="A204">
        <f t="shared" si="23"/>
        <v>203</v>
      </c>
      <c r="B204">
        <v>1877</v>
      </c>
      <c r="C204" t="s">
        <v>20</v>
      </c>
      <c r="D204" t="s">
        <v>11</v>
      </c>
      <c r="E204">
        <v>108.108108108</v>
      </c>
      <c r="F204">
        <v>9.3273086000000005E-2</v>
      </c>
      <c r="G204">
        <v>0.47</v>
      </c>
      <c r="H204">
        <f t="shared" si="22"/>
        <v>0.22089999999999999</v>
      </c>
      <c r="I204">
        <f t="shared" si="24"/>
        <v>0</v>
      </c>
      <c r="J204">
        <f t="shared" si="24"/>
        <v>0</v>
      </c>
      <c r="K204">
        <f t="shared" si="24"/>
        <v>0</v>
      </c>
      <c r="L204">
        <f t="shared" si="24"/>
        <v>0</v>
      </c>
      <c r="M204">
        <f t="shared" si="24"/>
        <v>0</v>
      </c>
      <c r="N204">
        <f t="shared" si="24"/>
        <v>0</v>
      </c>
      <c r="O204">
        <f t="shared" si="24"/>
        <v>0</v>
      </c>
      <c r="P204">
        <f t="shared" si="24"/>
        <v>0</v>
      </c>
      <c r="Q204">
        <f t="shared" si="24"/>
        <v>0</v>
      </c>
      <c r="R204">
        <f t="shared" si="24"/>
        <v>0</v>
      </c>
      <c r="S204">
        <f t="shared" si="24"/>
        <v>1</v>
      </c>
      <c r="T204">
        <v>86.71</v>
      </c>
      <c r="U204">
        <f t="shared" si="25"/>
        <v>7518.6240999999991</v>
      </c>
    </row>
    <row r="205" spans="1:21" x14ac:dyDescent="0.25">
      <c r="A205">
        <f t="shared" si="23"/>
        <v>204</v>
      </c>
      <c r="B205">
        <v>1877</v>
      </c>
      <c r="C205" t="s">
        <v>21</v>
      </c>
      <c r="D205" t="s">
        <v>12</v>
      </c>
      <c r="E205">
        <v>100</v>
      </c>
      <c r="F205">
        <v>-1.6177951999999999E-2</v>
      </c>
      <c r="G205">
        <v>1.55</v>
      </c>
      <c r="H205">
        <f t="shared" si="22"/>
        <v>2.4025000000000003</v>
      </c>
      <c r="I205">
        <f t="shared" si="24"/>
        <v>0</v>
      </c>
      <c r="J205">
        <f t="shared" si="24"/>
        <v>0</v>
      </c>
      <c r="K205">
        <f t="shared" si="24"/>
        <v>0</v>
      </c>
      <c r="L205">
        <f t="shared" si="24"/>
        <v>0</v>
      </c>
      <c r="M205">
        <f t="shared" si="24"/>
        <v>0</v>
      </c>
      <c r="N205">
        <f t="shared" si="24"/>
        <v>0</v>
      </c>
      <c r="O205">
        <f t="shared" si="24"/>
        <v>0</v>
      </c>
      <c r="P205">
        <f t="shared" si="24"/>
        <v>0</v>
      </c>
      <c r="Q205">
        <f t="shared" si="24"/>
        <v>0</v>
      </c>
      <c r="R205">
        <f t="shared" si="24"/>
        <v>0</v>
      </c>
      <c r="S205">
        <f t="shared" si="24"/>
        <v>0</v>
      </c>
      <c r="T205">
        <v>56.32</v>
      </c>
      <c r="U205">
        <f t="shared" si="25"/>
        <v>3171.9423999999999</v>
      </c>
    </row>
    <row r="206" spans="1:21" x14ac:dyDescent="0.25">
      <c r="A206">
        <f t="shared" si="23"/>
        <v>205</v>
      </c>
      <c r="B206">
        <v>1878</v>
      </c>
      <c r="C206" t="s">
        <v>10</v>
      </c>
      <c r="D206" t="s">
        <v>13</v>
      </c>
      <c r="E206">
        <v>99.173553718999997</v>
      </c>
      <c r="F206">
        <v>-2.461518E-2</v>
      </c>
      <c r="G206">
        <v>6.79</v>
      </c>
      <c r="H206">
        <f t="shared" si="22"/>
        <v>46.104100000000003</v>
      </c>
      <c r="I206">
        <f t="shared" si="24"/>
        <v>1</v>
      </c>
      <c r="J206">
        <f t="shared" si="24"/>
        <v>0</v>
      </c>
      <c r="K206">
        <f t="shared" si="24"/>
        <v>0</v>
      </c>
      <c r="L206">
        <f t="shared" si="24"/>
        <v>0</v>
      </c>
      <c r="M206">
        <f t="shared" si="24"/>
        <v>0</v>
      </c>
      <c r="N206">
        <f t="shared" si="24"/>
        <v>0</v>
      </c>
      <c r="O206">
        <f t="shared" si="24"/>
        <v>0</v>
      </c>
      <c r="P206">
        <f t="shared" si="24"/>
        <v>0</v>
      </c>
      <c r="Q206">
        <f t="shared" si="24"/>
        <v>0</v>
      </c>
      <c r="R206">
        <f t="shared" si="24"/>
        <v>0</v>
      </c>
      <c r="S206">
        <f t="shared" si="24"/>
        <v>0</v>
      </c>
      <c r="T206">
        <v>61.93</v>
      </c>
      <c r="U206">
        <f t="shared" si="25"/>
        <v>3835.3249000000001</v>
      </c>
    </row>
    <row r="207" spans="1:21" x14ac:dyDescent="0.25">
      <c r="A207">
        <f t="shared" si="23"/>
        <v>206</v>
      </c>
      <c r="B207">
        <v>1878</v>
      </c>
      <c r="C207" t="s">
        <v>11</v>
      </c>
      <c r="D207" t="s">
        <v>14</v>
      </c>
      <c r="E207">
        <v>76.190476190499993</v>
      </c>
      <c r="F207">
        <v>-0.18582497100000001</v>
      </c>
      <c r="G207">
        <v>11.35</v>
      </c>
      <c r="H207">
        <f t="shared" si="22"/>
        <v>128.82249999999999</v>
      </c>
      <c r="I207">
        <f t="shared" si="24"/>
        <v>0</v>
      </c>
      <c r="J207">
        <f t="shared" si="24"/>
        <v>1</v>
      </c>
      <c r="K207">
        <f t="shared" si="24"/>
        <v>0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0</v>
      </c>
      <c r="Q207">
        <f t="shared" si="24"/>
        <v>0</v>
      </c>
      <c r="R207">
        <f t="shared" si="24"/>
        <v>0</v>
      </c>
      <c r="S207">
        <f t="shared" si="24"/>
        <v>0</v>
      </c>
      <c r="T207">
        <v>106.8</v>
      </c>
      <c r="U207">
        <f t="shared" si="25"/>
        <v>11406.24</v>
      </c>
    </row>
    <row r="208" spans="1:21" x14ac:dyDescent="0.25">
      <c r="A208">
        <f t="shared" si="23"/>
        <v>207</v>
      </c>
      <c r="B208">
        <v>1878</v>
      </c>
      <c r="C208" t="s">
        <v>12</v>
      </c>
      <c r="D208" t="s">
        <v>15</v>
      </c>
      <c r="E208">
        <v>190.476190476</v>
      </c>
      <c r="F208">
        <v>0.62868306699999998</v>
      </c>
      <c r="G208">
        <v>18.18</v>
      </c>
      <c r="H208">
        <f t="shared" si="22"/>
        <v>330.51240000000001</v>
      </c>
      <c r="I208">
        <f t="shared" ref="I208:S223" si="26">IF($C208=I$1,1,0)</f>
        <v>0</v>
      </c>
      <c r="J208">
        <f t="shared" si="26"/>
        <v>0</v>
      </c>
      <c r="K208">
        <f t="shared" si="26"/>
        <v>1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6"/>
        <v>0</v>
      </c>
      <c r="T208">
        <v>45.93</v>
      </c>
      <c r="U208">
        <f t="shared" si="25"/>
        <v>2109.5648999999999</v>
      </c>
    </row>
    <row r="209" spans="1:21" x14ac:dyDescent="0.25">
      <c r="A209">
        <f t="shared" si="23"/>
        <v>208</v>
      </c>
      <c r="B209">
        <v>1878</v>
      </c>
      <c r="C209" t="s">
        <v>13</v>
      </c>
      <c r="D209" t="s">
        <v>16</v>
      </c>
      <c r="E209">
        <v>72.180451127799998</v>
      </c>
      <c r="F209">
        <v>-0.30979324000000003</v>
      </c>
      <c r="G209">
        <v>18.170000000000002</v>
      </c>
      <c r="H209">
        <f t="shared" si="22"/>
        <v>330.14890000000008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1</v>
      </c>
      <c r="M209">
        <f t="shared" si="26"/>
        <v>0</v>
      </c>
      <c r="N209">
        <f t="shared" si="26"/>
        <v>0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6"/>
        <v>0</v>
      </c>
      <c r="T209">
        <v>78.09</v>
      </c>
      <c r="U209">
        <f t="shared" si="25"/>
        <v>6098.0481000000009</v>
      </c>
    </row>
    <row r="210" spans="1:21" x14ac:dyDescent="0.25">
      <c r="A210">
        <f t="shared" si="23"/>
        <v>209</v>
      </c>
      <c r="B210">
        <v>1878</v>
      </c>
      <c r="C210" t="s">
        <v>14</v>
      </c>
      <c r="D210" t="s">
        <v>17</v>
      </c>
      <c r="E210">
        <v>126.315789474</v>
      </c>
      <c r="F210">
        <v>0.21703272500000001</v>
      </c>
      <c r="G210">
        <v>19.54</v>
      </c>
      <c r="H210">
        <f t="shared" si="22"/>
        <v>381.81159999999994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0</v>
      </c>
      <c r="M210">
        <f t="shared" si="26"/>
        <v>1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0</v>
      </c>
      <c r="R210">
        <f t="shared" si="26"/>
        <v>0</v>
      </c>
      <c r="S210">
        <f t="shared" si="26"/>
        <v>0</v>
      </c>
      <c r="T210">
        <v>69.73</v>
      </c>
      <c r="U210">
        <f t="shared" si="25"/>
        <v>4862.2729000000008</v>
      </c>
    </row>
    <row r="211" spans="1:21" x14ac:dyDescent="0.25">
      <c r="A211">
        <f t="shared" si="23"/>
        <v>210</v>
      </c>
      <c r="B211">
        <v>1878</v>
      </c>
      <c r="C211" t="s">
        <v>15</v>
      </c>
      <c r="D211" t="s">
        <v>18</v>
      </c>
      <c r="E211">
        <v>36.363636363600001</v>
      </c>
      <c r="F211">
        <v>-0.99526942100000004</v>
      </c>
      <c r="G211">
        <v>10.73</v>
      </c>
      <c r="H211">
        <f t="shared" si="22"/>
        <v>115.13290000000001</v>
      </c>
      <c r="I211">
        <f t="shared" si="26"/>
        <v>0</v>
      </c>
      <c r="J211">
        <f t="shared" si="26"/>
        <v>0</v>
      </c>
      <c r="K211">
        <f t="shared" si="26"/>
        <v>0</v>
      </c>
      <c r="L211">
        <f t="shared" si="26"/>
        <v>0</v>
      </c>
      <c r="M211">
        <f t="shared" si="26"/>
        <v>0</v>
      </c>
      <c r="N211">
        <f t="shared" si="26"/>
        <v>1</v>
      </c>
      <c r="O211">
        <f t="shared" si="26"/>
        <v>0</v>
      </c>
      <c r="P211">
        <f t="shared" si="26"/>
        <v>0</v>
      </c>
      <c r="Q211">
        <f t="shared" si="26"/>
        <v>0</v>
      </c>
      <c r="R211">
        <f t="shared" si="26"/>
        <v>0</v>
      </c>
      <c r="S211">
        <f t="shared" si="26"/>
        <v>0</v>
      </c>
      <c r="T211">
        <v>42.35</v>
      </c>
      <c r="U211">
        <f t="shared" si="25"/>
        <v>1793.5225</v>
      </c>
    </row>
    <row r="212" spans="1:21" x14ac:dyDescent="0.25">
      <c r="A212">
        <f t="shared" si="23"/>
        <v>211</v>
      </c>
      <c r="B212">
        <v>1878</v>
      </c>
      <c r="C212" t="s">
        <v>16</v>
      </c>
      <c r="D212" t="s">
        <v>19</v>
      </c>
      <c r="E212">
        <v>73.846153846199996</v>
      </c>
      <c r="F212">
        <v>-0.31989569200000001</v>
      </c>
      <c r="G212">
        <v>6.24</v>
      </c>
      <c r="H212">
        <f t="shared" si="22"/>
        <v>38.937600000000003</v>
      </c>
      <c r="I212">
        <f t="shared" si="26"/>
        <v>0</v>
      </c>
      <c r="J212">
        <f t="shared" si="26"/>
        <v>0</v>
      </c>
      <c r="K212">
        <f t="shared" si="26"/>
        <v>0</v>
      </c>
      <c r="L212">
        <f t="shared" si="26"/>
        <v>0</v>
      </c>
      <c r="M212">
        <f t="shared" si="26"/>
        <v>0</v>
      </c>
      <c r="N212">
        <f t="shared" si="26"/>
        <v>0</v>
      </c>
      <c r="O212">
        <f t="shared" si="26"/>
        <v>1</v>
      </c>
      <c r="P212">
        <f t="shared" si="26"/>
        <v>0</v>
      </c>
      <c r="Q212">
        <f t="shared" si="26"/>
        <v>0</v>
      </c>
      <c r="R212">
        <f t="shared" si="26"/>
        <v>0</v>
      </c>
      <c r="S212">
        <f t="shared" si="26"/>
        <v>0</v>
      </c>
      <c r="T212">
        <v>26.14</v>
      </c>
      <c r="U212">
        <f t="shared" si="25"/>
        <v>683.29960000000005</v>
      </c>
    </row>
    <row r="213" spans="1:21" x14ac:dyDescent="0.25">
      <c r="A213">
        <f t="shared" si="23"/>
        <v>212</v>
      </c>
      <c r="B213">
        <v>1878</v>
      </c>
      <c r="C213" t="s">
        <v>17</v>
      </c>
      <c r="D213" t="s">
        <v>20</v>
      </c>
      <c r="E213">
        <v>103.125</v>
      </c>
      <c r="F213">
        <v>1.3803342999999999E-2</v>
      </c>
      <c r="G213">
        <v>3.93</v>
      </c>
      <c r="H213">
        <f t="shared" si="22"/>
        <v>15.444900000000001</v>
      </c>
      <c r="I213">
        <f t="shared" si="26"/>
        <v>0</v>
      </c>
      <c r="J213">
        <f t="shared" si="26"/>
        <v>0</v>
      </c>
      <c r="K213">
        <f t="shared" si="26"/>
        <v>0</v>
      </c>
      <c r="L213">
        <f t="shared" si="26"/>
        <v>0</v>
      </c>
      <c r="M213">
        <f t="shared" si="26"/>
        <v>0</v>
      </c>
      <c r="N213">
        <f t="shared" si="26"/>
        <v>0</v>
      </c>
      <c r="O213">
        <f t="shared" si="26"/>
        <v>0</v>
      </c>
      <c r="P213">
        <f t="shared" si="26"/>
        <v>1</v>
      </c>
      <c r="Q213">
        <f t="shared" si="26"/>
        <v>0</v>
      </c>
      <c r="R213">
        <f t="shared" si="26"/>
        <v>0</v>
      </c>
      <c r="S213">
        <f t="shared" si="26"/>
        <v>0</v>
      </c>
      <c r="T213">
        <v>50.42</v>
      </c>
      <c r="U213">
        <f t="shared" si="25"/>
        <v>2542.1764000000003</v>
      </c>
    </row>
    <row r="214" spans="1:21" x14ac:dyDescent="0.25">
      <c r="A214">
        <f t="shared" si="23"/>
        <v>213</v>
      </c>
      <c r="B214">
        <v>1878</v>
      </c>
      <c r="C214" t="s">
        <v>18</v>
      </c>
      <c r="D214" t="s">
        <v>21</v>
      </c>
      <c r="E214">
        <v>179.52755905500001</v>
      </c>
      <c r="F214">
        <v>0.60167726099999996</v>
      </c>
      <c r="G214">
        <v>-1.89</v>
      </c>
      <c r="H214">
        <f t="shared" si="22"/>
        <v>3.5720999999999998</v>
      </c>
      <c r="I214">
        <f t="shared" si="26"/>
        <v>0</v>
      </c>
      <c r="J214">
        <f t="shared" si="26"/>
        <v>0</v>
      </c>
      <c r="K214">
        <f t="shared" si="26"/>
        <v>0</v>
      </c>
      <c r="L214">
        <f t="shared" si="26"/>
        <v>0</v>
      </c>
      <c r="M214">
        <f t="shared" si="26"/>
        <v>0</v>
      </c>
      <c r="N214">
        <f t="shared" si="26"/>
        <v>0</v>
      </c>
      <c r="O214">
        <f t="shared" si="26"/>
        <v>0</v>
      </c>
      <c r="P214">
        <f t="shared" si="26"/>
        <v>0</v>
      </c>
      <c r="Q214">
        <f t="shared" si="26"/>
        <v>1</v>
      </c>
      <c r="R214">
        <f t="shared" si="26"/>
        <v>0</v>
      </c>
      <c r="S214">
        <f t="shared" si="26"/>
        <v>0</v>
      </c>
      <c r="T214">
        <v>55.15</v>
      </c>
      <c r="U214">
        <f t="shared" si="25"/>
        <v>3041.5225</v>
      </c>
    </row>
    <row r="215" spans="1:21" x14ac:dyDescent="0.25">
      <c r="A215">
        <f t="shared" si="23"/>
        <v>214</v>
      </c>
      <c r="B215">
        <v>1878</v>
      </c>
      <c r="C215" t="s">
        <v>19</v>
      </c>
      <c r="D215" t="s">
        <v>10</v>
      </c>
      <c r="E215">
        <v>102.325581395</v>
      </c>
      <c r="F215">
        <v>6.9686690000000003E-3</v>
      </c>
      <c r="G215">
        <v>-3.6</v>
      </c>
      <c r="H215">
        <f t="shared" si="22"/>
        <v>12.96</v>
      </c>
      <c r="I215">
        <f t="shared" si="26"/>
        <v>0</v>
      </c>
      <c r="J215">
        <f t="shared" si="26"/>
        <v>0</v>
      </c>
      <c r="K215">
        <f t="shared" si="26"/>
        <v>0</v>
      </c>
      <c r="L215">
        <f t="shared" si="26"/>
        <v>0</v>
      </c>
      <c r="M215">
        <f t="shared" si="26"/>
        <v>0</v>
      </c>
      <c r="N215">
        <f t="shared" si="26"/>
        <v>0</v>
      </c>
      <c r="O215">
        <f t="shared" si="26"/>
        <v>0</v>
      </c>
      <c r="P215">
        <f t="shared" si="26"/>
        <v>0</v>
      </c>
      <c r="Q215">
        <f t="shared" si="26"/>
        <v>0</v>
      </c>
      <c r="R215">
        <f t="shared" si="26"/>
        <v>1</v>
      </c>
      <c r="S215">
        <f t="shared" si="26"/>
        <v>0</v>
      </c>
      <c r="T215">
        <v>73</v>
      </c>
      <c r="U215">
        <f t="shared" si="25"/>
        <v>5329</v>
      </c>
    </row>
    <row r="216" spans="1:21" x14ac:dyDescent="0.25">
      <c r="A216">
        <f t="shared" si="23"/>
        <v>215</v>
      </c>
      <c r="B216">
        <v>1878</v>
      </c>
      <c r="C216" t="s">
        <v>20</v>
      </c>
      <c r="D216" t="s">
        <v>11</v>
      </c>
      <c r="E216">
        <v>83.076923076900002</v>
      </c>
      <c r="F216">
        <v>-0.16876432099999999</v>
      </c>
      <c r="G216">
        <v>0.27</v>
      </c>
      <c r="H216">
        <f t="shared" si="22"/>
        <v>7.2900000000000006E-2</v>
      </c>
      <c r="I216">
        <f t="shared" si="26"/>
        <v>0</v>
      </c>
      <c r="J216">
        <f t="shared" si="26"/>
        <v>0</v>
      </c>
      <c r="K216">
        <f t="shared" si="26"/>
        <v>0</v>
      </c>
      <c r="L216">
        <f t="shared" si="26"/>
        <v>0</v>
      </c>
      <c r="M216">
        <f t="shared" si="26"/>
        <v>0</v>
      </c>
      <c r="N216">
        <f t="shared" si="26"/>
        <v>0</v>
      </c>
      <c r="O216">
        <f t="shared" si="26"/>
        <v>0</v>
      </c>
      <c r="P216">
        <f t="shared" si="26"/>
        <v>0</v>
      </c>
      <c r="Q216">
        <f t="shared" si="26"/>
        <v>0</v>
      </c>
      <c r="R216">
        <f t="shared" si="26"/>
        <v>0</v>
      </c>
      <c r="S216">
        <f t="shared" si="26"/>
        <v>1</v>
      </c>
      <c r="T216">
        <v>21.46</v>
      </c>
      <c r="U216">
        <f t="shared" si="25"/>
        <v>460.53160000000003</v>
      </c>
    </row>
    <row r="217" spans="1:21" x14ac:dyDescent="0.25">
      <c r="A217">
        <f t="shared" si="23"/>
        <v>216</v>
      </c>
      <c r="B217">
        <v>1878</v>
      </c>
      <c r="C217" t="s">
        <v>21</v>
      </c>
      <c r="D217" t="s">
        <v>12</v>
      </c>
      <c r="E217">
        <v>77.419354838700002</v>
      </c>
      <c r="F217">
        <v>-0.27285921299999999</v>
      </c>
      <c r="G217">
        <v>1.45</v>
      </c>
      <c r="H217">
        <f t="shared" si="22"/>
        <v>2.1025</v>
      </c>
      <c r="I217">
        <f t="shared" si="26"/>
        <v>0</v>
      </c>
      <c r="J217">
        <f t="shared" si="26"/>
        <v>0</v>
      </c>
      <c r="K217">
        <f t="shared" si="26"/>
        <v>0</v>
      </c>
      <c r="L217">
        <f t="shared" si="26"/>
        <v>0</v>
      </c>
      <c r="M217">
        <f t="shared" si="26"/>
        <v>0</v>
      </c>
      <c r="N217">
        <f t="shared" si="26"/>
        <v>0</v>
      </c>
      <c r="O217">
        <f t="shared" si="26"/>
        <v>0</v>
      </c>
      <c r="P217">
        <f t="shared" si="26"/>
        <v>0</v>
      </c>
      <c r="Q217">
        <f t="shared" si="26"/>
        <v>0</v>
      </c>
      <c r="R217">
        <f t="shared" si="26"/>
        <v>0</v>
      </c>
      <c r="S217">
        <f t="shared" si="26"/>
        <v>0</v>
      </c>
      <c r="T217">
        <v>91.8</v>
      </c>
      <c r="U217">
        <f t="shared" si="25"/>
        <v>8427.24</v>
      </c>
    </row>
    <row r="218" spans="1:21" x14ac:dyDescent="0.25">
      <c r="A218">
        <f t="shared" si="23"/>
        <v>217</v>
      </c>
      <c r="B218">
        <v>1879</v>
      </c>
      <c r="C218" t="s">
        <v>10</v>
      </c>
      <c r="D218" t="s">
        <v>13</v>
      </c>
      <c r="E218">
        <v>78.688524590200004</v>
      </c>
      <c r="F218">
        <v>-0.25633651899999998</v>
      </c>
      <c r="G218">
        <v>9.2200000000000006</v>
      </c>
      <c r="H218">
        <f t="shared" si="22"/>
        <v>85.008400000000009</v>
      </c>
      <c r="I218">
        <f t="shared" si="26"/>
        <v>1</v>
      </c>
      <c r="J218">
        <f t="shared" si="26"/>
        <v>0</v>
      </c>
      <c r="K218">
        <f t="shared" si="26"/>
        <v>0</v>
      </c>
      <c r="L218">
        <f t="shared" si="26"/>
        <v>0</v>
      </c>
      <c r="M218">
        <f t="shared" si="26"/>
        <v>0</v>
      </c>
      <c r="N218">
        <f t="shared" si="26"/>
        <v>0</v>
      </c>
      <c r="O218">
        <f t="shared" si="26"/>
        <v>0</v>
      </c>
      <c r="P218">
        <f t="shared" si="26"/>
        <v>0</v>
      </c>
      <c r="Q218">
        <f t="shared" si="26"/>
        <v>0</v>
      </c>
      <c r="R218">
        <f t="shared" si="26"/>
        <v>0</v>
      </c>
      <c r="S218">
        <f t="shared" si="26"/>
        <v>0</v>
      </c>
      <c r="T218">
        <v>42.24</v>
      </c>
      <c r="U218">
        <f t="shared" si="25"/>
        <v>1784.2176000000002</v>
      </c>
    </row>
    <row r="219" spans="1:21" x14ac:dyDescent="0.25">
      <c r="A219">
        <f t="shared" si="23"/>
        <v>218</v>
      </c>
      <c r="B219">
        <v>1879</v>
      </c>
      <c r="C219" t="s">
        <v>11</v>
      </c>
      <c r="D219" t="s">
        <v>14</v>
      </c>
      <c r="E219">
        <v>68.852459016400005</v>
      </c>
      <c r="F219">
        <v>-0.288085217</v>
      </c>
      <c r="G219">
        <v>13.83</v>
      </c>
      <c r="H219">
        <f t="shared" si="22"/>
        <v>191.2689</v>
      </c>
      <c r="I219">
        <f t="shared" si="26"/>
        <v>0</v>
      </c>
      <c r="J219">
        <f t="shared" si="26"/>
        <v>1</v>
      </c>
      <c r="K219">
        <f t="shared" si="26"/>
        <v>0</v>
      </c>
      <c r="L219">
        <f t="shared" si="26"/>
        <v>0</v>
      </c>
      <c r="M219">
        <f t="shared" si="26"/>
        <v>0</v>
      </c>
      <c r="N219">
        <f t="shared" si="26"/>
        <v>0</v>
      </c>
      <c r="O219">
        <f t="shared" si="26"/>
        <v>0</v>
      </c>
      <c r="P219">
        <f t="shared" si="26"/>
        <v>0</v>
      </c>
      <c r="Q219">
        <f t="shared" si="26"/>
        <v>0</v>
      </c>
      <c r="R219">
        <f t="shared" si="26"/>
        <v>0</v>
      </c>
      <c r="S219">
        <f t="shared" si="26"/>
        <v>0</v>
      </c>
      <c r="T219">
        <v>45.33</v>
      </c>
      <c r="U219">
        <f t="shared" si="25"/>
        <v>2054.8089</v>
      </c>
    </row>
    <row r="220" spans="1:21" x14ac:dyDescent="0.25">
      <c r="A220">
        <f t="shared" si="23"/>
        <v>219</v>
      </c>
      <c r="B220">
        <v>1879</v>
      </c>
      <c r="C220" t="s">
        <v>12</v>
      </c>
      <c r="D220" t="s">
        <v>15</v>
      </c>
      <c r="E220">
        <v>212.90322580599999</v>
      </c>
      <c r="F220">
        <v>0.73927045000000002</v>
      </c>
      <c r="G220">
        <v>16.96</v>
      </c>
      <c r="H220">
        <f t="shared" si="22"/>
        <v>287.64160000000004</v>
      </c>
      <c r="I220">
        <f t="shared" si="26"/>
        <v>0</v>
      </c>
      <c r="J220">
        <f t="shared" si="26"/>
        <v>0</v>
      </c>
      <c r="K220">
        <f t="shared" si="26"/>
        <v>1</v>
      </c>
      <c r="L220">
        <f t="shared" si="26"/>
        <v>0</v>
      </c>
      <c r="M220">
        <f t="shared" si="26"/>
        <v>0</v>
      </c>
      <c r="N220">
        <f t="shared" si="26"/>
        <v>0</v>
      </c>
      <c r="O220">
        <f t="shared" si="26"/>
        <v>0</v>
      </c>
      <c r="P220">
        <f t="shared" si="26"/>
        <v>0</v>
      </c>
      <c r="Q220">
        <f t="shared" si="26"/>
        <v>0</v>
      </c>
      <c r="R220">
        <f t="shared" si="26"/>
        <v>0</v>
      </c>
      <c r="S220">
        <f t="shared" si="26"/>
        <v>0</v>
      </c>
      <c r="T220">
        <v>61.76</v>
      </c>
      <c r="U220">
        <f t="shared" si="25"/>
        <v>3814.2975999999999</v>
      </c>
    </row>
    <row r="221" spans="1:21" x14ac:dyDescent="0.25">
      <c r="A221">
        <f t="shared" si="23"/>
        <v>220</v>
      </c>
      <c r="B221">
        <v>1879</v>
      </c>
      <c r="C221" t="s">
        <v>13</v>
      </c>
      <c r="D221" t="s">
        <v>16</v>
      </c>
      <c r="E221">
        <v>93.103448275900007</v>
      </c>
      <c r="F221">
        <v>-5.3925728999999999E-2</v>
      </c>
      <c r="G221">
        <v>17.21</v>
      </c>
      <c r="H221">
        <f t="shared" si="22"/>
        <v>296.18410000000006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1</v>
      </c>
      <c r="M221">
        <f t="shared" si="26"/>
        <v>0</v>
      </c>
      <c r="N221">
        <f t="shared" si="26"/>
        <v>0</v>
      </c>
      <c r="O221">
        <f t="shared" si="26"/>
        <v>0</v>
      </c>
      <c r="P221">
        <f t="shared" si="26"/>
        <v>0</v>
      </c>
      <c r="Q221">
        <f t="shared" si="26"/>
        <v>0</v>
      </c>
      <c r="R221">
        <f t="shared" si="26"/>
        <v>0</v>
      </c>
      <c r="S221">
        <f t="shared" si="26"/>
        <v>0</v>
      </c>
      <c r="T221">
        <v>106.56</v>
      </c>
      <c r="U221">
        <f t="shared" si="25"/>
        <v>11355.033600000001</v>
      </c>
    </row>
    <row r="222" spans="1:21" x14ac:dyDescent="0.25">
      <c r="A222">
        <f t="shared" si="23"/>
        <v>221</v>
      </c>
      <c r="B222">
        <v>1879</v>
      </c>
      <c r="C222" t="s">
        <v>14</v>
      </c>
      <c r="D222" t="s">
        <v>17</v>
      </c>
      <c r="E222">
        <v>84.9557522124</v>
      </c>
      <c r="F222">
        <v>-0.178698102</v>
      </c>
      <c r="G222">
        <v>18.12</v>
      </c>
      <c r="H222">
        <f t="shared" si="22"/>
        <v>328.33440000000002</v>
      </c>
      <c r="I222">
        <f t="shared" si="26"/>
        <v>0</v>
      </c>
      <c r="J222">
        <f t="shared" si="26"/>
        <v>0</v>
      </c>
      <c r="K222">
        <f t="shared" si="26"/>
        <v>0</v>
      </c>
      <c r="L222">
        <f t="shared" si="26"/>
        <v>0</v>
      </c>
      <c r="M222">
        <f t="shared" si="26"/>
        <v>1</v>
      </c>
      <c r="N222">
        <f t="shared" si="26"/>
        <v>0</v>
      </c>
      <c r="O222">
        <f t="shared" si="26"/>
        <v>0</v>
      </c>
      <c r="P222">
        <f t="shared" si="26"/>
        <v>0</v>
      </c>
      <c r="Q222">
        <f t="shared" si="26"/>
        <v>0</v>
      </c>
      <c r="R222">
        <f t="shared" si="26"/>
        <v>0</v>
      </c>
      <c r="S222">
        <f t="shared" si="26"/>
        <v>0</v>
      </c>
      <c r="T222">
        <v>72.81</v>
      </c>
      <c r="U222">
        <f t="shared" si="25"/>
        <v>5301.2961000000005</v>
      </c>
    </row>
    <row r="223" spans="1:21" x14ac:dyDescent="0.25">
      <c r="A223">
        <f t="shared" si="23"/>
        <v>222</v>
      </c>
      <c r="B223">
        <v>1879</v>
      </c>
      <c r="C223" t="s">
        <v>15</v>
      </c>
      <c r="D223" t="s">
        <v>18</v>
      </c>
      <c r="E223">
        <v>21.2389380531</v>
      </c>
      <c r="F223">
        <v>-1.5322026399999999</v>
      </c>
      <c r="G223">
        <v>15.76</v>
      </c>
      <c r="H223">
        <f t="shared" si="22"/>
        <v>248.3776</v>
      </c>
      <c r="I223">
        <f t="shared" si="26"/>
        <v>0</v>
      </c>
      <c r="J223">
        <f t="shared" si="26"/>
        <v>0</v>
      </c>
      <c r="K223">
        <f t="shared" si="26"/>
        <v>0</v>
      </c>
      <c r="L223">
        <f t="shared" si="26"/>
        <v>0</v>
      </c>
      <c r="M223">
        <f t="shared" si="26"/>
        <v>0</v>
      </c>
      <c r="N223">
        <f t="shared" si="26"/>
        <v>1</v>
      </c>
      <c r="O223">
        <f t="shared" si="26"/>
        <v>0</v>
      </c>
      <c r="P223">
        <f t="shared" si="26"/>
        <v>0</v>
      </c>
      <c r="Q223">
        <f t="shared" si="26"/>
        <v>0</v>
      </c>
      <c r="R223">
        <f t="shared" si="26"/>
        <v>0</v>
      </c>
      <c r="S223">
        <f t="shared" si="26"/>
        <v>0</v>
      </c>
      <c r="T223">
        <v>74.849999999999994</v>
      </c>
      <c r="U223">
        <f t="shared" si="25"/>
        <v>5602.5224999999991</v>
      </c>
    </row>
    <row r="224" spans="1:21" x14ac:dyDescent="0.25">
      <c r="A224">
        <f t="shared" si="23"/>
        <v>223</v>
      </c>
      <c r="B224">
        <v>1879</v>
      </c>
      <c r="C224" t="s">
        <v>16</v>
      </c>
      <c r="D224" t="s">
        <v>19</v>
      </c>
      <c r="E224">
        <v>82.051282051300007</v>
      </c>
      <c r="F224">
        <v>-0.21295291399999999</v>
      </c>
      <c r="G224">
        <v>10.33</v>
      </c>
      <c r="H224">
        <f t="shared" si="22"/>
        <v>106.7089</v>
      </c>
      <c r="I224">
        <f t="shared" ref="I224:S239" si="27">IF($C224=I$1,1,0)</f>
        <v>0</v>
      </c>
      <c r="J224">
        <f t="shared" si="27"/>
        <v>0</v>
      </c>
      <c r="K224">
        <f t="shared" si="27"/>
        <v>0</v>
      </c>
      <c r="L224">
        <f t="shared" si="27"/>
        <v>0</v>
      </c>
      <c r="M224">
        <f t="shared" si="27"/>
        <v>0</v>
      </c>
      <c r="N224">
        <f t="shared" si="27"/>
        <v>0</v>
      </c>
      <c r="O224">
        <f t="shared" si="27"/>
        <v>1</v>
      </c>
      <c r="P224">
        <f t="shared" si="27"/>
        <v>0</v>
      </c>
      <c r="Q224">
        <f t="shared" si="27"/>
        <v>0</v>
      </c>
      <c r="R224">
        <f t="shared" si="27"/>
        <v>0</v>
      </c>
      <c r="S224">
        <f t="shared" si="27"/>
        <v>0</v>
      </c>
      <c r="T224">
        <v>67.8</v>
      </c>
      <c r="U224">
        <f t="shared" si="25"/>
        <v>4596.8399999999992</v>
      </c>
    </row>
    <row r="225" spans="1:21" x14ac:dyDescent="0.25">
      <c r="A225">
        <f t="shared" si="23"/>
        <v>224</v>
      </c>
      <c r="B225">
        <v>1879</v>
      </c>
      <c r="C225" t="s">
        <v>17</v>
      </c>
      <c r="D225" t="s">
        <v>20</v>
      </c>
      <c r="E225">
        <v>127.868852459</v>
      </c>
      <c r="F225">
        <v>0.23132328199999999</v>
      </c>
      <c r="G225">
        <v>4.5</v>
      </c>
      <c r="H225">
        <f t="shared" si="22"/>
        <v>20.25</v>
      </c>
      <c r="I225">
        <f t="shared" si="27"/>
        <v>0</v>
      </c>
      <c r="J225">
        <f t="shared" si="27"/>
        <v>0</v>
      </c>
      <c r="K225">
        <f t="shared" si="27"/>
        <v>0</v>
      </c>
      <c r="L225">
        <f t="shared" si="27"/>
        <v>0</v>
      </c>
      <c r="M225">
        <f t="shared" si="27"/>
        <v>0</v>
      </c>
      <c r="N225">
        <f t="shared" si="27"/>
        <v>0</v>
      </c>
      <c r="O225">
        <f t="shared" si="27"/>
        <v>0</v>
      </c>
      <c r="P225">
        <f t="shared" si="27"/>
        <v>1</v>
      </c>
      <c r="Q225">
        <f t="shared" si="27"/>
        <v>0</v>
      </c>
      <c r="R225">
        <f t="shared" si="27"/>
        <v>0</v>
      </c>
      <c r="S225">
        <f t="shared" si="27"/>
        <v>0</v>
      </c>
      <c r="T225">
        <v>88.8</v>
      </c>
      <c r="U225">
        <f t="shared" si="25"/>
        <v>7885.44</v>
      </c>
    </row>
    <row r="226" spans="1:21" x14ac:dyDescent="0.25">
      <c r="A226">
        <f t="shared" si="23"/>
        <v>225</v>
      </c>
      <c r="B226">
        <v>1879</v>
      </c>
      <c r="C226" t="s">
        <v>18</v>
      </c>
      <c r="D226" t="s">
        <v>21</v>
      </c>
      <c r="E226">
        <v>100.763358779</v>
      </c>
      <c r="F226">
        <v>2.4214712999999999E-2</v>
      </c>
      <c r="G226">
        <v>-3.1</v>
      </c>
      <c r="H226">
        <f t="shared" si="22"/>
        <v>9.6100000000000012</v>
      </c>
      <c r="I226">
        <f t="shared" si="27"/>
        <v>0</v>
      </c>
      <c r="J226">
        <f t="shared" si="27"/>
        <v>0</v>
      </c>
      <c r="K226">
        <f t="shared" si="27"/>
        <v>0</v>
      </c>
      <c r="L226">
        <f t="shared" si="27"/>
        <v>0</v>
      </c>
      <c r="M226">
        <f t="shared" si="27"/>
        <v>0</v>
      </c>
      <c r="N226">
        <f t="shared" si="27"/>
        <v>0</v>
      </c>
      <c r="O226">
        <f t="shared" si="27"/>
        <v>0</v>
      </c>
      <c r="P226">
        <f t="shared" si="27"/>
        <v>0</v>
      </c>
      <c r="Q226">
        <f t="shared" si="27"/>
        <v>1</v>
      </c>
      <c r="R226">
        <f t="shared" si="27"/>
        <v>0</v>
      </c>
      <c r="S226">
        <f t="shared" si="27"/>
        <v>0</v>
      </c>
      <c r="T226">
        <v>47.22</v>
      </c>
      <c r="U226">
        <f t="shared" si="25"/>
        <v>2229.7284</v>
      </c>
    </row>
    <row r="227" spans="1:21" x14ac:dyDescent="0.25">
      <c r="A227">
        <f t="shared" si="23"/>
        <v>226</v>
      </c>
      <c r="B227">
        <v>1879</v>
      </c>
      <c r="C227" t="s">
        <v>19</v>
      </c>
      <c r="D227" t="s">
        <v>10</v>
      </c>
      <c r="E227">
        <v>82.758620689699995</v>
      </c>
      <c r="F227">
        <v>-0.207494928</v>
      </c>
      <c r="G227">
        <v>-3.36</v>
      </c>
      <c r="H227">
        <f t="shared" si="22"/>
        <v>11.289599999999998</v>
      </c>
      <c r="I227">
        <f t="shared" si="27"/>
        <v>0</v>
      </c>
      <c r="J227">
        <f t="shared" si="27"/>
        <v>0</v>
      </c>
      <c r="K227">
        <f t="shared" si="27"/>
        <v>0</v>
      </c>
      <c r="L227">
        <f t="shared" si="27"/>
        <v>0</v>
      </c>
      <c r="M227">
        <f t="shared" si="27"/>
        <v>0</v>
      </c>
      <c r="N227">
        <f t="shared" si="27"/>
        <v>0</v>
      </c>
      <c r="O227">
        <f t="shared" si="27"/>
        <v>0</v>
      </c>
      <c r="P227">
        <f t="shared" si="27"/>
        <v>0</v>
      </c>
      <c r="Q227">
        <f t="shared" si="27"/>
        <v>0</v>
      </c>
      <c r="R227">
        <f t="shared" si="27"/>
        <v>1</v>
      </c>
      <c r="S227">
        <f t="shared" si="27"/>
        <v>0</v>
      </c>
      <c r="T227">
        <v>27.16</v>
      </c>
      <c r="U227">
        <f t="shared" si="25"/>
        <v>737.66560000000004</v>
      </c>
    </row>
    <row r="228" spans="1:21" x14ac:dyDescent="0.25">
      <c r="A228">
        <f t="shared" si="23"/>
        <v>227</v>
      </c>
      <c r="B228">
        <v>1879</v>
      </c>
      <c r="C228" t="s">
        <v>20</v>
      </c>
      <c r="D228" t="s">
        <v>11</v>
      </c>
      <c r="E228">
        <v>97.297297297300005</v>
      </c>
      <c r="F228">
        <v>-1.2202264000000001E-2</v>
      </c>
      <c r="G228">
        <v>0.93</v>
      </c>
      <c r="H228">
        <f t="shared" si="22"/>
        <v>0.86490000000000011</v>
      </c>
      <c r="I228">
        <f t="shared" si="27"/>
        <v>0</v>
      </c>
      <c r="J228">
        <f t="shared" si="27"/>
        <v>0</v>
      </c>
      <c r="K228">
        <f t="shared" si="27"/>
        <v>0</v>
      </c>
      <c r="L228">
        <f t="shared" si="27"/>
        <v>0</v>
      </c>
      <c r="M228">
        <f t="shared" si="27"/>
        <v>0</v>
      </c>
      <c r="N228">
        <f t="shared" si="27"/>
        <v>0</v>
      </c>
      <c r="O228">
        <f t="shared" si="27"/>
        <v>0</v>
      </c>
      <c r="P228">
        <f t="shared" si="27"/>
        <v>0</v>
      </c>
      <c r="Q228">
        <f t="shared" si="27"/>
        <v>0</v>
      </c>
      <c r="R228">
        <f t="shared" si="27"/>
        <v>0</v>
      </c>
      <c r="S228">
        <f t="shared" si="27"/>
        <v>1</v>
      </c>
      <c r="T228">
        <v>51.85</v>
      </c>
      <c r="U228">
        <f t="shared" si="25"/>
        <v>2688.4225000000001</v>
      </c>
    </row>
    <row r="229" spans="1:21" x14ac:dyDescent="0.25">
      <c r="A229">
        <f t="shared" si="23"/>
        <v>228</v>
      </c>
      <c r="B229">
        <v>1879</v>
      </c>
      <c r="C229" t="s">
        <v>21</v>
      </c>
      <c r="D229" t="s">
        <v>12</v>
      </c>
      <c r="E229">
        <v>135.849056604</v>
      </c>
      <c r="F229">
        <v>0.287958824</v>
      </c>
      <c r="G229">
        <v>1.36</v>
      </c>
      <c r="H229">
        <f t="shared" si="22"/>
        <v>1.8496000000000004</v>
      </c>
      <c r="I229">
        <f t="shared" si="27"/>
        <v>0</v>
      </c>
      <c r="J229">
        <f t="shared" si="27"/>
        <v>0</v>
      </c>
      <c r="K229">
        <f t="shared" si="27"/>
        <v>0</v>
      </c>
      <c r="L229">
        <f t="shared" si="27"/>
        <v>0</v>
      </c>
      <c r="M229">
        <f t="shared" si="27"/>
        <v>0</v>
      </c>
      <c r="N229">
        <f t="shared" si="27"/>
        <v>0</v>
      </c>
      <c r="O229">
        <f t="shared" si="27"/>
        <v>0</v>
      </c>
      <c r="P229">
        <f t="shared" si="27"/>
        <v>0</v>
      </c>
      <c r="Q229">
        <f t="shared" si="27"/>
        <v>0</v>
      </c>
      <c r="R229">
        <f t="shared" si="27"/>
        <v>0</v>
      </c>
      <c r="S229">
        <f t="shared" si="27"/>
        <v>0</v>
      </c>
      <c r="T229">
        <v>55.54</v>
      </c>
      <c r="U229">
        <f t="shared" si="25"/>
        <v>3084.6916000000001</v>
      </c>
    </row>
    <row r="230" spans="1:21" x14ac:dyDescent="0.25">
      <c r="A230">
        <f t="shared" si="23"/>
        <v>229</v>
      </c>
      <c r="B230">
        <v>1880</v>
      </c>
      <c r="C230" t="s">
        <v>10</v>
      </c>
      <c r="D230" t="s">
        <v>13</v>
      </c>
      <c r="E230">
        <v>135.65217391300001</v>
      </c>
      <c r="F230">
        <v>0.28537605900000002</v>
      </c>
      <c r="G230">
        <v>8.5500000000000007</v>
      </c>
      <c r="H230">
        <f t="shared" si="22"/>
        <v>73.102500000000006</v>
      </c>
      <c r="I230">
        <f t="shared" si="27"/>
        <v>1</v>
      </c>
      <c r="J230">
        <f t="shared" si="27"/>
        <v>0</v>
      </c>
      <c r="K230">
        <f t="shared" si="27"/>
        <v>0</v>
      </c>
      <c r="L230">
        <f t="shared" si="27"/>
        <v>0</v>
      </c>
      <c r="M230">
        <f t="shared" si="27"/>
        <v>0</v>
      </c>
      <c r="N230">
        <f t="shared" si="27"/>
        <v>0</v>
      </c>
      <c r="O230">
        <f t="shared" si="27"/>
        <v>0</v>
      </c>
      <c r="P230">
        <f t="shared" si="27"/>
        <v>0</v>
      </c>
      <c r="Q230">
        <f t="shared" si="27"/>
        <v>0</v>
      </c>
      <c r="R230">
        <f t="shared" si="27"/>
        <v>0</v>
      </c>
      <c r="S230">
        <f t="shared" si="27"/>
        <v>0</v>
      </c>
      <c r="T230">
        <v>93.02</v>
      </c>
      <c r="U230">
        <f t="shared" si="25"/>
        <v>8652.7204000000002</v>
      </c>
    </row>
    <row r="231" spans="1:21" x14ac:dyDescent="0.25">
      <c r="A231">
        <f t="shared" si="23"/>
        <v>230</v>
      </c>
      <c r="B231">
        <v>1880</v>
      </c>
      <c r="C231" t="s">
        <v>11</v>
      </c>
      <c r="D231" t="s">
        <v>14</v>
      </c>
      <c r="E231">
        <v>161.344537815</v>
      </c>
      <c r="F231">
        <v>0.52616633400000001</v>
      </c>
      <c r="G231">
        <v>12.22</v>
      </c>
      <c r="H231">
        <f t="shared" si="22"/>
        <v>149.32840000000002</v>
      </c>
      <c r="I231">
        <f t="shared" si="27"/>
        <v>0</v>
      </c>
      <c r="J231">
        <f t="shared" si="27"/>
        <v>1</v>
      </c>
      <c r="K231">
        <f t="shared" si="27"/>
        <v>0</v>
      </c>
      <c r="L231">
        <f t="shared" si="27"/>
        <v>0</v>
      </c>
      <c r="M231">
        <f t="shared" si="27"/>
        <v>0</v>
      </c>
      <c r="N231">
        <f t="shared" si="27"/>
        <v>0</v>
      </c>
      <c r="O231">
        <f t="shared" si="27"/>
        <v>0</v>
      </c>
      <c r="P231">
        <f t="shared" si="27"/>
        <v>0</v>
      </c>
      <c r="Q231">
        <f t="shared" si="27"/>
        <v>0</v>
      </c>
      <c r="R231">
        <f t="shared" si="27"/>
        <v>0</v>
      </c>
      <c r="S231">
        <f t="shared" si="27"/>
        <v>0</v>
      </c>
      <c r="T231">
        <v>97.56</v>
      </c>
      <c r="U231">
        <f t="shared" si="25"/>
        <v>9517.9536000000007</v>
      </c>
    </row>
    <row r="232" spans="1:21" x14ac:dyDescent="0.25">
      <c r="A232">
        <f t="shared" si="23"/>
        <v>231</v>
      </c>
      <c r="B232">
        <v>1880</v>
      </c>
      <c r="C232" t="s">
        <v>12</v>
      </c>
      <c r="D232" t="s">
        <v>15</v>
      </c>
      <c r="E232">
        <v>71.794871794900004</v>
      </c>
      <c r="F232">
        <v>-0.35057399500000003</v>
      </c>
      <c r="G232">
        <v>18.11</v>
      </c>
      <c r="H232">
        <f t="shared" si="22"/>
        <v>327.97209999999995</v>
      </c>
      <c r="I232">
        <f t="shared" si="27"/>
        <v>0</v>
      </c>
      <c r="J232">
        <f t="shared" si="27"/>
        <v>0</v>
      </c>
      <c r="K232">
        <f t="shared" si="27"/>
        <v>1</v>
      </c>
      <c r="L232">
        <f t="shared" si="27"/>
        <v>0</v>
      </c>
      <c r="M232">
        <f t="shared" si="27"/>
        <v>0</v>
      </c>
      <c r="N232">
        <f t="shared" si="27"/>
        <v>0</v>
      </c>
      <c r="O232">
        <f t="shared" si="27"/>
        <v>0</v>
      </c>
      <c r="P232">
        <f t="shared" si="27"/>
        <v>0</v>
      </c>
      <c r="Q232">
        <f t="shared" si="27"/>
        <v>0</v>
      </c>
      <c r="R232">
        <f t="shared" si="27"/>
        <v>0</v>
      </c>
      <c r="S232">
        <f t="shared" si="27"/>
        <v>0</v>
      </c>
      <c r="T232">
        <v>142.43</v>
      </c>
      <c r="U232">
        <f t="shared" si="25"/>
        <v>20286.304900000003</v>
      </c>
    </row>
    <row r="233" spans="1:21" x14ac:dyDescent="0.25">
      <c r="A233">
        <f t="shared" si="23"/>
        <v>232</v>
      </c>
      <c r="B233">
        <v>1880</v>
      </c>
      <c r="C233" t="s">
        <v>13</v>
      </c>
      <c r="D233" t="s">
        <v>16</v>
      </c>
      <c r="E233">
        <v>42.857142857100001</v>
      </c>
      <c r="F233">
        <v>-0.83311464400000002</v>
      </c>
      <c r="G233">
        <v>16.420000000000002</v>
      </c>
      <c r="H233">
        <f t="shared" si="22"/>
        <v>269.61640000000006</v>
      </c>
      <c r="I233">
        <f t="shared" si="27"/>
        <v>0</v>
      </c>
      <c r="J233">
        <f t="shared" si="27"/>
        <v>0</v>
      </c>
      <c r="K233">
        <f t="shared" si="27"/>
        <v>0</v>
      </c>
      <c r="L233">
        <f t="shared" si="27"/>
        <v>1</v>
      </c>
      <c r="M233">
        <f t="shared" si="27"/>
        <v>0</v>
      </c>
      <c r="N233">
        <f t="shared" si="27"/>
        <v>0</v>
      </c>
      <c r="O233">
        <f t="shared" si="27"/>
        <v>0</v>
      </c>
      <c r="P233">
        <f t="shared" si="27"/>
        <v>0</v>
      </c>
      <c r="Q233">
        <f t="shared" si="27"/>
        <v>0</v>
      </c>
      <c r="R233">
        <f t="shared" si="27"/>
        <v>0</v>
      </c>
      <c r="S233">
        <f t="shared" si="27"/>
        <v>0</v>
      </c>
      <c r="T233">
        <v>109.56</v>
      </c>
      <c r="U233">
        <f t="shared" si="25"/>
        <v>12003.393600000001</v>
      </c>
    </row>
    <row r="234" spans="1:21" x14ac:dyDescent="0.25">
      <c r="A234">
        <f t="shared" si="23"/>
        <v>233</v>
      </c>
      <c r="B234">
        <v>1880</v>
      </c>
      <c r="C234" t="s">
        <v>14</v>
      </c>
      <c r="D234" t="s">
        <v>17</v>
      </c>
      <c r="E234">
        <v>32.432432432399999</v>
      </c>
      <c r="F234">
        <v>-1.144783933</v>
      </c>
      <c r="G234">
        <v>18.239999999999998</v>
      </c>
      <c r="H234">
        <f t="shared" si="22"/>
        <v>332.69759999999997</v>
      </c>
      <c r="I234">
        <f t="shared" si="27"/>
        <v>0</v>
      </c>
      <c r="J234">
        <f t="shared" si="27"/>
        <v>0</v>
      </c>
      <c r="K234">
        <f t="shared" si="27"/>
        <v>0</v>
      </c>
      <c r="L234">
        <f t="shared" si="27"/>
        <v>0</v>
      </c>
      <c r="M234">
        <f t="shared" si="27"/>
        <v>1</v>
      </c>
      <c r="N234">
        <f t="shared" si="27"/>
        <v>0</v>
      </c>
      <c r="O234">
        <f t="shared" si="27"/>
        <v>0</v>
      </c>
      <c r="P234">
        <f t="shared" si="27"/>
        <v>0</v>
      </c>
      <c r="Q234">
        <f t="shared" si="27"/>
        <v>0</v>
      </c>
      <c r="R234">
        <f t="shared" si="27"/>
        <v>0</v>
      </c>
      <c r="S234">
        <f t="shared" si="27"/>
        <v>0</v>
      </c>
      <c r="T234">
        <v>56.25</v>
      </c>
      <c r="U234">
        <f t="shared" si="25"/>
        <v>3164.0625</v>
      </c>
    </row>
    <row r="235" spans="1:21" x14ac:dyDescent="0.25">
      <c r="A235">
        <f t="shared" si="23"/>
        <v>234</v>
      </c>
      <c r="B235">
        <v>1880</v>
      </c>
      <c r="C235" t="s">
        <v>15</v>
      </c>
      <c r="D235" t="s">
        <v>18</v>
      </c>
      <c r="E235">
        <v>115.789473684</v>
      </c>
      <c r="F235">
        <v>0.16024922599999999</v>
      </c>
      <c r="G235">
        <v>15.81</v>
      </c>
      <c r="H235">
        <f t="shared" si="22"/>
        <v>249.95610000000002</v>
      </c>
      <c r="I235">
        <f t="shared" si="27"/>
        <v>0</v>
      </c>
      <c r="J235">
        <f t="shared" si="27"/>
        <v>0</v>
      </c>
      <c r="K235">
        <f t="shared" si="27"/>
        <v>0</v>
      </c>
      <c r="L235">
        <f t="shared" si="27"/>
        <v>0</v>
      </c>
      <c r="M235">
        <f t="shared" si="27"/>
        <v>0</v>
      </c>
      <c r="N235">
        <f t="shared" si="27"/>
        <v>1</v>
      </c>
      <c r="O235">
        <f t="shared" si="27"/>
        <v>0</v>
      </c>
      <c r="P235">
        <f t="shared" si="27"/>
        <v>0</v>
      </c>
      <c r="Q235">
        <f t="shared" si="27"/>
        <v>0</v>
      </c>
      <c r="R235">
        <f t="shared" si="27"/>
        <v>0</v>
      </c>
      <c r="S235">
        <f t="shared" si="27"/>
        <v>0</v>
      </c>
      <c r="T235">
        <v>37.130000000000003</v>
      </c>
      <c r="U235">
        <f t="shared" si="25"/>
        <v>1378.6369000000002</v>
      </c>
    </row>
    <row r="236" spans="1:21" x14ac:dyDescent="0.25">
      <c r="A236">
        <f t="shared" si="23"/>
        <v>235</v>
      </c>
      <c r="B236">
        <v>1880</v>
      </c>
      <c r="C236" t="s">
        <v>16</v>
      </c>
      <c r="D236" t="s">
        <v>19</v>
      </c>
      <c r="E236">
        <v>127.43362831899999</v>
      </c>
      <c r="F236">
        <v>0.22311361900000001</v>
      </c>
      <c r="G236">
        <v>7.2</v>
      </c>
      <c r="H236">
        <f t="shared" si="22"/>
        <v>51.84</v>
      </c>
      <c r="I236">
        <f t="shared" si="27"/>
        <v>0</v>
      </c>
      <c r="J236">
        <f t="shared" si="27"/>
        <v>0</v>
      </c>
      <c r="K236">
        <f t="shared" si="27"/>
        <v>0</v>
      </c>
      <c r="L236">
        <f t="shared" si="27"/>
        <v>0</v>
      </c>
      <c r="M236">
        <f t="shared" si="27"/>
        <v>0</v>
      </c>
      <c r="N236">
        <f t="shared" si="27"/>
        <v>0</v>
      </c>
      <c r="O236">
        <f t="shared" si="27"/>
        <v>1</v>
      </c>
      <c r="P236">
        <f t="shared" si="27"/>
        <v>0</v>
      </c>
      <c r="Q236">
        <f t="shared" si="27"/>
        <v>0</v>
      </c>
      <c r="R236">
        <f t="shared" si="27"/>
        <v>0</v>
      </c>
      <c r="S236">
        <f t="shared" si="27"/>
        <v>0</v>
      </c>
      <c r="T236">
        <v>56.43</v>
      </c>
      <c r="U236">
        <f t="shared" si="25"/>
        <v>3184.3449000000001</v>
      </c>
    </row>
    <row r="237" spans="1:21" x14ac:dyDescent="0.25">
      <c r="A237">
        <f t="shared" si="23"/>
        <v>236</v>
      </c>
      <c r="B237">
        <v>1880</v>
      </c>
      <c r="C237" t="s">
        <v>17</v>
      </c>
      <c r="D237" t="s">
        <v>20</v>
      </c>
      <c r="E237">
        <v>116.814159292</v>
      </c>
      <c r="F237">
        <v>0.13610224200000001</v>
      </c>
      <c r="G237">
        <v>-0.63</v>
      </c>
      <c r="H237">
        <f t="shared" si="22"/>
        <v>0.39690000000000003</v>
      </c>
      <c r="I237">
        <f t="shared" si="27"/>
        <v>0</v>
      </c>
      <c r="J237">
        <f t="shared" si="27"/>
        <v>0</v>
      </c>
      <c r="K237">
        <f t="shared" si="27"/>
        <v>0</v>
      </c>
      <c r="L237">
        <f t="shared" si="27"/>
        <v>0</v>
      </c>
      <c r="M237">
        <f t="shared" si="27"/>
        <v>0</v>
      </c>
      <c r="N237">
        <f t="shared" si="27"/>
        <v>0</v>
      </c>
      <c r="O237">
        <f t="shared" si="27"/>
        <v>0</v>
      </c>
      <c r="P237">
        <f t="shared" si="27"/>
        <v>1</v>
      </c>
      <c r="Q237">
        <f t="shared" si="27"/>
        <v>0</v>
      </c>
      <c r="R237">
        <f t="shared" si="27"/>
        <v>0</v>
      </c>
      <c r="S237">
        <f t="shared" si="27"/>
        <v>0</v>
      </c>
      <c r="T237">
        <v>57.88</v>
      </c>
      <c r="U237">
        <f t="shared" si="25"/>
        <v>3350.0944000000004</v>
      </c>
    </row>
    <row r="238" spans="1:21" x14ac:dyDescent="0.25">
      <c r="A238">
        <f t="shared" si="23"/>
        <v>237</v>
      </c>
      <c r="B238">
        <v>1880</v>
      </c>
      <c r="C238" t="s">
        <v>18</v>
      </c>
      <c r="D238" t="s">
        <v>21</v>
      </c>
      <c r="E238">
        <v>66.666666666699996</v>
      </c>
      <c r="F238">
        <v>-0.39355369000000001</v>
      </c>
      <c r="G238">
        <v>-10.4</v>
      </c>
      <c r="H238">
        <f t="shared" si="22"/>
        <v>108.16000000000001</v>
      </c>
      <c r="I238">
        <f t="shared" si="27"/>
        <v>0</v>
      </c>
      <c r="J238">
        <f t="shared" si="27"/>
        <v>0</v>
      </c>
      <c r="K238">
        <f t="shared" si="27"/>
        <v>0</v>
      </c>
      <c r="L238">
        <f t="shared" si="27"/>
        <v>0</v>
      </c>
      <c r="M238">
        <f t="shared" si="27"/>
        <v>0</v>
      </c>
      <c r="N238">
        <f t="shared" si="27"/>
        <v>0</v>
      </c>
      <c r="O238">
        <f t="shared" si="27"/>
        <v>0</v>
      </c>
      <c r="P238">
        <f t="shared" si="27"/>
        <v>0</v>
      </c>
      <c r="Q238">
        <f t="shared" si="27"/>
        <v>1</v>
      </c>
      <c r="R238">
        <f t="shared" si="27"/>
        <v>0</v>
      </c>
      <c r="S238">
        <f t="shared" si="27"/>
        <v>0</v>
      </c>
      <c r="T238">
        <v>41.86</v>
      </c>
      <c r="U238">
        <f t="shared" si="25"/>
        <v>1752.2595999999999</v>
      </c>
    </row>
    <row r="239" spans="1:21" x14ac:dyDescent="0.25">
      <c r="A239">
        <f t="shared" si="23"/>
        <v>238</v>
      </c>
      <c r="B239">
        <v>1880</v>
      </c>
      <c r="C239" t="s">
        <v>19</v>
      </c>
      <c r="D239" t="s">
        <v>10</v>
      </c>
      <c r="E239">
        <v>75.675675675700006</v>
      </c>
      <c r="F239">
        <v>-0.29903321999999999</v>
      </c>
      <c r="G239">
        <v>-5.68</v>
      </c>
      <c r="H239">
        <f t="shared" si="22"/>
        <v>32.2624</v>
      </c>
      <c r="I239">
        <f t="shared" si="27"/>
        <v>0</v>
      </c>
      <c r="J239">
        <f t="shared" si="27"/>
        <v>0</v>
      </c>
      <c r="K239">
        <f t="shared" si="27"/>
        <v>0</v>
      </c>
      <c r="L239">
        <f t="shared" si="27"/>
        <v>0</v>
      </c>
      <c r="M239">
        <f t="shared" si="27"/>
        <v>0</v>
      </c>
      <c r="N239">
        <f t="shared" si="27"/>
        <v>0</v>
      </c>
      <c r="O239">
        <f t="shared" si="27"/>
        <v>0</v>
      </c>
      <c r="P239">
        <f t="shared" si="27"/>
        <v>0</v>
      </c>
      <c r="Q239">
        <f t="shared" si="27"/>
        <v>0</v>
      </c>
      <c r="R239">
        <f t="shared" si="27"/>
        <v>1</v>
      </c>
      <c r="S239">
        <f t="shared" si="27"/>
        <v>0</v>
      </c>
      <c r="T239">
        <v>26.86</v>
      </c>
      <c r="U239">
        <f t="shared" si="25"/>
        <v>721.45960000000002</v>
      </c>
    </row>
    <row r="240" spans="1:21" x14ac:dyDescent="0.25">
      <c r="A240">
        <f t="shared" si="23"/>
        <v>239</v>
      </c>
      <c r="B240">
        <v>1880</v>
      </c>
      <c r="C240" t="s">
        <v>20</v>
      </c>
      <c r="D240" t="s">
        <v>11</v>
      </c>
      <c r="E240">
        <v>133.33333333300001</v>
      </c>
      <c r="F240">
        <v>0.30050069600000001</v>
      </c>
      <c r="G240">
        <v>-3.68</v>
      </c>
      <c r="H240">
        <f t="shared" si="22"/>
        <v>13.542400000000001</v>
      </c>
      <c r="I240">
        <f t="shared" ref="I240:S255" si="28">IF($C240=I$1,1,0)</f>
        <v>0</v>
      </c>
      <c r="J240">
        <f t="shared" si="28"/>
        <v>0</v>
      </c>
      <c r="K240">
        <f t="shared" si="28"/>
        <v>0</v>
      </c>
      <c r="L240">
        <f t="shared" si="28"/>
        <v>0</v>
      </c>
      <c r="M240">
        <f t="shared" si="28"/>
        <v>0</v>
      </c>
      <c r="N240">
        <f t="shared" si="28"/>
        <v>0</v>
      </c>
      <c r="O240">
        <f t="shared" si="28"/>
        <v>0</v>
      </c>
      <c r="P240">
        <f t="shared" si="28"/>
        <v>0</v>
      </c>
      <c r="Q240">
        <f t="shared" si="28"/>
        <v>0</v>
      </c>
      <c r="R240">
        <f t="shared" si="28"/>
        <v>0</v>
      </c>
      <c r="S240">
        <f t="shared" si="28"/>
        <v>1</v>
      </c>
      <c r="T240">
        <v>27.71</v>
      </c>
      <c r="U240">
        <f t="shared" si="25"/>
        <v>767.84410000000003</v>
      </c>
    </row>
    <row r="241" spans="1:21" x14ac:dyDescent="0.25">
      <c r="A241">
        <f t="shared" si="23"/>
        <v>240</v>
      </c>
      <c r="B241">
        <v>1880</v>
      </c>
      <c r="C241" t="s">
        <v>21</v>
      </c>
      <c r="D241" t="s">
        <v>12</v>
      </c>
      <c r="E241">
        <v>118.91891891900001</v>
      </c>
      <c r="F241">
        <v>0.15383507299999999</v>
      </c>
      <c r="G241">
        <v>0.65</v>
      </c>
      <c r="H241">
        <f t="shared" si="22"/>
        <v>0.42250000000000004</v>
      </c>
      <c r="I241">
        <f t="shared" si="28"/>
        <v>0</v>
      </c>
      <c r="J241">
        <f t="shared" si="28"/>
        <v>0</v>
      </c>
      <c r="K241">
        <f t="shared" si="28"/>
        <v>0</v>
      </c>
      <c r="L241">
        <f t="shared" si="28"/>
        <v>0</v>
      </c>
      <c r="M241">
        <f t="shared" si="28"/>
        <v>0</v>
      </c>
      <c r="N241">
        <f t="shared" si="28"/>
        <v>0</v>
      </c>
      <c r="O241">
        <f t="shared" si="28"/>
        <v>0</v>
      </c>
      <c r="P241">
        <f t="shared" si="28"/>
        <v>0</v>
      </c>
      <c r="Q241">
        <f t="shared" si="28"/>
        <v>0</v>
      </c>
      <c r="R241">
        <f t="shared" si="28"/>
        <v>0</v>
      </c>
      <c r="S241">
        <f t="shared" si="28"/>
        <v>0</v>
      </c>
      <c r="T241">
        <v>28.85</v>
      </c>
      <c r="U241">
        <f t="shared" si="25"/>
        <v>832.3225000000001</v>
      </c>
    </row>
    <row r="242" spans="1:21" x14ac:dyDescent="0.25">
      <c r="A242">
        <f t="shared" si="23"/>
        <v>241</v>
      </c>
      <c r="B242">
        <v>1881</v>
      </c>
      <c r="C242" t="s">
        <v>10</v>
      </c>
      <c r="D242" t="s">
        <v>13</v>
      </c>
      <c r="E242">
        <v>148.57142857100001</v>
      </c>
      <c r="F242">
        <v>0.37722746000000001</v>
      </c>
      <c r="G242">
        <v>10.91</v>
      </c>
      <c r="H242">
        <f t="shared" si="22"/>
        <v>119.02810000000001</v>
      </c>
      <c r="I242">
        <f t="shared" si="28"/>
        <v>1</v>
      </c>
      <c r="J242">
        <f t="shared" si="28"/>
        <v>0</v>
      </c>
      <c r="K242">
        <f t="shared" si="28"/>
        <v>0</v>
      </c>
      <c r="L242">
        <f t="shared" si="28"/>
        <v>0</v>
      </c>
      <c r="M242">
        <f t="shared" si="28"/>
        <v>0</v>
      </c>
      <c r="N242">
        <f t="shared" si="28"/>
        <v>0</v>
      </c>
      <c r="O242">
        <f t="shared" si="28"/>
        <v>0</v>
      </c>
      <c r="P242">
        <f t="shared" si="28"/>
        <v>0</v>
      </c>
      <c r="Q242">
        <f t="shared" si="28"/>
        <v>0</v>
      </c>
      <c r="R242">
        <f t="shared" si="28"/>
        <v>0</v>
      </c>
      <c r="S242">
        <f t="shared" si="28"/>
        <v>0</v>
      </c>
      <c r="T242">
        <v>42.57</v>
      </c>
      <c r="U242">
        <f t="shared" si="25"/>
        <v>1812.2049</v>
      </c>
    </row>
    <row r="243" spans="1:21" x14ac:dyDescent="0.25">
      <c r="A243">
        <f t="shared" si="23"/>
        <v>242</v>
      </c>
      <c r="B243">
        <v>1881</v>
      </c>
      <c r="C243" t="s">
        <v>11</v>
      </c>
      <c r="D243" t="s">
        <v>14</v>
      </c>
      <c r="E243">
        <v>136.08247422700001</v>
      </c>
      <c r="F243">
        <v>0.38968123999999998</v>
      </c>
      <c r="G243">
        <v>12.84</v>
      </c>
      <c r="H243">
        <f t="shared" si="22"/>
        <v>164.8656</v>
      </c>
      <c r="I243">
        <f t="shared" si="28"/>
        <v>0</v>
      </c>
      <c r="J243">
        <f t="shared" si="28"/>
        <v>1</v>
      </c>
      <c r="K243">
        <f t="shared" si="28"/>
        <v>0</v>
      </c>
      <c r="L243">
        <f t="shared" si="28"/>
        <v>0</v>
      </c>
      <c r="M243">
        <f t="shared" si="28"/>
        <v>0</v>
      </c>
      <c r="N243">
        <f t="shared" si="28"/>
        <v>0</v>
      </c>
      <c r="O243">
        <f t="shared" si="28"/>
        <v>0</v>
      </c>
      <c r="P243">
        <f t="shared" si="28"/>
        <v>0</v>
      </c>
      <c r="Q243">
        <f t="shared" si="28"/>
        <v>0</v>
      </c>
      <c r="R243">
        <f t="shared" si="28"/>
        <v>0</v>
      </c>
      <c r="S243">
        <f t="shared" si="28"/>
        <v>0</v>
      </c>
      <c r="T243">
        <v>140</v>
      </c>
      <c r="U243">
        <f t="shared" si="25"/>
        <v>19600</v>
      </c>
    </row>
    <row r="244" spans="1:21" x14ac:dyDescent="0.25">
      <c r="A244">
        <f t="shared" si="23"/>
        <v>243</v>
      </c>
      <c r="B244">
        <v>1881</v>
      </c>
      <c r="C244" t="s">
        <v>12</v>
      </c>
      <c r="D244" t="s">
        <v>15</v>
      </c>
      <c r="E244">
        <v>122.448979592</v>
      </c>
      <c r="F244">
        <v>0.18253586499999999</v>
      </c>
      <c r="G244">
        <v>17.12</v>
      </c>
      <c r="H244">
        <f t="shared" si="22"/>
        <v>293.09440000000001</v>
      </c>
      <c r="I244">
        <f t="shared" si="28"/>
        <v>0</v>
      </c>
      <c r="J244">
        <f t="shared" si="28"/>
        <v>0</v>
      </c>
      <c r="K244">
        <f t="shared" si="28"/>
        <v>1</v>
      </c>
      <c r="L244">
        <f t="shared" si="28"/>
        <v>0</v>
      </c>
      <c r="M244">
        <f t="shared" si="28"/>
        <v>0</v>
      </c>
      <c r="N244">
        <f t="shared" si="28"/>
        <v>0</v>
      </c>
      <c r="O244">
        <f t="shared" si="28"/>
        <v>0</v>
      </c>
      <c r="P244">
        <f t="shared" si="28"/>
        <v>0</v>
      </c>
      <c r="Q244">
        <f t="shared" si="28"/>
        <v>0</v>
      </c>
      <c r="R244">
        <f t="shared" si="28"/>
        <v>0</v>
      </c>
      <c r="S244">
        <f t="shared" si="28"/>
        <v>0</v>
      </c>
      <c r="T244">
        <v>62.23</v>
      </c>
      <c r="U244">
        <f t="shared" si="25"/>
        <v>3872.5728999999997</v>
      </c>
    </row>
    <row r="245" spans="1:21" x14ac:dyDescent="0.25">
      <c r="A245">
        <f t="shared" si="23"/>
        <v>244</v>
      </c>
      <c r="B245">
        <v>1881</v>
      </c>
      <c r="C245" t="s">
        <v>13</v>
      </c>
      <c r="D245" t="s">
        <v>16</v>
      </c>
      <c r="E245">
        <v>11.6504854369</v>
      </c>
      <c r="F245">
        <v>-2.1376461419999999</v>
      </c>
      <c r="G245">
        <v>20.399999999999999</v>
      </c>
      <c r="H245">
        <f t="shared" si="22"/>
        <v>416.15999999999997</v>
      </c>
      <c r="I245">
        <f t="shared" si="28"/>
        <v>0</v>
      </c>
      <c r="J245">
        <f t="shared" si="28"/>
        <v>0</v>
      </c>
      <c r="K245">
        <f t="shared" si="28"/>
        <v>0</v>
      </c>
      <c r="L245">
        <f t="shared" si="28"/>
        <v>1</v>
      </c>
      <c r="M245">
        <f t="shared" si="28"/>
        <v>0</v>
      </c>
      <c r="N245">
        <f t="shared" si="28"/>
        <v>0</v>
      </c>
      <c r="O245">
        <f t="shared" si="28"/>
        <v>0</v>
      </c>
      <c r="P245">
        <f t="shared" si="28"/>
        <v>0</v>
      </c>
      <c r="Q245">
        <f t="shared" si="28"/>
        <v>0</v>
      </c>
      <c r="R245">
        <f t="shared" si="28"/>
        <v>0</v>
      </c>
      <c r="S245">
        <f t="shared" si="28"/>
        <v>0</v>
      </c>
      <c r="T245">
        <v>44.65</v>
      </c>
      <c r="U245">
        <f t="shared" si="25"/>
        <v>1993.6224999999999</v>
      </c>
    </row>
    <row r="246" spans="1:21" x14ac:dyDescent="0.25">
      <c r="A246">
        <f t="shared" si="23"/>
        <v>245</v>
      </c>
      <c r="B246">
        <v>1881</v>
      </c>
      <c r="C246" t="s">
        <v>14</v>
      </c>
      <c r="D246" t="s">
        <v>17</v>
      </c>
      <c r="E246">
        <v>69.230769230800007</v>
      </c>
      <c r="F246">
        <v>-0.38814220799999999</v>
      </c>
      <c r="G246">
        <v>16.72</v>
      </c>
      <c r="H246">
        <f t="shared" si="22"/>
        <v>279.55839999999995</v>
      </c>
      <c r="I246">
        <f t="shared" si="28"/>
        <v>0</v>
      </c>
      <c r="J246">
        <f t="shared" si="28"/>
        <v>0</v>
      </c>
      <c r="K246">
        <f t="shared" si="28"/>
        <v>0</v>
      </c>
      <c r="L246">
        <f t="shared" si="28"/>
        <v>0</v>
      </c>
      <c r="M246">
        <f t="shared" si="28"/>
        <v>1</v>
      </c>
      <c r="N246">
        <f t="shared" si="28"/>
        <v>0</v>
      </c>
      <c r="O246">
        <f t="shared" si="28"/>
        <v>0</v>
      </c>
      <c r="P246">
        <f t="shared" si="28"/>
        <v>0</v>
      </c>
      <c r="Q246">
        <f t="shared" si="28"/>
        <v>0</v>
      </c>
      <c r="R246">
        <f t="shared" si="28"/>
        <v>0</v>
      </c>
      <c r="S246">
        <f t="shared" si="28"/>
        <v>0</v>
      </c>
      <c r="T246">
        <v>125.03</v>
      </c>
      <c r="U246">
        <f t="shared" si="25"/>
        <v>15632.500900000001</v>
      </c>
    </row>
    <row r="247" spans="1:21" x14ac:dyDescent="0.25">
      <c r="A247">
        <f t="shared" si="23"/>
        <v>246</v>
      </c>
      <c r="B247">
        <v>1881</v>
      </c>
      <c r="C247" t="s">
        <v>15</v>
      </c>
      <c r="D247" t="s">
        <v>18</v>
      </c>
      <c r="E247">
        <v>58.2524271845</v>
      </c>
      <c r="F247">
        <v>-0.527891157</v>
      </c>
      <c r="G247">
        <v>14.34</v>
      </c>
      <c r="H247">
        <f t="shared" si="22"/>
        <v>205.63559999999998</v>
      </c>
      <c r="I247">
        <f t="shared" si="28"/>
        <v>0</v>
      </c>
      <c r="J247">
        <f t="shared" si="28"/>
        <v>0</v>
      </c>
      <c r="K247">
        <f t="shared" si="28"/>
        <v>0</v>
      </c>
      <c r="L247">
        <f t="shared" si="28"/>
        <v>0</v>
      </c>
      <c r="M247">
        <f t="shared" si="28"/>
        <v>0</v>
      </c>
      <c r="N247">
        <f t="shared" si="28"/>
        <v>1</v>
      </c>
      <c r="O247">
        <f t="shared" si="28"/>
        <v>0</v>
      </c>
      <c r="P247">
        <f t="shared" si="28"/>
        <v>0</v>
      </c>
      <c r="Q247">
        <f t="shared" si="28"/>
        <v>0</v>
      </c>
      <c r="R247">
        <f t="shared" si="28"/>
        <v>0</v>
      </c>
      <c r="S247">
        <f t="shared" si="28"/>
        <v>0</v>
      </c>
      <c r="T247">
        <v>95.54</v>
      </c>
      <c r="U247">
        <f t="shared" si="25"/>
        <v>9127.8916000000008</v>
      </c>
    </row>
    <row r="248" spans="1:21" x14ac:dyDescent="0.25">
      <c r="A248">
        <f t="shared" si="23"/>
        <v>247</v>
      </c>
      <c r="B248">
        <v>1881</v>
      </c>
      <c r="C248" t="s">
        <v>16</v>
      </c>
      <c r="D248" t="s">
        <v>19</v>
      </c>
      <c r="E248">
        <v>48</v>
      </c>
      <c r="F248">
        <v>-0.75486830699999996</v>
      </c>
      <c r="G248">
        <v>8.41</v>
      </c>
      <c r="H248">
        <f t="shared" si="22"/>
        <v>70.728099999999998</v>
      </c>
      <c r="I248">
        <f t="shared" si="28"/>
        <v>0</v>
      </c>
      <c r="J248">
        <f t="shared" si="28"/>
        <v>0</v>
      </c>
      <c r="K248">
        <f t="shared" si="28"/>
        <v>0</v>
      </c>
      <c r="L248">
        <f t="shared" si="28"/>
        <v>0</v>
      </c>
      <c r="M248">
        <f t="shared" si="28"/>
        <v>0</v>
      </c>
      <c r="N248">
        <f t="shared" si="28"/>
        <v>0</v>
      </c>
      <c r="O248">
        <f t="shared" si="28"/>
        <v>1</v>
      </c>
      <c r="P248">
        <f t="shared" si="28"/>
        <v>0</v>
      </c>
      <c r="Q248">
        <f t="shared" si="28"/>
        <v>0</v>
      </c>
      <c r="R248">
        <f t="shared" si="28"/>
        <v>0</v>
      </c>
      <c r="S248">
        <f t="shared" si="28"/>
        <v>0</v>
      </c>
      <c r="T248">
        <v>49.03</v>
      </c>
      <c r="U248">
        <f t="shared" si="25"/>
        <v>2403.9409000000001</v>
      </c>
    </row>
    <row r="249" spans="1:21" x14ac:dyDescent="0.25">
      <c r="A249">
        <f t="shared" si="23"/>
        <v>248</v>
      </c>
      <c r="B249">
        <v>1881</v>
      </c>
      <c r="C249" t="s">
        <v>17</v>
      </c>
      <c r="D249" t="s">
        <v>20</v>
      </c>
      <c r="E249">
        <v>142.574257426</v>
      </c>
      <c r="F249">
        <v>0.33399844699999998</v>
      </c>
      <c r="G249">
        <v>3.66</v>
      </c>
      <c r="H249">
        <f t="shared" si="22"/>
        <v>13.395600000000002</v>
      </c>
      <c r="I249">
        <f t="shared" si="28"/>
        <v>0</v>
      </c>
      <c r="J249">
        <f t="shared" si="28"/>
        <v>0</v>
      </c>
      <c r="K249">
        <f t="shared" si="28"/>
        <v>0</v>
      </c>
      <c r="L249">
        <f t="shared" si="28"/>
        <v>0</v>
      </c>
      <c r="M249">
        <f t="shared" si="28"/>
        <v>0</v>
      </c>
      <c r="N249">
        <f t="shared" si="28"/>
        <v>0</v>
      </c>
      <c r="O249">
        <f t="shared" si="28"/>
        <v>0</v>
      </c>
      <c r="P249">
        <f t="shared" si="28"/>
        <v>1</v>
      </c>
      <c r="Q249">
        <f t="shared" si="28"/>
        <v>0</v>
      </c>
      <c r="R249">
        <f t="shared" si="28"/>
        <v>0</v>
      </c>
      <c r="S249">
        <f t="shared" si="28"/>
        <v>0</v>
      </c>
      <c r="T249">
        <v>43.14</v>
      </c>
      <c r="U249">
        <f t="shared" si="25"/>
        <v>1861.0596</v>
      </c>
    </row>
    <row r="250" spans="1:21" x14ac:dyDescent="0.25">
      <c r="A250">
        <f t="shared" si="23"/>
        <v>249</v>
      </c>
      <c r="B250">
        <v>1881</v>
      </c>
      <c r="C250" t="s">
        <v>18</v>
      </c>
      <c r="D250" t="s">
        <v>21</v>
      </c>
      <c r="E250">
        <v>129.41176470600001</v>
      </c>
      <c r="F250">
        <v>0.26909683400000001</v>
      </c>
      <c r="G250">
        <v>1.5</v>
      </c>
      <c r="H250">
        <f t="shared" si="22"/>
        <v>2.25</v>
      </c>
      <c r="I250">
        <f t="shared" si="28"/>
        <v>0</v>
      </c>
      <c r="J250">
        <f t="shared" si="28"/>
        <v>0</v>
      </c>
      <c r="K250">
        <f t="shared" si="28"/>
        <v>0</v>
      </c>
      <c r="L250">
        <f t="shared" si="28"/>
        <v>0</v>
      </c>
      <c r="M250">
        <f t="shared" si="28"/>
        <v>0</v>
      </c>
      <c r="N250">
        <f t="shared" si="28"/>
        <v>0</v>
      </c>
      <c r="O250">
        <f t="shared" si="28"/>
        <v>0</v>
      </c>
      <c r="P250">
        <f t="shared" si="28"/>
        <v>0</v>
      </c>
      <c r="Q250">
        <f t="shared" si="28"/>
        <v>1</v>
      </c>
      <c r="R250">
        <f t="shared" si="28"/>
        <v>0</v>
      </c>
      <c r="S250">
        <f t="shared" si="28"/>
        <v>0</v>
      </c>
      <c r="T250">
        <v>94.45</v>
      </c>
      <c r="U250">
        <f t="shared" si="25"/>
        <v>8920.8024999999998</v>
      </c>
    </row>
    <row r="251" spans="1:21" x14ac:dyDescent="0.25">
      <c r="A251">
        <f t="shared" si="23"/>
        <v>250</v>
      </c>
      <c r="B251">
        <v>1881</v>
      </c>
      <c r="C251" t="s">
        <v>19</v>
      </c>
      <c r="D251" t="s">
        <v>10</v>
      </c>
      <c r="E251">
        <v>90.566037735799995</v>
      </c>
      <c r="F251">
        <v>-0.1198092</v>
      </c>
      <c r="G251">
        <v>-6.86</v>
      </c>
      <c r="H251">
        <f t="shared" si="22"/>
        <v>47.059600000000003</v>
      </c>
      <c r="I251">
        <f t="shared" si="28"/>
        <v>0</v>
      </c>
      <c r="J251">
        <f t="shared" si="28"/>
        <v>0</v>
      </c>
      <c r="K251">
        <f t="shared" si="28"/>
        <v>0</v>
      </c>
      <c r="L251">
        <f t="shared" si="28"/>
        <v>0</v>
      </c>
      <c r="M251">
        <f t="shared" si="28"/>
        <v>0</v>
      </c>
      <c r="N251">
        <f t="shared" si="28"/>
        <v>0</v>
      </c>
      <c r="O251">
        <f t="shared" si="28"/>
        <v>0</v>
      </c>
      <c r="P251">
        <f t="shared" si="28"/>
        <v>0</v>
      </c>
      <c r="Q251">
        <f t="shared" si="28"/>
        <v>0</v>
      </c>
      <c r="R251">
        <f t="shared" si="28"/>
        <v>1</v>
      </c>
      <c r="S251">
        <f t="shared" si="28"/>
        <v>0</v>
      </c>
      <c r="T251">
        <v>22.32</v>
      </c>
      <c r="U251">
        <f t="shared" si="25"/>
        <v>498.18240000000003</v>
      </c>
    </row>
    <row r="252" spans="1:21" x14ac:dyDescent="0.25">
      <c r="A252">
        <f t="shared" si="23"/>
        <v>251</v>
      </c>
      <c r="B252">
        <v>1881</v>
      </c>
      <c r="C252" t="s">
        <v>20</v>
      </c>
      <c r="D252" t="s">
        <v>11</v>
      </c>
      <c r="E252">
        <v>117.857142857</v>
      </c>
      <c r="F252">
        <v>0.17572418000000001</v>
      </c>
      <c r="G252">
        <v>-2.59</v>
      </c>
      <c r="H252">
        <f t="shared" si="22"/>
        <v>6.7080999999999991</v>
      </c>
      <c r="I252">
        <f t="shared" si="28"/>
        <v>0</v>
      </c>
      <c r="J252">
        <f t="shared" si="28"/>
        <v>0</v>
      </c>
      <c r="K252">
        <f t="shared" si="28"/>
        <v>0</v>
      </c>
      <c r="L252">
        <f t="shared" si="28"/>
        <v>0</v>
      </c>
      <c r="M252">
        <f t="shared" si="28"/>
        <v>0</v>
      </c>
      <c r="N252">
        <f t="shared" si="28"/>
        <v>0</v>
      </c>
      <c r="O252">
        <f t="shared" si="28"/>
        <v>0</v>
      </c>
      <c r="P252">
        <f t="shared" si="28"/>
        <v>0</v>
      </c>
      <c r="Q252">
        <f t="shared" si="28"/>
        <v>0</v>
      </c>
      <c r="R252">
        <f t="shared" si="28"/>
        <v>0</v>
      </c>
      <c r="S252">
        <f t="shared" si="28"/>
        <v>1</v>
      </c>
      <c r="T252">
        <v>7.31</v>
      </c>
      <c r="U252">
        <f t="shared" si="25"/>
        <v>53.436099999999996</v>
      </c>
    </row>
    <row r="253" spans="1:21" x14ac:dyDescent="0.25">
      <c r="A253">
        <f t="shared" si="23"/>
        <v>252</v>
      </c>
      <c r="B253">
        <v>1881</v>
      </c>
      <c r="C253" t="s">
        <v>21</v>
      </c>
      <c r="D253" t="s">
        <v>12</v>
      </c>
      <c r="E253">
        <v>88.888888888899999</v>
      </c>
      <c r="F253">
        <v>-0.13993446000000001</v>
      </c>
      <c r="G253">
        <v>2.3199999999999998</v>
      </c>
      <c r="H253">
        <f t="shared" si="22"/>
        <v>5.3823999999999996</v>
      </c>
      <c r="I253">
        <f t="shared" si="28"/>
        <v>0</v>
      </c>
      <c r="J253">
        <f t="shared" si="28"/>
        <v>0</v>
      </c>
      <c r="K253">
        <f t="shared" si="28"/>
        <v>0</v>
      </c>
      <c r="L253">
        <f t="shared" si="28"/>
        <v>0</v>
      </c>
      <c r="M253">
        <f t="shared" si="28"/>
        <v>0</v>
      </c>
      <c r="N253">
        <f t="shared" si="28"/>
        <v>0</v>
      </c>
      <c r="O253">
        <f t="shared" si="28"/>
        <v>0</v>
      </c>
      <c r="P253">
        <f t="shared" si="28"/>
        <v>0</v>
      </c>
      <c r="Q253">
        <f t="shared" si="28"/>
        <v>0</v>
      </c>
      <c r="R253">
        <f t="shared" si="28"/>
        <v>0</v>
      </c>
      <c r="S253">
        <f t="shared" si="28"/>
        <v>0</v>
      </c>
      <c r="T253">
        <v>78.709999999999994</v>
      </c>
      <c r="U253">
        <f t="shared" si="25"/>
        <v>6195.2640999999994</v>
      </c>
    </row>
    <row r="254" spans="1:21" x14ac:dyDescent="0.25">
      <c r="A254">
        <f t="shared" si="23"/>
        <v>253</v>
      </c>
      <c r="B254">
        <v>1882</v>
      </c>
      <c r="C254" t="s">
        <v>10</v>
      </c>
      <c r="D254" t="s">
        <v>13</v>
      </c>
      <c r="E254">
        <v>141.176470588</v>
      </c>
      <c r="F254">
        <v>0.32170091899999997</v>
      </c>
      <c r="G254">
        <v>5.8</v>
      </c>
      <c r="H254">
        <f t="shared" si="22"/>
        <v>33.64</v>
      </c>
      <c r="I254">
        <f t="shared" si="28"/>
        <v>1</v>
      </c>
      <c r="J254">
        <f t="shared" si="28"/>
        <v>0</v>
      </c>
      <c r="K254">
        <f t="shared" si="28"/>
        <v>0</v>
      </c>
      <c r="L254">
        <f t="shared" si="28"/>
        <v>0</v>
      </c>
      <c r="M254">
        <f t="shared" si="28"/>
        <v>0</v>
      </c>
      <c r="N254">
        <f t="shared" si="28"/>
        <v>0</v>
      </c>
      <c r="O254">
        <f t="shared" si="28"/>
        <v>0</v>
      </c>
      <c r="P254">
        <f t="shared" si="28"/>
        <v>0</v>
      </c>
      <c r="Q254">
        <f t="shared" si="28"/>
        <v>0</v>
      </c>
      <c r="R254">
        <f t="shared" si="28"/>
        <v>0</v>
      </c>
      <c r="S254">
        <f t="shared" si="28"/>
        <v>0</v>
      </c>
      <c r="T254">
        <v>47.3</v>
      </c>
      <c r="U254">
        <f t="shared" si="25"/>
        <v>2237.2899999999995</v>
      </c>
    </row>
    <row r="255" spans="1:21" x14ac:dyDescent="0.25">
      <c r="A255">
        <f t="shared" si="23"/>
        <v>254</v>
      </c>
      <c r="B255">
        <v>1882</v>
      </c>
      <c r="C255" t="s">
        <v>11</v>
      </c>
      <c r="D255" t="s">
        <v>14</v>
      </c>
      <c r="E255">
        <v>111.62790697699999</v>
      </c>
      <c r="F255">
        <v>0.19041876699999999</v>
      </c>
      <c r="G255">
        <v>13.37</v>
      </c>
      <c r="H255">
        <f t="shared" ref="H255:H318" si="29">G255^2</f>
        <v>178.75689999999997</v>
      </c>
      <c r="I255">
        <f t="shared" si="28"/>
        <v>0</v>
      </c>
      <c r="J255">
        <f t="shared" si="28"/>
        <v>1</v>
      </c>
      <c r="K255">
        <f t="shared" si="28"/>
        <v>0</v>
      </c>
      <c r="L255">
        <f t="shared" si="28"/>
        <v>0</v>
      </c>
      <c r="M255">
        <f t="shared" si="28"/>
        <v>0</v>
      </c>
      <c r="N255">
        <f t="shared" si="28"/>
        <v>0</v>
      </c>
      <c r="O255">
        <f t="shared" si="28"/>
        <v>0</v>
      </c>
      <c r="P255">
        <f t="shared" si="28"/>
        <v>0</v>
      </c>
      <c r="Q255">
        <f t="shared" si="28"/>
        <v>0</v>
      </c>
      <c r="R255">
        <f t="shared" si="28"/>
        <v>0</v>
      </c>
      <c r="S255">
        <f t="shared" si="28"/>
        <v>0</v>
      </c>
      <c r="T255">
        <v>80.349999999999994</v>
      </c>
      <c r="U255">
        <f t="shared" si="25"/>
        <v>6456.1224999999995</v>
      </c>
    </row>
    <row r="256" spans="1:21" x14ac:dyDescent="0.25">
      <c r="A256">
        <f t="shared" ref="A256:A319" si="30">A255+1</f>
        <v>255</v>
      </c>
      <c r="B256">
        <v>1882</v>
      </c>
      <c r="C256" t="s">
        <v>12</v>
      </c>
      <c r="D256" t="s">
        <v>15</v>
      </c>
      <c r="E256">
        <v>133.33333333300001</v>
      </c>
      <c r="F256">
        <v>0.265814086</v>
      </c>
      <c r="G256">
        <v>16.36</v>
      </c>
      <c r="H256">
        <f t="shared" si="29"/>
        <v>267.64959999999996</v>
      </c>
      <c r="I256">
        <f t="shared" ref="I256:S271" si="31">IF($C256=I$1,1,0)</f>
        <v>0</v>
      </c>
      <c r="J256">
        <f t="shared" si="31"/>
        <v>0</v>
      </c>
      <c r="K256">
        <f t="shared" si="31"/>
        <v>1</v>
      </c>
      <c r="L256">
        <f t="shared" si="31"/>
        <v>0</v>
      </c>
      <c r="M256">
        <f t="shared" si="31"/>
        <v>0</v>
      </c>
      <c r="N256">
        <f t="shared" si="31"/>
        <v>0</v>
      </c>
      <c r="O256">
        <f t="shared" si="31"/>
        <v>0</v>
      </c>
      <c r="P256">
        <f t="shared" si="31"/>
        <v>0</v>
      </c>
      <c r="Q256">
        <f t="shared" si="31"/>
        <v>0</v>
      </c>
      <c r="R256">
        <f t="shared" si="31"/>
        <v>0</v>
      </c>
      <c r="S256">
        <f t="shared" si="31"/>
        <v>0</v>
      </c>
      <c r="T256">
        <v>56.25</v>
      </c>
      <c r="U256">
        <f t="shared" ref="U256:U319" si="32">T256^2</f>
        <v>3164.0625</v>
      </c>
    </row>
    <row r="257" spans="1:21" x14ac:dyDescent="0.25">
      <c r="A257">
        <f t="shared" si="30"/>
        <v>256</v>
      </c>
      <c r="B257">
        <v>1882</v>
      </c>
      <c r="C257" t="s">
        <v>13</v>
      </c>
      <c r="D257" t="s">
        <v>16</v>
      </c>
      <c r="E257">
        <v>66.141732283500005</v>
      </c>
      <c r="F257">
        <v>-0.40253491800000002</v>
      </c>
      <c r="G257">
        <v>19.3</v>
      </c>
      <c r="H257">
        <f t="shared" si="29"/>
        <v>372.49</v>
      </c>
      <c r="I257">
        <f t="shared" si="31"/>
        <v>0</v>
      </c>
      <c r="J257">
        <f t="shared" si="31"/>
        <v>0</v>
      </c>
      <c r="K257">
        <f t="shared" si="31"/>
        <v>0</v>
      </c>
      <c r="L257">
        <f t="shared" si="31"/>
        <v>1</v>
      </c>
      <c r="M257">
        <f t="shared" si="31"/>
        <v>0</v>
      </c>
      <c r="N257">
        <f t="shared" si="31"/>
        <v>0</v>
      </c>
      <c r="O257">
        <f t="shared" si="31"/>
        <v>0</v>
      </c>
      <c r="P257">
        <f t="shared" si="31"/>
        <v>0</v>
      </c>
      <c r="Q257">
        <f t="shared" si="31"/>
        <v>0</v>
      </c>
      <c r="R257">
        <f t="shared" si="31"/>
        <v>0</v>
      </c>
      <c r="S257">
        <f t="shared" si="31"/>
        <v>0</v>
      </c>
      <c r="T257">
        <v>48.92</v>
      </c>
      <c r="U257">
        <f t="shared" si="32"/>
        <v>2393.1664000000001</v>
      </c>
    </row>
    <row r="258" spans="1:21" x14ac:dyDescent="0.25">
      <c r="A258">
        <f t="shared" si="30"/>
        <v>257</v>
      </c>
      <c r="B258">
        <v>1882</v>
      </c>
      <c r="C258" t="s">
        <v>14</v>
      </c>
      <c r="D258" t="s">
        <v>17</v>
      </c>
      <c r="E258">
        <v>18.181818181800001</v>
      </c>
      <c r="F258">
        <v>-1.725879661</v>
      </c>
      <c r="G258">
        <v>18.45</v>
      </c>
      <c r="H258">
        <f t="shared" si="29"/>
        <v>340.40249999999997</v>
      </c>
      <c r="I258">
        <f t="shared" si="31"/>
        <v>0</v>
      </c>
      <c r="J258">
        <f t="shared" si="31"/>
        <v>0</v>
      </c>
      <c r="K258">
        <f t="shared" si="31"/>
        <v>0</v>
      </c>
      <c r="L258">
        <f t="shared" si="31"/>
        <v>0</v>
      </c>
      <c r="M258">
        <f t="shared" si="31"/>
        <v>1</v>
      </c>
      <c r="N258">
        <f t="shared" si="31"/>
        <v>0</v>
      </c>
      <c r="O258">
        <f t="shared" si="31"/>
        <v>0</v>
      </c>
      <c r="P258">
        <f t="shared" si="31"/>
        <v>0</v>
      </c>
      <c r="Q258">
        <f t="shared" si="31"/>
        <v>0</v>
      </c>
      <c r="R258">
        <f t="shared" si="31"/>
        <v>0</v>
      </c>
      <c r="S258">
        <f t="shared" si="31"/>
        <v>0</v>
      </c>
      <c r="T258">
        <v>88.78</v>
      </c>
      <c r="U258">
        <f t="shared" si="32"/>
        <v>7881.8883999999998</v>
      </c>
    </row>
    <row r="259" spans="1:21" x14ac:dyDescent="0.25">
      <c r="A259">
        <f t="shared" si="30"/>
        <v>258</v>
      </c>
      <c r="B259">
        <v>1882</v>
      </c>
      <c r="C259" t="s">
        <v>15</v>
      </c>
      <c r="D259" t="s">
        <v>18</v>
      </c>
      <c r="E259">
        <v>143.28358209000001</v>
      </c>
      <c r="F259">
        <v>0.37113881900000001</v>
      </c>
      <c r="G259">
        <v>12.6</v>
      </c>
      <c r="H259">
        <f t="shared" si="29"/>
        <v>158.76</v>
      </c>
      <c r="I259">
        <f t="shared" si="31"/>
        <v>0</v>
      </c>
      <c r="J259">
        <f t="shared" si="31"/>
        <v>0</v>
      </c>
      <c r="K259">
        <f t="shared" si="31"/>
        <v>0</v>
      </c>
      <c r="L259">
        <f t="shared" si="31"/>
        <v>0</v>
      </c>
      <c r="M259">
        <f t="shared" si="31"/>
        <v>0</v>
      </c>
      <c r="N259">
        <f t="shared" si="31"/>
        <v>1</v>
      </c>
      <c r="O259">
        <f t="shared" si="31"/>
        <v>0</v>
      </c>
      <c r="P259">
        <f t="shared" si="31"/>
        <v>0</v>
      </c>
      <c r="Q259">
        <f t="shared" si="31"/>
        <v>0</v>
      </c>
      <c r="R259">
        <f t="shared" si="31"/>
        <v>0</v>
      </c>
      <c r="S259">
        <f t="shared" si="31"/>
        <v>0</v>
      </c>
      <c r="T259">
        <v>80.95</v>
      </c>
      <c r="U259">
        <f t="shared" si="32"/>
        <v>6552.9025000000001</v>
      </c>
    </row>
    <row r="260" spans="1:21" x14ac:dyDescent="0.25">
      <c r="A260">
        <f t="shared" si="30"/>
        <v>259</v>
      </c>
      <c r="B260">
        <v>1882</v>
      </c>
      <c r="C260" t="s">
        <v>16</v>
      </c>
      <c r="D260" t="s">
        <v>19</v>
      </c>
      <c r="E260">
        <v>124.444444444</v>
      </c>
      <c r="F260">
        <v>0.19753879499999999</v>
      </c>
      <c r="G260">
        <v>5.88</v>
      </c>
      <c r="H260">
        <f t="shared" si="29"/>
        <v>34.574399999999997</v>
      </c>
      <c r="I260">
        <f t="shared" si="31"/>
        <v>0</v>
      </c>
      <c r="J260">
        <f t="shared" si="31"/>
        <v>0</v>
      </c>
      <c r="K260">
        <f t="shared" si="31"/>
        <v>0</v>
      </c>
      <c r="L260">
        <f t="shared" si="31"/>
        <v>0</v>
      </c>
      <c r="M260">
        <f t="shared" si="31"/>
        <v>0</v>
      </c>
      <c r="N260">
        <f t="shared" si="31"/>
        <v>0</v>
      </c>
      <c r="O260">
        <f t="shared" si="31"/>
        <v>1</v>
      </c>
      <c r="P260">
        <f t="shared" si="31"/>
        <v>0</v>
      </c>
      <c r="Q260">
        <f t="shared" si="31"/>
        <v>0</v>
      </c>
      <c r="R260">
        <f t="shared" si="31"/>
        <v>0</v>
      </c>
      <c r="S260">
        <f t="shared" si="31"/>
        <v>0</v>
      </c>
      <c r="T260">
        <v>80</v>
      </c>
      <c r="U260">
        <f t="shared" si="32"/>
        <v>6400</v>
      </c>
    </row>
    <row r="261" spans="1:21" x14ac:dyDescent="0.25">
      <c r="A261">
        <f t="shared" si="30"/>
        <v>260</v>
      </c>
      <c r="B261">
        <v>1882</v>
      </c>
      <c r="C261" t="s">
        <v>17</v>
      </c>
      <c r="D261" t="s">
        <v>20</v>
      </c>
      <c r="E261">
        <v>78.260869565199997</v>
      </c>
      <c r="F261">
        <v>-0.26581779799999999</v>
      </c>
      <c r="G261">
        <v>1.62</v>
      </c>
      <c r="H261">
        <f t="shared" si="29"/>
        <v>2.6244000000000005</v>
      </c>
      <c r="I261">
        <f t="shared" si="31"/>
        <v>0</v>
      </c>
      <c r="J261">
        <f t="shared" si="31"/>
        <v>0</v>
      </c>
      <c r="K261">
        <f t="shared" si="31"/>
        <v>0</v>
      </c>
      <c r="L261">
        <f t="shared" si="31"/>
        <v>0</v>
      </c>
      <c r="M261">
        <f t="shared" si="31"/>
        <v>0</v>
      </c>
      <c r="N261">
        <f t="shared" si="31"/>
        <v>0</v>
      </c>
      <c r="O261">
        <f t="shared" si="31"/>
        <v>0</v>
      </c>
      <c r="P261">
        <f t="shared" si="31"/>
        <v>1</v>
      </c>
      <c r="Q261">
        <f t="shared" si="31"/>
        <v>0</v>
      </c>
      <c r="R261">
        <f t="shared" si="31"/>
        <v>0</v>
      </c>
      <c r="S261">
        <f t="shared" si="31"/>
        <v>0</v>
      </c>
      <c r="T261">
        <v>25.71</v>
      </c>
      <c r="U261">
        <f t="shared" si="32"/>
        <v>661.00409999999999</v>
      </c>
    </row>
    <row r="262" spans="1:21" x14ac:dyDescent="0.25">
      <c r="A262">
        <f t="shared" si="30"/>
        <v>261</v>
      </c>
      <c r="B262">
        <v>1882</v>
      </c>
      <c r="C262" t="s">
        <v>18</v>
      </c>
      <c r="D262" t="s">
        <v>21</v>
      </c>
      <c r="E262">
        <v>107.46268656700001</v>
      </c>
      <c r="F262">
        <v>8.6592529000000001E-2</v>
      </c>
      <c r="G262">
        <v>-1.75</v>
      </c>
      <c r="H262">
        <f t="shared" si="29"/>
        <v>3.0625</v>
      </c>
      <c r="I262">
        <f t="shared" si="31"/>
        <v>0</v>
      </c>
      <c r="J262">
        <f t="shared" si="31"/>
        <v>0</v>
      </c>
      <c r="K262">
        <f t="shared" si="31"/>
        <v>0</v>
      </c>
      <c r="L262">
        <f t="shared" si="31"/>
        <v>0</v>
      </c>
      <c r="M262">
        <f t="shared" si="31"/>
        <v>0</v>
      </c>
      <c r="N262">
        <f t="shared" si="31"/>
        <v>0</v>
      </c>
      <c r="O262">
        <f t="shared" si="31"/>
        <v>0</v>
      </c>
      <c r="P262">
        <f t="shared" si="31"/>
        <v>0</v>
      </c>
      <c r="Q262">
        <f t="shared" si="31"/>
        <v>1</v>
      </c>
      <c r="R262">
        <f t="shared" si="31"/>
        <v>0</v>
      </c>
      <c r="S262">
        <f t="shared" si="31"/>
        <v>0</v>
      </c>
      <c r="T262">
        <v>19.14</v>
      </c>
      <c r="U262">
        <f t="shared" si="32"/>
        <v>366.33960000000002</v>
      </c>
    </row>
    <row r="263" spans="1:21" x14ac:dyDescent="0.25">
      <c r="A263">
        <f t="shared" si="30"/>
        <v>262</v>
      </c>
      <c r="B263">
        <v>1882</v>
      </c>
      <c r="C263" t="s">
        <v>19</v>
      </c>
      <c r="D263" t="s">
        <v>10</v>
      </c>
      <c r="E263">
        <v>120</v>
      </c>
      <c r="F263">
        <v>0.16359686400000001</v>
      </c>
      <c r="G263">
        <v>-0.85</v>
      </c>
      <c r="H263">
        <f t="shared" si="29"/>
        <v>0.72249999999999992</v>
      </c>
      <c r="I263">
        <f t="shared" si="31"/>
        <v>0</v>
      </c>
      <c r="J263">
        <f t="shared" si="31"/>
        <v>0</v>
      </c>
      <c r="K263">
        <f t="shared" si="31"/>
        <v>0</v>
      </c>
      <c r="L263">
        <f t="shared" si="31"/>
        <v>0</v>
      </c>
      <c r="M263">
        <f t="shared" si="31"/>
        <v>0</v>
      </c>
      <c r="N263">
        <f t="shared" si="31"/>
        <v>0</v>
      </c>
      <c r="O263">
        <f t="shared" si="31"/>
        <v>0</v>
      </c>
      <c r="P263">
        <f t="shared" si="31"/>
        <v>0</v>
      </c>
      <c r="Q263">
        <f t="shared" si="31"/>
        <v>0</v>
      </c>
      <c r="R263">
        <f t="shared" si="31"/>
        <v>1</v>
      </c>
      <c r="S263">
        <f t="shared" si="31"/>
        <v>0</v>
      </c>
      <c r="T263">
        <v>6.34</v>
      </c>
      <c r="U263">
        <f t="shared" si="32"/>
        <v>40.195599999999999</v>
      </c>
    </row>
    <row r="264" spans="1:21" x14ac:dyDescent="0.25">
      <c r="A264">
        <f t="shared" si="30"/>
        <v>263</v>
      </c>
      <c r="B264">
        <v>1882</v>
      </c>
      <c r="C264" t="s">
        <v>20</v>
      </c>
      <c r="D264" t="s">
        <v>11</v>
      </c>
      <c r="E264">
        <v>120.930232558</v>
      </c>
      <c r="F264">
        <v>0.204218542</v>
      </c>
      <c r="G264">
        <v>-0.7</v>
      </c>
      <c r="H264">
        <f t="shared" si="29"/>
        <v>0.48999999999999994</v>
      </c>
      <c r="I264">
        <f t="shared" si="31"/>
        <v>0</v>
      </c>
      <c r="J264">
        <f t="shared" si="31"/>
        <v>0</v>
      </c>
      <c r="K264">
        <f t="shared" si="31"/>
        <v>0</v>
      </c>
      <c r="L264">
        <f t="shared" si="31"/>
        <v>0</v>
      </c>
      <c r="M264">
        <f t="shared" si="31"/>
        <v>0</v>
      </c>
      <c r="N264">
        <f t="shared" si="31"/>
        <v>0</v>
      </c>
      <c r="O264">
        <f t="shared" si="31"/>
        <v>0</v>
      </c>
      <c r="P264">
        <f t="shared" si="31"/>
        <v>0</v>
      </c>
      <c r="Q264">
        <f t="shared" si="31"/>
        <v>0</v>
      </c>
      <c r="R264">
        <f t="shared" si="31"/>
        <v>0</v>
      </c>
      <c r="S264">
        <f t="shared" si="31"/>
        <v>1</v>
      </c>
      <c r="T264">
        <v>34.200000000000003</v>
      </c>
      <c r="U264">
        <f t="shared" si="32"/>
        <v>1169.6400000000001</v>
      </c>
    </row>
    <row r="265" spans="1:21" x14ac:dyDescent="0.25">
      <c r="A265">
        <f t="shared" si="30"/>
        <v>264</v>
      </c>
      <c r="B265">
        <v>1882</v>
      </c>
      <c r="C265" t="s">
        <v>21</v>
      </c>
      <c r="D265" t="s">
        <v>12</v>
      </c>
      <c r="E265">
        <v>80.597014925400003</v>
      </c>
      <c r="F265">
        <v>-0.23363506000000001</v>
      </c>
      <c r="G265">
        <v>6.58</v>
      </c>
      <c r="H265">
        <f t="shared" si="29"/>
        <v>43.296399999999998</v>
      </c>
      <c r="I265">
        <f t="shared" si="31"/>
        <v>0</v>
      </c>
      <c r="J265">
        <f t="shared" si="31"/>
        <v>0</v>
      </c>
      <c r="K265">
        <f t="shared" si="31"/>
        <v>0</v>
      </c>
      <c r="L265">
        <f t="shared" si="31"/>
        <v>0</v>
      </c>
      <c r="M265">
        <f t="shared" si="31"/>
        <v>0</v>
      </c>
      <c r="N265">
        <f t="shared" si="31"/>
        <v>0</v>
      </c>
      <c r="O265">
        <f t="shared" si="31"/>
        <v>0</v>
      </c>
      <c r="P265">
        <f t="shared" si="31"/>
        <v>0</v>
      </c>
      <c r="Q265">
        <f t="shared" si="31"/>
        <v>0</v>
      </c>
      <c r="R265">
        <f t="shared" si="31"/>
        <v>0</v>
      </c>
      <c r="S265">
        <f t="shared" si="31"/>
        <v>0</v>
      </c>
      <c r="T265">
        <v>20.38</v>
      </c>
      <c r="U265">
        <f t="shared" si="32"/>
        <v>415.34439999999995</v>
      </c>
    </row>
    <row r="266" spans="1:21" x14ac:dyDescent="0.25">
      <c r="A266">
        <f t="shared" si="30"/>
        <v>265</v>
      </c>
      <c r="B266">
        <v>1883</v>
      </c>
      <c r="C266" t="s">
        <v>10</v>
      </c>
      <c r="D266" t="s">
        <v>13</v>
      </c>
      <c r="E266">
        <v>158.139534884</v>
      </c>
      <c r="F266">
        <v>0.44096167200000003</v>
      </c>
      <c r="G266">
        <v>9.02</v>
      </c>
      <c r="H266">
        <f t="shared" si="29"/>
        <v>81.360399999999998</v>
      </c>
      <c r="I266">
        <f t="shared" si="31"/>
        <v>1</v>
      </c>
      <c r="J266">
        <f t="shared" si="31"/>
        <v>0</v>
      </c>
      <c r="K266">
        <f t="shared" si="31"/>
        <v>0</v>
      </c>
      <c r="L266">
        <f t="shared" si="31"/>
        <v>0</v>
      </c>
      <c r="M266">
        <f t="shared" si="31"/>
        <v>0</v>
      </c>
      <c r="N266">
        <f t="shared" si="31"/>
        <v>0</v>
      </c>
      <c r="O266">
        <f t="shared" si="31"/>
        <v>0</v>
      </c>
      <c r="P266">
        <f t="shared" si="31"/>
        <v>0</v>
      </c>
      <c r="Q266">
        <f t="shared" si="31"/>
        <v>0</v>
      </c>
      <c r="R266">
        <f t="shared" si="31"/>
        <v>0</v>
      </c>
      <c r="S266">
        <f t="shared" si="31"/>
        <v>0</v>
      </c>
      <c r="T266">
        <v>36.880000000000003</v>
      </c>
      <c r="U266">
        <f t="shared" si="32"/>
        <v>1360.1344000000001</v>
      </c>
    </row>
    <row r="267" spans="1:21" x14ac:dyDescent="0.25">
      <c r="A267">
        <f t="shared" si="30"/>
        <v>266</v>
      </c>
      <c r="B267">
        <v>1883</v>
      </c>
      <c r="C267" t="s">
        <v>11</v>
      </c>
      <c r="D267" t="s">
        <v>14</v>
      </c>
      <c r="E267">
        <v>76.8</v>
      </c>
      <c r="F267">
        <v>-0.18007890100000001</v>
      </c>
      <c r="G267">
        <v>13.75</v>
      </c>
      <c r="H267">
        <f t="shared" si="29"/>
        <v>189.0625</v>
      </c>
      <c r="I267">
        <f t="shared" si="31"/>
        <v>0</v>
      </c>
      <c r="J267">
        <f t="shared" si="31"/>
        <v>1</v>
      </c>
      <c r="K267">
        <f t="shared" si="31"/>
        <v>0</v>
      </c>
      <c r="L267">
        <f t="shared" si="31"/>
        <v>0</v>
      </c>
      <c r="M267">
        <f t="shared" si="31"/>
        <v>0</v>
      </c>
      <c r="N267">
        <f t="shared" si="31"/>
        <v>0</v>
      </c>
      <c r="O267">
        <f t="shared" si="31"/>
        <v>0</v>
      </c>
      <c r="P267">
        <f t="shared" si="31"/>
        <v>0</v>
      </c>
      <c r="Q267">
        <f t="shared" si="31"/>
        <v>0</v>
      </c>
      <c r="R267">
        <f t="shared" si="31"/>
        <v>0</v>
      </c>
      <c r="S267">
        <f t="shared" si="31"/>
        <v>0</v>
      </c>
      <c r="T267">
        <v>49</v>
      </c>
      <c r="U267">
        <f t="shared" si="32"/>
        <v>2401</v>
      </c>
    </row>
    <row r="268" spans="1:21" x14ac:dyDescent="0.25">
      <c r="A268">
        <f t="shared" si="30"/>
        <v>267</v>
      </c>
      <c r="B268">
        <v>1883</v>
      </c>
      <c r="C268" t="s">
        <v>12</v>
      </c>
      <c r="D268" t="s">
        <v>15</v>
      </c>
      <c r="E268">
        <v>94.488188976399996</v>
      </c>
      <c r="F268">
        <v>-7.4312033E-2</v>
      </c>
      <c r="G268">
        <v>15.04</v>
      </c>
      <c r="H268">
        <f t="shared" si="29"/>
        <v>226.20159999999998</v>
      </c>
      <c r="I268">
        <f t="shared" si="31"/>
        <v>0</v>
      </c>
      <c r="J268">
        <f t="shared" si="31"/>
        <v>0</v>
      </c>
      <c r="K268">
        <f t="shared" si="31"/>
        <v>1</v>
      </c>
      <c r="L268">
        <f t="shared" si="31"/>
        <v>0</v>
      </c>
      <c r="M268">
        <f t="shared" si="31"/>
        <v>0</v>
      </c>
      <c r="N268">
        <f t="shared" si="31"/>
        <v>0</v>
      </c>
      <c r="O268">
        <f t="shared" si="31"/>
        <v>0</v>
      </c>
      <c r="P268">
        <f t="shared" si="31"/>
        <v>0</v>
      </c>
      <c r="Q268">
        <f t="shared" si="31"/>
        <v>0</v>
      </c>
      <c r="R268">
        <f t="shared" si="31"/>
        <v>0</v>
      </c>
      <c r="S268">
        <f t="shared" si="31"/>
        <v>0</v>
      </c>
      <c r="T268">
        <v>64.44</v>
      </c>
      <c r="U268">
        <f t="shared" si="32"/>
        <v>4152.5135999999993</v>
      </c>
    </row>
    <row r="269" spans="1:21" x14ac:dyDescent="0.25">
      <c r="A269">
        <f t="shared" si="30"/>
        <v>268</v>
      </c>
      <c r="B269">
        <v>1883</v>
      </c>
      <c r="C269" t="s">
        <v>13</v>
      </c>
      <c r="D269" t="s">
        <v>16</v>
      </c>
      <c r="E269">
        <v>56.25</v>
      </c>
      <c r="F269">
        <v>-0.56031044799999996</v>
      </c>
      <c r="G269">
        <v>19.239999999999998</v>
      </c>
      <c r="H269">
        <f t="shared" si="29"/>
        <v>370.17759999999993</v>
      </c>
      <c r="I269">
        <f t="shared" si="31"/>
        <v>0</v>
      </c>
      <c r="J269">
        <f t="shared" si="31"/>
        <v>0</v>
      </c>
      <c r="K269">
        <f t="shared" si="31"/>
        <v>0</v>
      </c>
      <c r="L269">
        <f t="shared" si="31"/>
        <v>1</v>
      </c>
      <c r="M269">
        <f t="shared" si="31"/>
        <v>0</v>
      </c>
      <c r="N269">
        <f t="shared" si="31"/>
        <v>0</v>
      </c>
      <c r="O269">
        <f t="shared" si="31"/>
        <v>0</v>
      </c>
      <c r="P269">
        <f t="shared" si="31"/>
        <v>0</v>
      </c>
      <c r="Q269">
        <f t="shared" si="31"/>
        <v>0</v>
      </c>
      <c r="R269">
        <f t="shared" si="31"/>
        <v>0</v>
      </c>
      <c r="S269">
        <f t="shared" si="31"/>
        <v>0</v>
      </c>
      <c r="T269">
        <v>104.58</v>
      </c>
      <c r="U269">
        <f t="shared" si="32"/>
        <v>10936.9764</v>
      </c>
    </row>
    <row r="270" spans="1:21" x14ac:dyDescent="0.25">
      <c r="A270">
        <f t="shared" si="30"/>
        <v>269</v>
      </c>
      <c r="B270">
        <v>1883</v>
      </c>
      <c r="C270" t="s">
        <v>14</v>
      </c>
      <c r="D270" t="s">
        <v>17</v>
      </c>
      <c r="E270">
        <v>64.615384615400004</v>
      </c>
      <c r="F270">
        <v>-0.45418328299999999</v>
      </c>
      <c r="G270">
        <v>15.76</v>
      </c>
      <c r="H270">
        <f t="shared" si="29"/>
        <v>248.3776</v>
      </c>
      <c r="I270">
        <f t="shared" si="31"/>
        <v>0</v>
      </c>
      <c r="J270">
        <f t="shared" si="31"/>
        <v>0</v>
      </c>
      <c r="K270">
        <f t="shared" si="31"/>
        <v>0</v>
      </c>
      <c r="L270">
        <f t="shared" si="31"/>
        <v>0</v>
      </c>
      <c r="M270">
        <f t="shared" si="31"/>
        <v>1</v>
      </c>
      <c r="N270">
        <f t="shared" si="31"/>
        <v>0</v>
      </c>
      <c r="O270">
        <f t="shared" si="31"/>
        <v>0</v>
      </c>
      <c r="P270">
        <f t="shared" si="31"/>
        <v>0</v>
      </c>
      <c r="Q270">
        <f t="shared" si="31"/>
        <v>0</v>
      </c>
      <c r="R270">
        <f t="shared" si="31"/>
        <v>0</v>
      </c>
      <c r="S270">
        <f t="shared" si="31"/>
        <v>0</v>
      </c>
      <c r="T270">
        <v>133.76</v>
      </c>
      <c r="U270">
        <f t="shared" si="32"/>
        <v>17891.737599999997</v>
      </c>
    </row>
    <row r="271" spans="1:21" x14ac:dyDescent="0.25">
      <c r="A271">
        <f t="shared" si="30"/>
        <v>270</v>
      </c>
      <c r="B271">
        <v>1883</v>
      </c>
      <c r="C271" t="s">
        <v>15</v>
      </c>
      <c r="D271" t="s">
        <v>18</v>
      </c>
      <c r="E271">
        <v>103.125</v>
      </c>
      <c r="F271">
        <v>4.6337164E-2</v>
      </c>
      <c r="G271">
        <v>14.75</v>
      </c>
      <c r="H271">
        <f t="shared" si="29"/>
        <v>217.5625</v>
      </c>
      <c r="I271">
        <f t="shared" si="31"/>
        <v>0</v>
      </c>
      <c r="J271">
        <f t="shared" si="31"/>
        <v>0</v>
      </c>
      <c r="K271">
        <f t="shared" si="31"/>
        <v>0</v>
      </c>
      <c r="L271">
        <f t="shared" si="31"/>
        <v>0</v>
      </c>
      <c r="M271">
        <f t="shared" si="31"/>
        <v>0</v>
      </c>
      <c r="N271">
        <f t="shared" si="31"/>
        <v>1</v>
      </c>
      <c r="O271">
        <f t="shared" si="31"/>
        <v>0</v>
      </c>
      <c r="P271">
        <f t="shared" si="31"/>
        <v>0</v>
      </c>
      <c r="Q271">
        <f t="shared" si="31"/>
        <v>0</v>
      </c>
      <c r="R271">
        <f t="shared" si="31"/>
        <v>0</v>
      </c>
      <c r="S271">
        <f t="shared" si="31"/>
        <v>0</v>
      </c>
      <c r="T271">
        <v>109.13</v>
      </c>
      <c r="U271">
        <f t="shared" si="32"/>
        <v>11909.356899999999</v>
      </c>
    </row>
    <row r="272" spans="1:21" x14ac:dyDescent="0.25">
      <c r="A272">
        <f t="shared" si="30"/>
        <v>271</v>
      </c>
      <c r="B272">
        <v>1883</v>
      </c>
      <c r="C272" t="s">
        <v>16</v>
      </c>
      <c r="D272" t="s">
        <v>19</v>
      </c>
      <c r="E272">
        <v>86.3309352518</v>
      </c>
      <c r="F272">
        <v>-0.16285419100000001</v>
      </c>
      <c r="G272">
        <v>8.93</v>
      </c>
      <c r="H272">
        <f t="shared" si="29"/>
        <v>79.744900000000001</v>
      </c>
      <c r="I272">
        <f t="shared" ref="I272:S287" si="33">IF($C272=I$1,1,0)</f>
        <v>0</v>
      </c>
      <c r="J272">
        <f t="shared" si="33"/>
        <v>0</v>
      </c>
      <c r="K272">
        <f t="shared" si="33"/>
        <v>0</v>
      </c>
      <c r="L272">
        <f t="shared" si="33"/>
        <v>0</v>
      </c>
      <c r="M272">
        <f t="shared" si="33"/>
        <v>0</v>
      </c>
      <c r="N272">
        <f t="shared" si="33"/>
        <v>0</v>
      </c>
      <c r="O272">
        <f t="shared" si="33"/>
        <v>1</v>
      </c>
      <c r="P272">
        <f t="shared" si="33"/>
        <v>0</v>
      </c>
      <c r="Q272">
        <f t="shared" si="33"/>
        <v>0</v>
      </c>
      <c r="R272">
        <f t="shared" si="33"/>
        <v>0</v>
      </c>
      <c r="S272">
        <f t="shared" si="33"/>
        <v>0</v>
      </c>
      <c r="T272">
        <v>48.92</v>
      </c>
      <c r="U272">
        <f t="shared" si="32"/>
        <v>2393.1664000000001</v>
      </c>
    </row>
    <row r="273" spans="1:21" x14ac:dyDescent="0.25">
      <c r="A273">
        <f t="shared" si="30"/>
        <v>272</v>
      </c>
      <c r="B273">
        <v>1883</v>
      </c>
      <c r="C273" t="s">
        <v>17</v>
      </c>
      <c r="D273" t="s">
        <v>20</v>
      </c>
      <c r="E273">
        <v>96.350364963499999</v>
      </c>
      <c r="F273">
        <v>-5.3280856000000001E-2</v>
      </c>
      <c r="G273">
        <v>3.31</v>
      </c>
      <c r="H273">
        <f t="shared" si="29"/>
        <v>10.956100000000001</v>
      </c>
      <c r="I273">
        <f t="shared" si="33"/>
        <v>0</v>
      </c>
      <c r="J273">
        <f t="shared" si="33"/>
        <v>0</v>
      </c>
      <c r="K273">
        <f t="shared" si="33"/>
        <v>0</v>
      </c>
      <c r="L273">
        <f t="shared" si="33"/>
        <v>0</v>
      </c>
      <c r="M273">
        <f t="shared" si="33"/>
        <v>0</v>
      </c>
      <c r="N273">
        <f t="shared" si="33"/>
        <v>0</v>
      </c>
      <c r="O273">
        <f t="shared" si="33"/>
        <v>0</v>
      </c>
      <c r="P273">
        <f t="shared" si="33"/>
        <v>1</v>
      </c>
      <c r="Q273">
        <f t="shared" si="33"/>
        <v>0</v>
      </c>
      <c r="R273">
        <f t="shared" si="33"/>
        <v>0</v>
      </c>
      <c r="S273">
        <f t="shared" si="33"/>
        <v>0</v>
      </c>
      <c r="T273">
        <v>86.87</v>
      </c>
      <c r="U273">
        <f t="shared" si="32"/>
        <v>7546.3969000000006</v>
      </c>
    </row>
    <row r="274" spans="1:21" x14ac:dyDescent="0.25">
      <c r="A274">
        <f t="shared" si="30"/>
        <v>273</v>
      </c>
      <c r="B274">
        <v>1883</v>
      </c>
      <c r="C274" t="s">
        <v>18</v>
      </c>
      <c r="D274" t="s">
        <v>21</v>
      </c>
      <c r="E274">
        <v>106.12244898</v>
      </c>
      <c r="F274">
        <v>7.4626982999999994E-2</v>
      </c>
      <c r="G274">
        <v>-0.01</v>
      </c>
      <c r="H274">
        <f t="shared" si="29"/>
        <v>1E-4</v>
      </c>
      <c r="I274">
        <f t="shared" si="33"/>
        <v>0</v>
      </c>
      <c r="J274">
        <f t="shared" si="33"/>
        <v>0</v>
      </c>
      <c r="K274">
        <f t="shared" si="33"/>
        <v>0</v>
      </c>
      <c r="L274">
        <f t="shared" si="33"/>
        <v>0</v>
      </c>
      <c r="M274">
        <f t="shared" si="33"/>
        <v>0</v>
      </c>
      <c r="N274">
        <f t="shared" si="33"/>
        <v>0</v>
      </c>
      <c r="O274">
        <f t="shared" si="33"/>
        <v>0</v>
      </c>
      <c r="P274">
        <f t="shared" si="33"/>
        <v>0</v>
      </c>
      <c r="Q274">
        <f t="shared" si="33"/>
        <v>1</v>
      </c>
      <c r="R274">
        <f t="shared" si="33"/>
        <v>0</v>
      </c>
      <c r="S274">
        <f t="shared" si="33"/>
        <v>0</v>
      </c>
      <c r="T274">
        <v>76.28</v>
      </c>
      <c r="U274">
        <f t="shared" si="32"/>
        <v>5818.6383999999998</v>
      </c>
    </row>
    <row r="275" spans="1:21" x14ac:dyDescent="0.25">
      <c r="A275">
        <f t="shared" si="30"/>
        <v>274</v>
      </c>
      <c r="B275">
        <v>1883</v>
      </c>
      <c r="C275" t="s">
        <v>19</v>
      </c>
      <c r="D275" t="s">
        <v>10</v>
      </c>
      <c r="E275">
        <v>120</v>
      </c>
      <c r="F275">
        <v>0.165084007</v>
      </c>
      <c r="G275">
        <v>-3.71</v>
      </c>
      <c r="H275">
        <f t="shared" si="29"/>
        <v>13.764099999999999</v>
      </c>
      <c r="I275">
        <f t="shared" si="33"/>
        <v>0</v>
      </c>
      <c r="J275">
        <f t="shared" si="33"/>
        <v>0</v>
      </c>
      <c r="K275">
        <f t="shared" si="33"/>
        <v>0</v>
      </c>
      <c r="L275">
        <f t="shared" si="33"/>
        <v>0</v>
      </c>
      <c r="M275">
        <f t="shared" si="33"/>
        <v>0</v>
      </c>
      <c r="N275">
        <f t="shared" si="33"/>
        <v>0</v>
      </c>
      <c r="O275">
        <f t="shared" si="33"/>
        <v>0</v>
      </c>
      <c r="P275">
        <f t="shared" si="33"/>
        <v>0</v>
      </c>
      <c r="Q275">
        <f t="shared" si="33"/>
        <v>0</v>
      </c>
      <c r="R275">
        <f t="shared" si="33"/>
        <v>1</v>
      </c>
      <c r="S275">
        <f t="shared" si="33"/>
        <v>0</v>
      </c>
      <c r="T275">
        <v>36.75</v>
      </c>
      <c r="U275">
        <f t="shared" si="32"/>
        <v>1350.5625</v>
      </c>
    </row>
    <row r="276" spans="1:21" x14ac:dyDescent="0.25">
      <c r="A276">
        <f t="shared" si="30"/>
        <v>275</v>
      </c>
      <c r="B276">
        <v>1883</v>
      </c>
      <c r="C276" t="s">
        <v>20</v>
      </c>
      <c r="D276" t="s">
        <v>11</v>
      </c>
      <c r="E276">
        <v>85.714285714300004</v>
      </c>
      <c r="F276">
        <v>-0.13900543600000001</v>
      </c>
      <c r="G276">
        <v>-0.94</v>
      </c>
      <c r="H276">
        <f t="shared" si="29"/>
        <v>0.88359999999999994</v>
      </c>
      <c r="I276">
        <f t="shared" si="33"/>
        <v>0</v>
      </c>
      <c r="J276">
        <f t="shared" si="33"/>
        <v>0</v>
      </c>
      <c r="K276">
        <f t="shared" si="33"/>
        <v>0</v>
      </c>
      <c r="L276">
        <f t="shared" si="33"/>
        <v>0</v>
      </c>
      <c r="M276">
        <f t="shared" si="33"/>
        <v>0</v>
      </c>
      <c r="N276">
        <f t="shared" si="33"/>
        <v>0</v>
      </c>
      <c r="O276">
        <f t="shared" si="33"/>
        <v>0</v>
      </c>
      <c r="P276">
        <f t="shared" si="33"/>
        <v>0</v>
      </c>
      <c r="Q276">
        <f t="shared" si="33"/>
        <v>0</v>
      </c>
      <c r="R276">
        <f t="shared" si="33"/>
        <v>0</v>
      </c>
      <c r="S276">
        <f t="shared" si="33"/>
        <v>1</v>
      </c>
      <c r="T276">
        <v>23.71</v>
      </c>
      <c r="U276">
        <f t="shared" si="32"/>
        <v>562.16410000000008</v>
      </c>
    </row>
    <row r="277" spans="1:21" x14ac:dyDescent="0.25">
      <c r="A277">
        <f t="shared" si="30"/>
        <v>276</v>
      </c>
      <c r="B277">
        <v>1883</v>
      </c>
      <c r="C277" t="s">
        <v>21</v>
      </c>
      <c r="D277" t="s">
        <v>12</v>
      </c>
      <c r="E277">
        <v>156.862745098</v>
      </c>
      <c r="F277">
        <v>0.43244211700000001</v>
      </c>
      <c r="G277">
        <v>-2</v>
      </c>
      <c r="H277">
        <f t="shared" si="29"/>
        <v>4</v>
      </c>
      <c r="I277">
        <f t="shared" si="33"/>
        <v>0</v>
      </c>
      <c r="J277">
        <f t="shared" si="33"/>
        <v>0</v>
      </c>
      <c r="K277">
        <f t="shared" si="33"/>
        <v>0</v>
      </c>
      <c r="L277">
        <f t="shared" si="33"/>
        <v>0</v>
      </c>
      <c r="M277">
        <f t="shared" si="33"/>
        <v>0</v>
      </c>
      <c r="N277">
        <f t="shared" si="33"/>
        <v>0</v>
      </c>
      <c r="O277">
        <f t="shared" si="33"/>
        <v>0</v>
      </c>
      <c r="P277">
        <f t="shared" si="33"/>
        <v>0</v>
      </c>
      <c r="Q277">
        <f t="shared" si="33"/>
        <v>0</v>
      </c>
      <c r="R277">
        <f t="shared" si="33"/>
        <v>0</v>
      </c>
      <c r="S277">
        <f t="shared" si="33"/>
        <v>0</v>
      </c>
      <c r="T277">
        <v>38.78</v>
      </c>
      <c r="U277">
        <f t="shared" si="32"/>
        <v>1503.8884</v>
      </c>
    </row>
    <row r="278" spans="1:21" x14ac:dyDescent="0.25">
      <c r="A278">
        <f t="shared" si="30"/>
        <v>277</v>
      </c>
      <c r="B278">
        <v>1884</v>
      </c>
      <c r="C278" t="s">
        <v>10</v>
      </c>
      <c r="D278" t="s">
        <v>13</v>
      </c>
      <c r="E278">
        <v>124.137931034</v>
      </c>
      <c r="F278">
        <v>0.19930012999999999</v>
      </c>
      <c r="G278">
        <v>6.07</v>
      </c>
      <c r="H278">
        <f t="shared" si="29"/>
        <v>36.844900000000003</v>
      </c>
      <c r="I278">
        <f t="shared" si="33"/>
        <v>1</v>
      </c>
      <c r="J278">
        <f t="shared" si="33"/>
        <v>0</v>
      </c>
      <c r="K278">
        <f t="shared" si="33"/>
        <v>0</v>
      </c>
      <c r="L278">
        <f t="shared" si="33"/>
        <v>0</v>
      </c>
      <c r="M278">
        <f t="shared" si="33"/>
        <v>0</v>
      </c>
      <c r="N278">
        <f t="shared" si="33"/>
        <v>0</v>
      </c>
      <c r="O278">
        <f t="shared" si="33"/>
        <v>0</v>
      </c>
      <c r="P278">
        <f t="shared" si="33"/>
        <v>0</v>
      </c>
      <c r="Q278">
        <f t="shared" si="33"/>
        <v>0</v>
      </c>
      <c r="R278">
        <f t="shared" si="33"/>
        <v>0</v>
      </c>
      <c r="S278">
        <f t="shared" si="33"/>
        <v>0</v>
      </c>
      <c r="T278">
        <v>45.08</v>
      </c>
      <c r="U278">
        <f t="shared" si="32"/>
        <v>2032.2063999999998</v>
      </c>
    </row>
    <row r="279" spans="1:21" x14ac:dyDescent="0.25">
      <c r="A279">
        <f t="shared" si="30"/>
        <v>278</v>
      </c>
      <c r="B279">
        <v>1884</v>
      </c>
      <c r="C279" t="s">
        <v>11</v>
      </c>
      <c r="D279" t="s">
        <v>14</v>
      </c>
      <c r="E279">
        <v>147.94520547900001</v>
      </c>
      <c r="F279">
        <v>0.44155512400000002</v>
      </c>
      <c r="G279">
        <v>13.37</v>
      </c>
      <c r="H279">
        <f t="shared" si="29"/>
        <v>178.75689999999997</v>
      </c>
      <c r="I279">
        <f t="shared" si="33"/>
        <v>0</v>
      </c>
      <c r="J279">
        <f t="shared" si="33"/>
        <v>1</v>
      </c>
      <c r="K279">
        <f t="shared" si="33"/>
        <v>0</v>
      </c>
      <c r="L279">
        <f t="shared" si="33"/>
        <v>0</v>
      </c>
      <c r="M279">
        <f t="shared" si="33"/>
        <v>0</v>
      </c>
      <c r="N279">
        <f t="shared" si="33"/>
        <v>0</v>
      </c>
      <c r="O279">
        <f t="shared" si="33"/>
        <v>0</v>
      </c>
      <c r="P279">
        <f t="shared" si="33"/>
        <v>0</v>
      </c>
      <c r="Q279">
        <f t="shared" si="33"/>
        <v>0</v>
      </c>
      <c r="R279">
        <f t="shared" si="33"/>
        <v>0</v>
      </c>
      <c r="S279">
        <f t="shared" si="33"/>
        <v>0</v>
      </c>
      <c r="T279">
        <v>61.72</v>
      </c>
      <c r="U279">
        <f t="shared" si="32"/>
        <v>3809.3584000000001</v>
      </c>
    </row>
    <row r="280" spans="1:21" x14ac:dyDescent="0.25">
      <c r="A280">
        <f t="shared" si="30"/>
        <v>279</v>
      </c>
      <c r="B280">
        <v>1884</v>
      </c>
      <c r="C280" t="s">
        <v>12</v>
      </c>
      <c r="D280" t="s">
        <v>15</v>
      </c>
      <c r="E280">
        <v>105.405405405</v>
      </c>
      <c r="F280">
        <v>3.6060958999999997E-2</v>
      </c>
      <c r="G280">
        <v>17.38</v>
      </c>
      <c r="H280">
        <f t="shared" si="29"/>
        <v>302.06439999999998</v>
      </c>
      <c r="I280">
        <f t="shared" si="33"/>
        <v>0</v>
      </c>
      <c r="J280">
        <f t="shared" si="33"/>
        <v>0</v>
      </c>
      <c r="K280">
        <f t="shared" si="33"/>
        <v>1</v>
      </c>
      <c r="L280">
        <f t="shared" si="33"/>
        <v>0</v>
      </c>
      <c r="M280">
        <f t="shared" si="33"/>
        <v>0</v>
      </c>
      <c r="N280">
        <f t="shared" si="33"/>
        <v>0</v>
      </c>
      <c r="O280">
        <f t="shared" si="33"/>
        <v>0</v>
      </c>
      <c r="P280">
        <f t="shared" si="33"/>
        <v>0</v>
      </c>
      <c r="Q280">
        <f t="shared" si="33"/>
        <v>0</v>
      </c>
      <c r="R280">
        <f t="shared" si="33"/>
        <v>0</v>
      </c>
      <c r="S280">
        <f t="shared" si="33"/>
        <v>0</v>
      </c>
      <c r="T280">
        <v>136.13999999999999</v>
      </c>
      <c r="U280">
        <f t="shared" si="32"/>
        <v>18534.099599999998</v>
      </c>
    </row>
    <row r="281" spans="1:21" x14ac:dyDescent="0.25">
      <c r="A281">
        <f t="shared" si="30"/>
        <v>280</v>
      </c>
      <c r="B281">
        <v>1884</v>
      </c>
      <c r="C281" t="s">
        <v>13</v>
      </c>
      <c r="D281" t="s">
        <v>16</v>
      </c>
      <c r="E281">
        <v>82.191780821899997</v>
      </c>
      <c r="F281">
        <v>-0.17968398199999999</v>
      </c>
      <c r="G281">
        <v>18.649999999999999</v>
      </c>
      <c r="H281">
        <f t="shared" si="29"/>
        <v>347.82249999999993</v>
      </c>
      <c r="I281">
        <f t="shared" si="33"/>
        <v>0</v>
      </c>
      <c r="J281">
        <f t="shared" si="33"/>
        <v>0</v>
      </c>
      <c r="K281">
        <f t="shared" si="33"/>
        <v>0</v>
      </c>
      <c r="L281">
        <f t="shared" si="33"/>
        <v>1</v>
      </c>
      <c r="M281">
        <f t="shared" si="33"/>
        <v>0</v>
      </c>
      <c r="N281">
        <f t="shared" si="33"/>
        <v>0</v>
      </c>
      <c r="O281">
        <f t="shared" si="33"/>
        <v>0</v>
      </c>
      <c r="P281">
        <f t="shared" si="33"/>
        <v>0</v>
      </c>
      <c r="Q281">
        <f t="shared" si="33"/>
        <v>0</v>
      </c>
      <c r="R281">
        <f t="shared" si="33"/>
        <v>0</v>
      </c>
      <c r="S281">
        <f t="shared" si="33"/>
        <v>0</v>
      </c>
      <c r="T281">
        <v>75.81</v>
      </c>
      <c r="U281">
        <f t="shared" si="32"/>
        <v>5747.1561000000002</v>
      </c>
    </row>
    <row r="282" spans="1:21" x14ac:dyDescent="0.25">
      <c r="A282">
        <f t="shared" si="30"/>
        <v>281</v>
      </c>
      <c r="B282">
        <v>1884</v>
      </c>
      <c r="C282" t="s">
        <v>14</v>
      </c>
      <c r="D282" t="s">
        <v>17</v>
      </c>
      <c r="E282">
        <v>51.798561151100003</v>
      </c>
      <c r="F282">
        <v>-0.67498353499999997</v>
      </c>
      <c r="G282">
        <v>16.809999999999999</v>
      </c>
      <c r="H282">
        <f t="shared" si="29"/>
        <v>282.57609999999994</v>
      </c>
      <c r="I282">
        <f t="shared" si="33"/>
        <v>0</v>
      </c>
      <c r="J282">
        <f t="shared" si="33"/>
        <v>0</v>
      </c>
      <c r="K282">
        <f t="shared" si="33"/>
        <v>0</v>
      </c>
      <c r="L282">
        <f t="shared" si="33"/>
        <v>0</v>
      </c>
      <c r="M282">
        <f t="shared" si="33"/>
        <v>1</v>
      </c>
      <c r="N282">
        <f t="shared" si="33"/>
        <v>0</v>
      </c>
      <c r="O282">
        <f t="shared" si="33"/>
        <v>0</v>
      </c>
      <c r="P282">
        <f t="shared" si="33"/>
        <v>0</v>
      </c>
      <c r="Q282">
        <f t="shared" si="33"/>
        <v>0</v>
      </c>
      <c r="R282">
        <f t="shared" si="33"/>
        <v>0</v>
      </c>
      <c r="S282">
        <f t="shared" si="33"/>
        <v>0</v>
      </c>
      <c r="T282">
        <v>54.71</v>
      </c>
      <c r="U282">
        <f t="shared" si="32"/>
        <v>2993.1840999999999</v>
      </c>
    </row>
    <row r="283" spans="1:21" x14ac:dyDescent="0.25">
      <c r="A283">
        <f t="shared" si="30"/>
        <v>282</v>
      </c>
      <c r="B283">
        <v>1884</v>
      </c>
      <c r="C283" t="s">
        <v>15</v>
      </c>
      <c r="D283" t="s">
        <v>18</v>
      </c>
      <c r="E283">
        <v>25.5319148936</v>
      </c>
      <c r="F283">
        <v>-1.34985004</v>
      </c>
      <c r="G283">
        <v>13.67</v>
      </c>
      <c r="H283">
        <f t="shared" si="29"/>
        <v>186.8689</v>
      </c>
      <c r="I283">
        <f t="shared" si="33"/>
        <v>0</v>
      </c>
      <c r="J283">
        <f t="shared" si="33"/>
        <v>0</v>
      </c>
      <c r="K283">
        <f t="shared" si="33"/>
        <v>0</v>
      </c>
      <c r="L283">
        <f t="shared" si="33"/>
        <v>0</v>
      </c>
      <c r="M283">
        <f t="shared" si="33"/>
        <v>0</v>
      </c>
      <c r="N283">
        <f t="shared" si="33"/>
        <v>1</v>
      </c>
      <c r="O283">
        <f t="shared" si="33"/>
        <v>0</v>
      </c>
      <c r="P283">
        <f t="shared" si="33"/>
        <v>0</v>
      </c>
      <c r="Q283">
        <f t="shared" si="33"/>
        <v>0</v>
      </c>
      <c r="R283">
        <f t="shared" si="33"/>
        <v>0</v>
      </c>
      <c r="S283">
        <f t="shared" si="33"/>
        <v>0</v>
      </c>
      <c r="T283">
        <v>81.83</v>
      </c>
      <c r="U283">
        <f t="shared" si="32"/>
        <v>6696.1489000000001</v>
      </c>
    </row>
    <row r="284" spans="1:21" x14ac:dyDescent="0.25">
      <c r="A284">
        <f t="shared" si="30"/>
        <v>283</v>
      </c>
      <c r="B284">
        <v>1884</v>
      </c>
      <c r="C284" t="s">
        <v>16</v>
      </c>
      <c r="D284" t="s">
        <v>19</v>
      </c>
      <c r="E284">
        <v>99.248120300799997</v>
      </c>
      <c r="F284">
        <v>-2.5983078E-2</v>
      </c>
      <c r="G284">
        <v>8.36</v>
      </c>
      <c r="H284">
        <f t="shared" si="29"/>
        <v>69.889599999999987</v>
      </c>
      <c r="I284">
        <f t="shared" si="33"/>
        <v>0</v>
      </c>
      <c r="J284">
        <f t="shared" si="33"/>
        <v>0</v>
      </c>
      <c r="K284">
        <f t="shared" si="33"/>
        <v>0</v>
      </c>
      <c r="L284">
        <f t="shared" si="33"/>
        <v>0</v>
      </c>
      <c r="M284">
        <f t="shared" si="33"/>
        <v>0</v>
      </c>
      <c r="N284">
        <f t="shared" si="33"/>
        <v>0</v>
      </c>
      <c r="O284">
        <f t="shared" si="33"/>
        <v>1</v>
      </c>
      <c r="P284">
        <f t="shared" si="33"/>
        <v>0</v>
      </c>
      <c r="Q284">
        <f t="shared" si="33"/>
        <v>0</v>
      </c>
      <c r="R284">
        <f t="shared" si="33"/>
        <v>0</v>
      </c>
      <c r="S284">
        <f t="shared" si="33"/>
        <v>0</v>
      </c>
      <c r="T284">
        <v>47.15</v>
      </c>
      <c r="U284">
        <f t="shared" si="32"/>
        <v>2223.1224999999999</v>
      </c>
    </row>
    <row r="285" spans="1:21" x14ac:dyDescent="0.25">
      <c r="A285">
        <f t="shared" si="30"/>
        <v>284</v>
      </c>
      <c r="B285">
        <v>1884</v>
      </c>
      <c r="C285" t="s">
        <v>17</v>
      </c>
      <c r="D285" t="s">
        <v>20</v>
      </c>
      <c r="E285">
        <v>122.834645669</v>
      </c>
      <c r="F285">
        <v>0.18637041400000001</v>
      </c>
      <c r="G285">
        <v>2.54</v>
      </c>
      <c r="H285">
        <f t="shared" si="29"/>
        <v>6.4516</v>
      </c>
      <c r="I285">
        <f t="shared" si="33"/>
        <v>0</v>
      </c>
      <c r="J285">
        <f t="shared" si="33"/>
        <v>0</v>
      </c>
      <c r="K285">
        <f t="shared" si="33"/>
        <v>0</v>
      </c>
      <c r="L285">
        <f t="shared" si="33"/>
        <v>0</v>
      </c>
      <c r="M285">
        <f t="shared" si="33"/>
        <v>0</v>
      </c>
      <c r="N285">
        <f t="shared" si="33"/>
        <v>0</v>
      </c>
      <c r="O285">
        <f t="shared" si="33"/>
        <v>0</v>
      </c>
      <c r="P285">
        <f t="shared" si="33"/>
        <v>1</v>
      </c>
      <c r="Q285">
        <f t="shared" si="33"/>
        <v>0</v>
      </c>
      <c r="R285">
        <f t="shared" si="33"/>
        <v>0</v>
      </c>
      <c r="S285">
        <f t="shared" si="33"/>
        <v>0</v>
      </c>
      <c r="T285">
        <v>64.94</v>
      </c>
      <c r="U285">
        <f t="shared" si="32"/>
        <v>4217.2035999999998</v>
      </c>
    </row>
    <row r="286" spans="1:21" x14ac:dyDescent="0.25">
      <c r="A286">
        <f t="shared" si="30"/>
        <v>285</v>
      </c>
      <c r="B286">
        <v>1884</v>
      </c>
      <c r="C286" t="s">
        <v>18</v>
      </c>
      <c r="D286" t="s">
        <v>21</v>
      </c>
      <c r="E286">
        <v>107.317073171</v>
      </c>
      <c r="F286">
        <v>8.1428482999999996E-2</v>
      </c>
      <c r="G286">
        <v>-2.09</v>
      </c>
      <c r="H286">
        <f t="shared" si="29"/>
        <v>4.3680999999999992</v>
      </c>
      <c r="I286">
        <f t="shared" si="33"/>
        <v>0</v>
      </c>
      <c r="J286">
        <f t="shared" si="33"/>
        <v>0</v>
      </c>
      <c r="K286">
        <f t="shared" si="33"/>
        <v>0</v>
      </c>
      <c r="L286">
        <f t="shared" si="33"/>
        <v>0</v>
      </c>
      <c r="M286">
        <f t="shared" si="33"/>
        <v>0</v>
      </c>
      <c r="N286">
        <f t="shared" si="33"/>
        <v>0</v>
      </c>
      <c r="O286">
        <f t="shared" si="33"/>
        <v>0</v>
      </c>
      <c r="P286">
        <f t="shared" si="33"/>
        <v>0</v>
      </c>
      <c r="Q286">
        <f t="shared" si="33"/>
        <v>1</v>
      </c>
      <c r="R286">
        <f t="shared" si="33"/>
        <v>0</v>
      </c>
      <c r="S286">
        <f t="shared" si="33"/>
        <v>0</v>
      </c>
      <c r="T286">
        <v>58.43</v>
      </c>
      <c r="U286">
        <f t="shared" si="32"/>
        <v>3414.0648999999999</v>
      </c>
    </row>
    <row r="287" spans="1:21" x14ac:dyDescent="0.25">
      <c r="A287">
        <f t="shared" si="30"/>
        <v>286</v>
      </c>
      <c r="B287">
        <v>1884</v>
      </c>
      <c r="C287" t="s">
        <v>19</v>
      </c>
      <c r="D287" t="s">
        <v>10</v>
      </c>
      <c r="E287">
        <v>78.688524590200004</v>
      </c>
      <c r="F287">
        <v>-0.26182993399999999</v>
      </c>
      <c r="G287">
        <v>-1.43</v>
      </c>
      <c r="H287">
        <f t="shared" si="29"/>
        <v>2.0448999999999997</v>
      </c>
      <c r="I287">
        <f t="shared" si="33"/>
        <v>0</v>
      </c>
      <c r="J287">
        <f t="shared" si="33"/>
        <v>0</v>
      </c>
      <c r="K287">
        <f t="shared" si="33"/>
        <v>0</v>
      </c>
      <c r="L287">
        <f t="shared" si="33"/>
        <v>0</v>
      </c>
      <c r="M287">
        <f t="shared" si="33"/>
        <v>0</v>
      </c>
      <c r="N287">
        <f t="shared" si="33"/>
        <v>0</v>
      </c>
      <c r="O287">
        <f t="shared" si="33"/>
        <v>0</v>
      </c>
      <c r="P287">
        <f t="shared" si="33"/>
        <v>0</v>
      </c>
      <c r="Q287">
        <f t="shared" si="33"/>
        <v>0</v>
      </c>
      <c r="R287">
        <f t="shared" si="33"/>
        <v>1</v>
      </c>
      <c r="S287">
        <f t="shared" si="33"/>
        <v>0</v>
      </c>
      <c r="T287">
        <v>44.64</v>
      </c>
      <c r="U287">
        <f t="shared" si="32"/>
        <v>1992.7296000000001</v>
      </c>
    </row>
    <row r="288" spans="1:21" x14ac:dyDescent="0.25">
      <c r="A288">
        <f t="shared" si="30"/>
        <v>287</v>
      </c>
      <c r="B288">
        <v>1884</v>
      </c>
      <c r="C288" t="s">
        <v>20</v>
      </c>
      <c r="D288" t="s">
        <v>11</v>
      </c>
      <c r="E288">
        <v>128.92561983499999</v>
      </c>
      <c r="F288">
        <v>0.26478655099999998</v>
      </c>
      <c r="G288">
        <v>0.15</v>
      </c>
      <c r="H288">
        <f t="shared" si="29"/>
        <v>2.2499999999999999E-2</v>
      </c>
      <c r="I288">
        <f t="shared" ref="I288:S303" si="34">IF($C288=I$1,1,0)</f>
        <v>0</v>
      </c>
      <c r="J288">
        <f t="shared" si="34"/>
        <v>0</v>
      </c>
      <c r="K288">
        <f t="shared" si="34"/>
        <v>0</v>
      </c>
      <c r="L288">
        <f t="shared" si="34"/>
        <v>0</v>
      </c>
      <c r="M288">
        <f t="shared" si="34"/>
        <v>0</v>
      </c>
      <c r="N288">
        <f t="shared" si="34"/>
        <v>0</v>
      </c>
      <c r="O288">
        <f t="shared" si="34"/>
        <v>0</v>
      </c>
      <c r="P288">
        <f t="shared" si="34"/>
        <v>0</v>
      </c>
      <c r="Q288">
        <f t="shared" si="34"/>
        <v>0</v>
      </c>
      <c r="R288">
        <f t="shared" si="34"/>
        <v>0</v>
      </c>
      <c r="S288">
        <f t="shared" si="34"/>
        <v>1</v>
      </c>
      <c r="T288">
        <v>3.57</v>
      </c>
      <c r="U288">
        <f t="shared" si="32"/>
        <v>12.744899999999999</v>
      </c>
    </row>
    <row r="289" spans="1:21" x14ac:dyDescent="0.25">
      <c r="A289">
        <f t="shared" si="30"/>
        <v>288</v>
      </c>
      <c r="B289">
        <v>1884</v>
      </c>
      <c r="C289" t="s">
        <v>21</v>
      </c>
      <c r="D289" t="s">
        <v>12</v>
      </c>
      <c r="E289">
        <v>111.62790697699999</v>
      </c>
      <c r="F289">
        <v>8.9286691000000001E-2</v>
      </c>
      <c r="G289">
        <v>3.66</v>
      </c>
      <c r="H289">
        <f t="shared" si="29"/>
        <v>13.395600000000002</v>
      </c>
      <c r="I289">
        <f t="shared" si="34"/>
        <v>0</v>
      </c>
      <c r="J289">
        <f t="shared" si="34"/>
        <v>0</v>
      </c>
      <c r="K289">
        <f t="shared" si="34"/>
        <v>0</v>
      </c>
      <c r="L289">
        <f t="shared" si="34"/>
        <v>0</v>
      </c>
      <c r="M289">
        <f t="shared" si="34"/>
        <v>0</v>
      </c>
      <c r="N289">
        <f t="shared" si="34"/>
        <v>0</v>
      </c>
      <c r="O289">
        <f t="shared" si="34"/>
        <v>0</v>
      </c>
      <c r="P289">
        <f t="shared" si="34"/>
        <v>0</v>
      </c>
      <c r="Q289">
        <f t="shared" si="34"/>
        <v>0</v>
      </c>
      <c r="R289">
        <f t="shared" si="34"/>
        <v>0</v>
      </c>
      <c r="S289">
        <f t="shared" si="34"/>
        <v>0</v>
      </c>
      <c r="T289">
        <v>28.71</v>
      </c>
      <c r="U289">
        <f t="shared" si="32"/>
        <v>824.2641000000001</v>
      </c>
    </row>
    <row r="290" spans="1:21" x14ac:dyDescent="0.25">
      <c r="A290">
        <f t="shared" si="30"/>
        <v>289</v>
      </c>
      <c r="B290">
        <v>1885</v>
      </c>
      <c r="C290" t="s">
        <v>10</v>
      </c>
      <c r="D290" t="s">
        <v>13</v>
      </c>
      <c r="E290">
        <v>81.818181818200003</v>
      </c>
      <c r="F290">
        <v>-0.22166097100000001</v>
      </c>
      <c r="G290">
        <v>7.09</v>
      </c>
      <c r="H290">
        <f t="shared" si="29"/>
        <v>50.268099999999997</v>
      </c>
      <c r="I290">
        <f t="shared" si="34"/>
        <v>1</v>
      </c>
      <c r="J290">
        <f t="shared" si="34"/>
        <v>0</v>
      </c>
      <c r="K290">
        <f t="shared" si="34"/>
        <v>0</v>
      </c>
      <c r="L290">
        <f t="shared" si="34"/>
        <v>0</v>
      </c>
      <c r="M290">
        <f t="shared" si="34"/>
        <v>0</v>
      </c>
      <c r="N290">
        <f t="shared" si="34"/>
        <v>0</v>
      </c>
      <c r="O290">
        <f t="shared" si="34"/>
        <v>0</v>
      </c>
      <c r="P290">
        <f t="shared" si="34"/>
        <v>0</v>
      </c>
      <c r="Q290">
        <f t="shared" si="34"/>
        <v>0</v>
      </c>
      <c r="R290">
        <f t="shared" si="34"/>
        <v>0</v>
      </c>
      <c r="S290">
        <f t="shared" si="34"/>
        <v>0</v>
      </c>
      <c r="T290">
        <v>55.43</v>
      </c>
      <c r="U290">
        <f t="shared" si="32"/>
        <v>3072.4848999999999</v>
      </c>
    </row>
    <row r="291" spans="1:21" x14ac:dyDescent="0.25">
      <c r="A291">
        <f t="shared" si="30"/>
        <v>290</v>
      </c>
      <c r="B291">
        <v>1885</v>
      </c>
      <c r="C291" t="s">
        <v>11</v>
      </c>
      <c r="D291" t="s">
        <v>14</v>
      </c>
      <c r="E291">
        <v>129.23076923100001</v>
      </c>
      <c r="F291">
        <v>0.336902437</v>
      </c>
      <c r="G291">
        <v>14.17</v>
      </c>
      <c r="H291">
        <f t="shared" si="29"/>
        <v>200.78889999999998</v>
      </c>
      <c r="I291">
        <f t="shared" si="34"/>
        <v>0</v>
      </c>
      <c r="J291">
        <f t="shared" si="34"/>
        <v>1</v>
      </c>
      <c r="K291">
        <f t="shared" si="34"/>
        <v>0</v>
      </c>
      <c r="L291">
        <f t="shared" si="34"/>
        <v>0</v>
      </c>
      <c r="M291">
        <f t="shared" si="34"/>
        <v>0</v>
      </c>
      <c r="N291">
        <f t="shared" si="34"/>
        <v>0</v>
      </c>
      <c r="O291">
        <f t="shared" si="34"/>
        <v>0</v>
      </c>
      <c r="P291">
        <f t="shared" si="34"/>
        <v>0</v>
      </c>
      <c r="Q291">
        <f t="shared" si="34"/>
        <v>0</v>
      </c>
      <c r="R291">
        <f t="shared" si="34"/>
        <v>0</v>
      </c>
      <c r="S291">
        <f t="shared" si="34"/>
        <v>0</v>
      </c>
      <c r="T291">
        <v>49.59</v>
      </c>
      <c r="U291">
        <f t="shared" si="32"/>
        <v>2459.1681000000003</v>
      </c>
    </row>
    <row r="292" spans="1:21" x14ac:dyDescent="0.25">
      <c r="A292">
        <f t="shared" si="30"/>
        <v>291</v>
      </c>
      <c r="B292">
        <v>1885</v>
      </c>
      <c r="C292" t="s">
        <v>12</v>
      </c>
      <c r="D292" t="s">
        <v>15</v>
      </c>
      <c r="E292">
        <v>115.2</v>
      </c>
      <c r="F292">
        <v>0.119346758</v>
      </c>
      <c r="G292">
        <v>14.62</v>
      </c>
      <c r="H292">
        <f t="shared" si="29"/>
        <v>213.74439999999998</v>
      </c>
      <c r="I292">
        <f t="shared" si="34"/>
        <v>0</v>
      </c>
      <c r="J292">
        <f t="shared" si="34"/>
        <v>0</v>
      </c>
      <c r="K292">
        <f t="shared" si="34"/>
        <v>1</v>
      </c>
      <c r="L292">
        <f t="shared" si="34"/>
        <v>0</v>
      </c>
      <c r="M292">
        <f t="shared" si="34"/>
        <v>0</v>
      </c>
      <c r="N292">
        <f t="shared" si="34"/>
        <v>0</v>
      </c>
      <c r="O292">
        <f t="shared" si="34"/>
        <v>0</v>
      </c>
      <c r="P292">
        <f t="shared" si="34"/>
        <v>0</v>
      </c>
      <c r="Q292">
        <f t="shared" si="34"/>
        <v>0</v>
      </c>
      <c r="R292">
        <f t="shared" si="34"/>
        <v>0</v>
      </c>
      <c r="S292">
        <f t="shared" si="34"/>
        <v>0</v>
      </c>
      <c r="T292">
        <v>115.54</v>
      </c>
      <c r="U292">
        <f t="shared" si="32"/>
        <v>13349.491600000001</v>
      </c>
    </row>
    <row r="293" spans="1:21" x14ac:dyDescent="0.25">
      <c r="A293">
        <f t="shared" si="30"/>
        <v>292</v>
      </c>
      <c r="B293">
        <v>1885</v>
      </c>
      <c r="C293" t="s">
        <v>13</v>
      </c>
      <c r="D293" t="s">
        <v>16</v>
      </c>
      <c r="E293">
        <v>84.375</v>
      </c>
      <c r="F293">
        <v>-0.15951262299999999</v>
      </c>
      <c r="G293">
        <v>19</v>
      </c>
      <c r="H293">
        <f t="shared" si="29"/>
        <v>361</v>
      </c>
      <c r="I293">
        <f t="shared" si="34"/>
        <v>0</v>
      </c>
      <c r="J293">
        <f t="shared" si="34"/>
        <v>0</v>
      </c>
      <c r="K293">
        <f t="shared" si="34"/>
        <v>0</v>
      </c>
      <c r="L293">
        <f t="shared" si="34"/>
        <v>1</v>
      </c>
      <c r="M293">
        <f t="shared" si="34"/>
        <v>0</v>
      </c>
      <c r="N293">
        <f t="shared" si="34"/>
        <v>0</v>
      </c>
      <c r="O293">
        <f t="shared" si="34"/>
        <v>0</v>
      </c>
      <c r="P293">
        <f t="shared" si="34"/>
        <v>0</v>
      </c>
      <c r="Q293">
        <f t="shared" si="34"/>
        <v>0</v>
      </c>
      <c r="R293">
        <f t="shared" si="34"/>
        <v>0</v>
      </c>
      <c r="S293">
        <f t="shared" si="34"/>
        <v>0</v>
      </c>
      <c r="T293">
        <v>77.86</v>
      </c>
      <c r="U293">
        <f t="shared" si="32"/>
        <v>6062.1795999999995</v>
      </c>
    </row>
    <row r="294" spans="1:21" x14ac:dyDescent="0.25">
      <c r="A294">
        <f t="shared" si="30"/>
        <v>293</v>
      </c>
      <c r="B294">
        <v>1885</v>
      </c>
      <c r="C294" t="s">
        <v>14</v>
      </c>
      <c r="D294" t="s">
        <v>17</v>
      </c>
      <c r="E294">
        <v>128.24427480899999</v>
      </c>
      <c r="F294">
        <v>0.22687072699999999</v>
      </c>
      <c r="G294">
        <v>16.54</v>
      </c>
      <c r="H294">
        <f t="shared" si="29"/>
        <v>273.57159999999999</v>
      </c>
      <c r="I294">
        <f t="shared" si="34"/>
        <v>0</v>
      </c>
      <c r="J294">
        <f t="shared" si="34"/>
        <v>0</v>
      </c>
      <c r="K294">
        <f t="shared" si="34"/>
        <v>0</v>
      </c>
      <c r="L294">
        <f t="shared" si="34"/>
        <v>0</v>
      </c>
      <c r="M294">
        <f t="shared" si="34"/>
        <v>1</v>
      </c>
      <c r="N294">
        <f t="shared" si="34"/>
        <v>0</v>
      </c>
      <c r="O294">
        <f t="shared" si="34"/>
        <v>0</v>
      </c>
      <c r="P294">
        <f t="shared" si="34"/>
        <v>0</v>
      </c>
      <c r="Q294">
        <f t="shared" si="34"/>
        <v>0</v>
      </c>
      <c r="R294">
        <f t="shared" si="34"/>
        <v>0</v>
      </c>
      <c r="S294">
        <f t="shared" si="34"/>
        <v>0</v>
      </c>
      <c r="T294">
        <v>75.88</v>
      </c>
      <c r="U294">
        <f t="shared" si="32"/>
        <v>5757.7743999999993</v>
      </c>
    </row>
    <row r="295" spans="1:21" x14ac:dyDescent="0.25">
      <c r="A295">
        <f t="shared" si="30"/>
        <v>294</v>
      </c>
      <c r="B295">
        <v>1885</v>
      </c>
      <c r="C295" t="s">
        <v>15</v>
      </c>
      <c r="D295" t="s">
        <v>18</v>
      </c>
      <c r="E295">
        <v>54.5454545455</v>
      </c>
      <c r="F295">
        <v>-0.59532488699999997</v>
      </c>
      <c r="G295">
        <v>14.26</v>
      </c>
      <c r="H295">
        <f t="shared" si="29"/>
        <v>203.3476</v>
      </c>
      <c r="I295">
        <f t="shared" si="34"/>
        <v>0</v>
      </c>
      <c r="J295">
        <f t="shared" si="34"/>
        <v>0</v>
      </c>
      <c r="K295">
        <f t="shared" si="34"/>
        <v>0</v>
      </c>
      <c r="L295">
        <f t="shared" si="34"/>
        <v>0</v>
      </c>
      <c r="M295">
        <f t="shared" si="34"/>
        <v>0</v>
      </c>
      <c r="N295">
        <f t="shared" si="34"/>
        <v>1</v>
      </c>
      <c r="O295">
        <f t="shared" si="34"/>
        <v>0</v>
      </c>
      <c r="P295">
        <f t="shared" si="34"/>
        <v>0</v>
      </c>
      <c r="Q295">
        <f t="shared" si="34"/>
        <v>0</v>
      </c>
      <c r="R295">
        <f t="shared" si="34"/>
        <v>0</v>
      </c>
      <c r="S295">
        <f t="shared" si="34"/>
        <v>0</v>
      </c>
      <c r="T295">
        <v>30.17</v>
      </c>
      <c r="U295">
        <f t="shared" si="32"/>
        <v>910.22890000000007</v>
      </c>
    </row>
    <row r="296" spans="1:21" x14ac:dyDescent="0.25">
      <c r="A296">
        <f t="shared" si="30"/>
        <v>295</v>
      </c>
      <c r="B296">
        <v>1885</v>
      </c>
      <c r="C296" t="s">
        <v>16</v>
      </c>
      <c r="D296" t="s">
        <v>19</v>
      </c>
      <c r="E296">
        <v>77.697841726600004</v>
      </c>
      <c r="F296">
        <v>-0.27322623699999998</v>
      </c>
      <c r="G296">
        <v>7.59</v>
      </c>
      <c r="H296">
        <f t="shared" si="29"/>
        <v>57.6081</v>
      </c>
      <c r="I296">
        <f t="shared" si="34"/>
        <v>0</v>
      </c>
      <c r="J296">
        <f t="shared" si="34"/>
        <v>0</v>
      </c>
      <c r="K296">
        <f t="shared" si="34"/>
        <v>0</v>
      </c>
      <c r="L296">
        <f t="shared" si="34"/>
        <v>0</v>
      </c>
      <c r="M296">
        <f t="shared" si="34"/>
        <v>0</v>
      </c>
      <c r="N296">
        <f t="shared" si="34"/>
        <v>0</v>
      </c>
      <c r="O296">
        <f t="shared" si="34"/>
        <v>1</v>
      </c>
      <c r="P296">
        <f t="shared" si="34"/>
        <v>0</v>
      </c>
      <c r="Q296">
        <f t="shared" si="34"/>
        <v>0</v>
      </c>
      <c r="R296">
        <f t="shared" si="34"/>
        <v>0</v>
      </c>
      <c r="S296">
        <f t="shared" si="34"/>
        <v>0</v>
      </c>
      <c r="T296">
        <v>120.93</v>
      </c>
      <c r="U296">
        <f t="shared" si="32"/>
        <v>14624.064900000001</v>
      </c>
    </row>
    <row r="297" spans="1:21" x14ac:dyDescent="0.25">
      <c r="A297">
        <f t="shared" si="30"/>
        <v>296</v>
      </c>
      <c r="B297">
        <v>1885</v>
      </c>
      <c r="C297" t="s">
        <v>17</v>
      </c>
      <c r="D297" t="s">
        <v>20</v>
      </c>
      <c r="E297">
        <v>65.306122449</v>
      </c>
      <c r="F297">
        <v>-0.44584255900000003</v>
      </c>
      <c r="G297">
        <v>0.13</v>
      </c>
      <c r="H297">
        <f t="shared" si="29"/>
        <v>1.6900000000000002E-2</v>
      </c>
      <c r="I297">
        <f t="shared" si="34"/>
        <v>0</v>
      </c>
      <c r="J297">
        <f t="shared" si="34"/>
        <v>0</v>
      </c>
      <c r="K297">
        <f t="shared" si="34"/>
        <v>0</v>
      </c>
      <c r="L297">
        <f t="shared" si="34"/>
        <v>0</v>
      </c>
      <c r="M297">
        <f t="shared" si="34"/>
        <v>0</v>
      </c>
      <c r="N297">
        <f t="shared" si="34"/>
        <v>0</v>
      </c>
      <c r="O297">
        <f t="shared" si="34"/>
        <v>0</v>
      </c>
      <c r="P297">
        <f t="shared" si="34"/>
        <v>1</v>
      </c>
      <c r="Q297">
        <f t="shared" si="34"/>
        <v>0</v>
      </c>
      <c r="R297">
        <f t="shared" si="34"/>
        <v>0</v>
      </c>
      <c r="S297">
        <f t="shared" si="34"/>
        <v>0</v>
      </c>
      <c r="T297">
        <v>36.770000000000003</v>
      </c>
      <c r="U297">
        <f t="shared" si="32"/>
        <v>1352.0329000000002</v>
      </c>
    </row>
    <row r="298" spans="1:21" x14ac:dyDescent="0.25">
      <c r="A298">
        <f t="shared" si="30"/>
        <v>297</v>
      </c>
      <c r="B298">
        <v>1885</v>
      </c>
      <c r="C298" t="s">
        <v>18</v>
      </c>
      <c r="D298" t="s">
        <v>21</v>
      </c>
      <c r="E298">
        <v>110.52631578899999</v>
      </c>
      <c r="F298">
        <v>0.110307141</v>
      </c>
      <c r="G298">
        <v>0.28999999999999998</v>
      </c>
      <c r="H298">
        <f t="shared" si="29"/>
        <v>8.4099999999999994E-2</v>
      </c>
      <c r="I298">
        <f t="shared" si="34"/>
        <v>0</v>
      </c>
      <c r="J298">
        <f t="shared" si="34"/>
        <v>0</v>
      </c>
      <c r="K298">
        <f t="shared" si="34"/>
        <v>0</v>
      </c>
      <c r="L298">
        <f t="shared" si="34"/>
        <v>0</v>
      </c>
      <c r="M298">
        <f t="shared" si="34"/>
        <v>0</v>
      </c>
      <c r="N298">
        <f t="shared" si="34"/>
        <v>0</v>
      </c>
      <c r="O298">
        <f t="shared" si="34"/>
        <v>0</v>
      </c>
      <c r="P298">
        <f t="shared" si="34"/>
        <v>0</v>
      </c>
      <c r="Q298">
        <f t="shared" si="34"/>
        <v>1</v>
      </c>
      <c r="R298">
        <f t="shared" si="34"/>
        <v>0</v>
      </c>
      <c r="S298">
        <f t="shared" si="34"/>
        <v>0</v>
      </c>
      <c r="T298">
        <v>49.59</v>
      </c>
      <c r="U298">
        <f t="shared" si="32"/>
        <v>2459.1681000000003</v>
      </c>
    </row>
    <row r="299" spans="1:21" x14ac:dyDescent="0.25">
      <c r="A299">
        <f t="shared" si="30"/>
        <v>298</v>
      </c>
      <c r="B299">
        <v>1885</v>
      </c>
      <c r="C299" t="s">
        <v>19</v>
      </c>
      <c r="D299" t="s">
        <v>10</v>
      </c>
      <c r="E299">
        <v>86.274509803900003</v>
      </c>
      <c r="F299">
        <v>-0.170056289</v>
      </c>
      <c r="G299">
        <v>-4.4000000000000004</v>
      </c>
      <c r="H299">
        <f t="shared" si="29"/>
        <v>19.360000000000003</v>
      </c>
      <c r="I299">
        <f t="shared" si="34"/>
        <v>0</v>
      </c>
      <c r="J299">
        <f t="shared" si="34"/>
        <v>0</v>
      </c>
      <c r="K299">
        <f t="shared" si="34"/>
        <v>0</v>
      </c>
      <c r="L299">
        <f t="shared" si="34"/>
        <v>0</v>
      </c>
      <c r="M299">
        <f t="shared" si="34"/>
        <v>0</v>
      </c>
      <c r="N299">
        <f t="shared" si="34"/>
        <v>0</v>
      </c>
      <c r="O299">
        <f t="shared" si="34"/>
        <v>0</v>
      </c>
      <c r="P299">
        <f t="shared" si="34"/>
        <v>0</v>
      </c>
      <c r="Q299">
        <f t="shared" si="34"/>
        <v>0</v>
      </c>
      <c r="R299">
        <f t="shared" si="34"/>
        <v>1</v>
      </c>
      <c r="S299">
        <f t="shared" si="34"/>
        <v>0</v>
      </c>
      <c r="T299">
        <v>20.53</v>
      </c>
      <c r="U299">
        <f t="shared" si="32"/>
        <v>421.48090000000002</v>
      </c>
    </row>
    <row r="300" spans="1:21" x14ac:dyDescent="0.25">
      <c r="A300">
        <f t="shared" si="30"/>
        <v>299</v>
      </c>
      <c r="B300">
        <v>1885</v>
      </c>
      <c r="C300" t="s">
        <v>20</v>
      </c>
      <c r="D300" t="s">
        <v>11</v>
      </c>
      <c r="E300">
        <v>111.25827814599999</v>
      </c>
      <c r="F300">
        <v>0.117191744</v>
      </c>
      <c r="G300">
        <v>0.53</v>
      </c>
      <c r="H300">
        <f t="shared" si="29"/>
        <v>0.28090000000000004</v>
      </c>
      <c r="I300">
        <f t="shared" si="34"/>
        <v>0</v>
      </c>
      <c r="J300">
        <f t="shared" si="34"/>
        <v>0</v>
      </c>
      <c r="K300">
        <f t="shared" si="34"/>
        <v>0</v>
      </c>
      <c r="L300">
        <f t="shared" si="34"/>
        <v>0</v>
      </c>
      <c r="M300">
        <f t="shared" si="34"/>
        <v>0</v>
      </c>
      <c r="N300">
        <f t="shared" si="34"/>
        <v>0</v>
      </c>
      <c r="O300">
        <f t="shared" si="34"/>
        <v>0</v>
      </c>
      <c r="P300">
        <f t="shared" si="34"/>
        <v>0</v>
      </c>
      <c r="Q300">
        <f t="shared" si="34"/>
        <v>0</v>
      </c>
      <c r="R300">
        <f t="shared" si="34"/>
        <v>0</v>
      </c>
      <c r="S300">
        <f t="shared" si="34"/>
        <v>1</v>
      </c>
      <c r="T300">
        <v>15.14</v>
      </c>
      <c r="U300">
        <f t="shared" si="32"/>
        <v>229.21960000000001</v>
      </c>
    </row>
    <row r="301" spans="1:21" x14ac:dyDescent="0.25">
      <c r="A301">
        <f t="shared" si="30"/>
        <v>300</v>
      </c>
      <c r="B301">
        <v>1885</v>
      </c>
      <c r="C301" t="s">
        <v>21</v>
      </c>
      <c r="D301" t="s">
        <v>12</v>
      </c>
      <c r="E301">
        <v>158.33333333300001</v>
      </c>
      <c r="F301">
        <v>0.436179496</v>
      </c>
      <c r="G301">
        <v>3.79</v>
      </c>
      <c r="H301">
        <f t="shared" si="29"/>
        <v>14.364100000000001</v>
      </c>
      <c r="I301">
        <f t="shared" si="34"/>
        <v>0</v>
      </c>
      <c r="J301">
        <f t="shared" si="34"/>
        <v>0</v>
      </c>
      <c r="K301">
        <f t="shared" si="34"/>
        <v>0</v>
      </c>
      <c r="L301">
        <f t="shared" si="34"/>
        <v>0</v>
      </c>
      <c r="M301">
        <f t="shared" si="34"/>
        <v>0</v>
      </c>
      <c r="N301">
        <f t="shared" si="34"/>
        <v>0</v>
      </c>
      <c r="O301">
        <f t="shared" si="34"/>
        <v>0</v>
      </c>
      <c r="P301">
        <f t="shared" si="34"/>
        <v>0</v>
      </c>
      <c r="Q301">
        <f t="shared" si="34"/>
        <v>0</v>
      </c>
      <c r="R301">
        <f t="shared" si="34"/>
        <v>0</v>
      </c>
      <c r="S301">
        <f t="shared" si="34"/>
        <v>0</v>
      </c>
      <c r="T301">
        <v>32.64</v>
      </c>
      <c r="U301">
        <f t="shared" si="32"/>
        <v>1065.3696</v>
      </c>
    </row>
    <row r="302" spans="1:21" x14ac:dyDescent="0.25">
      <c r="A302">
        <f t="shared" si="30"/>
        <v>301</v>
      </c>
      <c r="B302">
        <v>1886</v>
      </c>
      <c r="C302" t="s">
        <v>10</v>
      </c>
      <c r="D302" t="s">
        <v>13</v>
      </c>
      <c r="E302">
        <v>133.33333333300001</v>
      </c>
      <c r="F302">
        <v>0.26377165000000002</v>
      </c>
      <c r="G302">
        <v>10.57</v>
      </c>
      <c r="H302">
        <f t="shared" si="29"/>
        <v>111.72490000000001</v>
      </c>
      <c r="I302">
        <f t="shared" si="34"/>
        <v>1</v>
      </c>
      <c r="J302">
        <f t="shared" si="34"/>
        <v>0</v>
      </c>
      <c r="K302">
        <f t="shared" si="34"/>
        <v>0</v>
      </c>
      <c r="L302">
        <f t="shared" si="34"/>
        <v>0</v>
      </c>
      <c r="M302">
        <f t="shared" si="34"/>
        <v>0</v>
      </c>
      <c r="N302">
        <f t="shared" si="34"/>
        <v>0</v>
      </c>
      <c r="O302">
        <f t="shared" si="34"/>
        <v>0</v>
      </c>
      <c r="P302">
        <f t="shared" si="34"/>
        <v>0</v>
      </c>
      <c r="Q302">
        <f t="shared" si="34"/>
        <v>0</v>
      </c>
      <c r="R302">
        <f t="shared" si="34"/>
        <v>0</v>
      </c>
      <c r="S302">
        <f t="shared" si="34"/>
        <v>0</v>
      </c>
      <c r="T302">
        <v>23.86</v>
      </c>
      <c r="U302">
        <f t="shared" si="32"/>
        <v>569.29959999999994</v>
      </c>
    </row>
    <row r="303" spans="1:21" x14ac:dyDescent="0.25">
      <c r="A303">
        <f t="shared" si="30"/>
        <v>302</v>
      </c>
      <c r="B303">
        <v>1886</v>
      </c>
      <c r="C303" t="s">
        <v>11</v>
      </c>
      <c r="D303" t="s">
        <v>14</v>
      </c>
      <c r="E303">
        <v>144.303797468</v>
      </c>
      <c r="F303">
        <v>0.44537083199999999</v>
      </c>
      <c r="G303">
        <v>12.06</v>
      </c>
      <c r="H303">
        <f t="shared" si="29"/>
        <v>145.4436</v>
      </c>
      <c r="I303">
        <f t="shared" si="34"/>
        <v>0</v>
      </c>
      <c r="J303">
        <f t="shared" si="34"/>
        <v>1</v>
      </c>
      <c r="K303">
        <f t="shared" si="34"/>
        <v>0</v>
      </c>
      <c r="L303">
        <f t="shared" si="34"/>
        <v>0</v>
      </c>
      <c r="M303">
        <f t="shared" si="34"/>
        <v>0</v>
      </c>
      <c r="N303">
        <f t="shared" si="34"/>
        <v>0</v>
      </c>
      <c r="O303">
        <f t="shared" si="34"/>
        <v>0</v>
      </c>
      <c r="P303">
        <f t="shared" si="34"/>
        <v>0</v>
      </c>
      <c r="Q303">
        <f t="shared" si="34"/>
        <v>0</v>
      </c>
      <c r="R303">
        <f t="shared" si="34"/>
        <v>0</v>
      </c>
      <c r="S303">
        <f t="shared" si="34"/>
        <v>0</v>
      </c>
      <c r="T303">
        <v>126.61</v>
      </c>
      <c r="U303">
        <f t="shared" si="32"/>
        <v>16030.0921</v>
      </c>
    </row>
    <row r="304" spans="1:21" x14ac:dyDescent="0.25">
      <c r="A304">
        <f t="shared" si="30"/>
        <v>303</v>
      </c>
      <c r="B304">
        <v>1886</v>
      </c>
      <c r="C304" t="s">
        <v>12</v>
      </c>
      <c r="D304" t="s">
        <v>15</v>
      </c>
      <c r="E304">
        <v>99.363057324799996</v>
      </c>
      <c r="F304">
        <v>-2.9698082000000001E-2</v>
      </c>
      <c r="G304">
        <v>18.23</v>
      </c>
      <c r="H304">
        <f t="shared" si="29"/>
        <v>332.3329</v>
      </c>
      <c r="I304">
        <f t="shared" ref="I304:S319" si="35">IF($C304=I$1,1,0)</f>
        <v>0</v>
      </c>
      <c r="J304">
        <f t="shared" si="35"/>
        <v>0</v>
      </c>
      <c r="K304">
        <f t="shared" si="35"/>
        <v>1</v>
      </c>
      <c r="L304">
        <f t="shared" si="35"/>
        <v>0</v>
      </c>
      <c r="M304">
        <f t="shared" si="35"/>
        <v>0</v>
      </c>
      <c r="N304">
        <f t="shared" si="35"/>
        <v>0</v>
      </c>
      <c r="O304">
        <f t="shared" si="35"/>
        <v>0</v>
      </c>
      <c r="P304">
        <f t="shared" si="35"/>
        <v>0</v>
      </c>
      <c r="Q304">
        <f t="shared" si="35"/>
        <v>0</v>
      </c>
      <c r="R304">
        <f t="shared" si="35"/>
        <v>0</v>
      </c>
      <c r="S304">
        <f t="shared" si="35"/>
        <v>0</v>
      </c>
      <c r="T304">
        <v>37.28</v>
      </c>
      <c r="U304">
        <f t="shared" si="32"/>
        <v>1389.7984000000001</v>
      </c>
    </row>
    <row r="305" spans="1:21" x14ac:dyDescent="0.25">
      <c r="A305">
        <f t="shared" si="30"/>
        <v>304</v>
      </c>
      <c r="B305">
        <v>1886</v>
      </c>
      <c r="C305" t="s">
        <v>13</v>
      </c>
      <c r="D305" t="s">
        <v>16</v>
      </c>
      <c r="E305">
        <v>55.263157894700001</v>
      </c>
      <c r="F305">
        <v>-0.58326875700000003</v>
      </c>
      <c r="G305">
        <v>18.850000000000001</v>
      </c>
      <c r="H305">
        <f t="shared" si="29"/>
        <v>355.32250000000005</v>
      </c>
      <c r="I305">
        <f t="shared" si="35"/>
        <v>0</v>
      </c>
      <c r="J305">
        <f t="shared" si="35"/>
        <v>0</v>
      </c>
      <c r="K305">
        <f t="shared" si="35"/>
        <v>0</v>
      </c>
      <c r="L305">
        <f t="shared" si="35"/>
        <v>1</v>
      </c>
      <c r="M305">
        <f t="shared" si="35"/>
        <v>0</v>
      </c>
      <c r="N305">
        <f t="shared" si="35"/>
        <v>0</v>
      </c>
      <c r="O305">
        <f t="shared" si="35"/>
        <v>0</v>
      </c>
      <c r="P305">
        <f t="shared" si="35"/>
        <v>0</v>
      </c>
      <c r="Q305">
        <f t="shared" si="35"/>
        <v>0</v>
      </c>
      <c r="R305">
        <f t="shared" si="35"/>
        <v>0</v>
      </c>
      <c r="S305">
        <f t="shared" si="35"/>
        <v>0</v>
      </c>
      <c r="T305">
        <v>136.06</v>
      </c>
      <c r="U305">
        <f t="shared" si="32"/>
        <v>18512.3236</v>
      </c>
    </row>
    <row r="306" spans="1:21" x14ac:dyDescent="0.25">
      <c r="A306">
        <f t="shared" si="30"/>
        <v>305</v>
      </c>
      <c r="B306">
        <v>1886</v>
      </c>
      <c r="C306" t="s">
        <v>14</v>
      </c>
      <c r="D306" t="s">
        <v>17</v>
      </c>
      <c r="E306">
        <v>55.263157894700001</v>
      </c>
      <c r="F306">
        <v>-0.61605858000000002</v>
      </c>
      <c r="G306">
        <v>16</v>
      </c>
      <c r="H306">
        <f t="shared" si="29"/>
        <v>256</v>
      </c>
      <c r="I306">
        <f t="shared" si="35"/>
        <v>0</v>
      </c>
      <c r="J306">
        <f t="shared" si="35"/>
        <v>0</v>
      </c>
      <c r="K306">
        <f t="shared" si="35"/>
        <v>0</v>
      </c>
      <c r="L306">
        <f t="shared" si="35"/>
        <v>0</v>
      </c>
      <c r="M306">
        <f t="shared" si="35"/>
        <v>1</v>
      </c>
      <c r="N306">
        <f t="shared" si="35"/>
        <v>0</v>
      </c>
      <c r="O306">
        <f t="shared" si="35"/>
        <v>0</v>
      </c>
      <c r="P306">
        <f t="shared" si="35"/>
        <v>0</v>
      </c>
      <c r="Q306">
        <f t="shared" si="35"/>
        <v>0</v>
      </c>
      <c r="R306">
        <f t="shared" si="35"/>
        <v>0</v>
      </c>
      <c r="S306">
        <f t="shared" si="35"/>
        <v>0</v>
      </c>
      <c r="T306">
        <v>68.08</v>
      </c>
      <c r="U306">
        <f t="shared" si="32"/>
        <v>4634.8863999999994</v>
      </c>
    </row>
    <row r="307" spans="1:21" x14ac:dyDescent="0.25">
      <c r="A307">
        <f t="shared" si="30"/>
        <v>306</v>
      </c>
      <c r="B307">
        <v>1886</v>
      </c>
      <c r="C307" t="s">
        <v>15</v>
      </c>
      <c r="D307" t="s">
        <v>18</v>
      </c>
      <c r="E307">
        <v>123.287671233</v>
      </c>
      <c r="F307">
        <v>0.219549786</v>
      </c>
      <c r="G307">
        <v>14.49</v>
      </c>
      <c r="H307">
        <f t="shared" si="29"/>
        <v>209.96010000000001</v>
      </c>
      <c r="I307">
        <f t="shared" si="35"/>
        <v>0</v>
      </c>
      <c r="J307">
        <f t="shared" si="35"/>
        <v>0</v>
      </c>
      <c r="K307">
        <f t="shared" si="35"/>
        <v>0</v>
      </c>
      <c r="L307">
        <f t="shared" si="35"/>
        <v>0</v>
      </c>
      <c r="M307">
        <f t="shared" si="35"/>
        <v>0</v>
      </c>
      <c r="N307">
        <f t="shared" si="35"/>
        <v>1</v>
      </c>
      <c r="O307">
        <f t="shared" si="35"/>
        <v>0</v>
      </c>
      <c r="P307">
        <f t="shared" si="35"/>
        <v>0</v>
      </c>
      <c r="Q307">
        <f t="shared" si="35"/>
        <v>0</v>
      </c>
      <c r="R307">
        <f t="shared" si="35"/>
        <v>0</v>
      </c>
      <c r="S307">
        <f t="shared" si="35"/>
        <v>0</v>
      </c>
      <c r="T307">
        <v>44.34</v>
      </c>
      <c r="U307">
        <f t="shared" si="32"/>
        <v>1966.0356000000004</v>
      </c>
    </row>
    <row r="308" spans="1:21" x14ac:dyDescent="0.25">
      <c r="A308">
        <f t="shared" si="30"/>
        <v>307</v>
      </c>
      <c r="B308">
        <v>1886</v>
      </c>
      <c r="C308" t="s">
        <v>16</v>
      </c>
      <c r="D308" t="s">
        <v>19</v>
      </c>
      <c r="E308">
        <v>125.37313432800001</v>
      </c>
      <c r="F308">
        <v>0.20153558199999999</v>
      </c>
      <c r="G308">
        <v>9.06</v>
      </c>
      <c r="H308">
        <f t="shared" si="29"/>
        <v>82.083600000000004</v>
      </c>
      <c r="I308">
        <f t="shared" si="35"/>
        <v>0</v>
      </c>
      <c r="J308">
        <f t="shared" si="35"/>
        <v>0</v>
      </c>
      <c r="K308">
        <f t="shared" si="35"/>
        <v>0</v>
      </c>
      <c r="L308">
        <f t="shared" si="35"/>
        <v>0</v>
      </c>
      <c r="M308">
        <f t="shared" si="35"/>
        <v>0</v>
      </c>
      <c r="N308">
        <f t="shared" si="35"/>
        <v>0</v>
      </c>
      <c r="O308">
        <f t="shared" si="35"/>
        <v>1</v>
      </c>
      <c r="P308">
        <f t="shared" si="35"/>
        <v>0</v>
      </c>
      <c r="Q308">
        <f t="shared" si="35"/>
        <v>0</v>
      </c>
      <c r="R308">
        <f t="shared" si="35"/>
        <v>0</v>
      </c>
      <c r="S308">
        <f t="shared" si="35"/>
        <v>0</v>
      </c>
      <c r="T308">
        <v>56.73</v>
      </c>
      <c r="U308">
        <f t="shared" si="32"/>
        <v>3218.2928999999995</v>
      </c>
    </row>
    <row r="309" spans="1:21" x14ac:dyDescent="0.25">
      <c r="A309">
        <f t="shared" si="30"/>
        <v>308</v>
      </c>
      <c r="B309">
        <v>1886</v>
      </c>
      <c r="C309" t="s">
        <v>17</v>
      </c>
      <c r="D309" t="s">
        <v>20</v>
      </c>
      <c r="E309">
        <v>65.116279069800001</v>
      </c>
      <c r="F309">
        <v>-0.454525185</v>
      </c>
      <c r="G309">
        <v>3.32</v>
      </c>
      <c r="H309">
        <f t="shared" si="29"/>
        <v>11.022399999999999</v>
      </c>
      <c r="I309">
        <f t="shared" si="35"/>
        <v>0</v>
      </c>
      <c r="J309">
        <f t="shared" si="35"/>
        <v>0</v>
      </c>
      <c r="K309">
        <f t="shared" si="35"/>
        <v>0</v>
      </c>
      <c r="L309">
        <f t="shared" si="35"/>
        <v>0</v>
      </c>
      <c r="M309">
        <f t="shared" si="35"/>
        <v>0</v>
      </c>
      <c r="N309">
        <f t="shared" si="35"/>
        <v>0</v>
      </c>
      <c r="O309">
        <f t="shared" si="35"/>
        <v>0</v>
      </c>
      <c r="P309">
        <f t="shared" si="35"/>
        <v>1</v>
      </c>
      <c r="Q309">
        <f t="shared" si="35"/>
        <v>0</v>
      </c>
      <c r="R309">
        <f t="shared" si="35"/>
        <v>0</v>
      </c>
      <c r="S309">
        <f t="shared" si="35"/>
        <v>0</v>
      </c>
      <c r="T309">
        <v>62.24</v>
      </c>
      <c r="U309">
        <f t="shared" si="32"/>
        <v>3873.8176000000003</v>
      </c>
    </row>
    <row r="310" spans="1:21" x14ac:dyDescent="0.25">
      <c r="A310">
        <f t="shared" si="30"/>
        <v>309</v>
      </c>
      <c r="B310">
        <v>1886</v>
      </c>
      <c r="C310" t="s">
        <v>18</v>
      </c>
      <c r="D310" t="s">
        <v>21</v>
      </c>
      <c r="E310">
        <v>93.913043478299997</v>
      </c>
      <c r="F310">
        <v>-4.5847747000000001E-2</v>
      </c>
      <c r="G310">
        <v>-4.1399999999999997</v>
      </c>
      <c r="H310">
        <f t="shared" si="29"/>
        <v>17.139599999999998</v>
      </c>
      <c r="I310">
        <f t="shared" si="35"/>
        <v>0</v>
      </c>
      <c r="J310">
        <f t="shared" si="35"/>
        <v>0</v>
      </c>
      <c r="K310">
        <f t="shared" si="35"/>
        <v>0</v>
      </c>
      <c r="L310">
        <f t="shared" si="35"/>
        <v>0</v>
      </c>
      <c r="M310">
        <f t="shared" si="35"/>
        <v>0</v>
      </c>
      <c r="N310">
        <f t="shared" si="35"/>
        <v>0</v>
      </c>
      <c r="O310">
        <f t="shared" si="35"/>
        <v>0</v>
      </c>
      <c r="P310">
        <f t="shared" si="35"/>
        <v>0</v>
      </c>
      <c r="Q310">
        <f t="shared" si="35"/>
        <v>1</v>
      </c>
      <c r="R310">
        <f t="shared" si="35"/>
        <v>0</v>
      </c>
      <c r="S310">
        <f t="shared" si="35"/>
        <v>0</v>
      </c>
      <c r="T310">
        <v>26.82</v>
      </c>
      <c r="U310">
        <f t="shared" si="32"/>
        <v>719.31240000000003</v>
      </c>
    </row>
    <row r="311" spans="1:21" x14ac:dyDescent="0.25">
      <c r="A311">
        <f t="shared" si="30"/>
        <v>310</v>
      </c>
      <c r="B311">
        <v>1886</v>
      </c>
      <c r="C311" t="s">
        <v>19</v>
      </c>
      <c r="D311" t="s">
        <v>10</v>
      </c>
      <c r="E311">
        <v>117.857142857</v>
      </c>
      <c r="F311">
        <v>0.14804561599999999</v>
      </c>
      <c r="G311">
        <v>-2.63</v>
      </c>
      <c r="H311">
        <f t="shared" si="29"/>
        <v>6.9168999999999992</v>
      </c>
      <c r="I311">
        <f t="shared" si="35"/>
        <v>0</v>
      </c>
      <c r="J311">
        <f t="shared" si="35"/>
        <v>0</v>
      </c>
      <c r="K311">
        <f t="shared" si="35"/>
        <v>0</v>
      </c>
      <c r="L311">
        <f t="shared" si="35"/>
        <v>0</v>
      </c>
      <c r="M311">
        <f t="shared" si="35"/>
        <v>0</v>
      </c>
      <c r="N311">
        <f t="shared" si="35"/>
        <v>0</v>
      </c>
      <c r="O311">
        <f t="shared" si="35"/>
        <v>0</v>
      </c>
      <c r="P311">
        <f t="shared" si="35"/>
        <v>0</v>
      </c>
      <c r="Q311">
        <f t="shared" si="35"/>
        <v>0</v>
      </c>
      <c r="R311">
        <f t="shared" si="35"/>
        <v>1</v>
      </c>
      <c r="S311">
        <f t="shared" si="35"/>
        <v>0</v>
      </c>
      <c r="T311">
        <v>90.86</v>
      </c>
      <c r="U311">
        <f t="shared" si="32"/>
        <v>8255.5396000000001</v>
      </c>
    </row>
    <row r="312" spans="1:21" x14ac:dyDescent="0.25">
      <c r="A312">
        <f t="shared" si="30"/>
        <v>311</v>
      </c>
      <c r="B312">
        <v>1886</v>
      </c>
      <c r="C312" t="s">
        <v>20</v>
      </c>
      <c r="D312" t="s">
        <v>11</v>
      </c>
      <c r="E312">
        <v>85.714285714300004</v>
      </c>
      <c r="F312">
        <v>-0.137618292</v>
      </c>
      <c r="G312">
        <v>-4.72</v>
      </c>
      <c r="H312">
        <f t="shared" si="29"/>
        <v>22.278399999999998</v>
      </c>
      <c r="I312">
        <f t="shared" si="35"/>
        <v>0</v>
      </c>
      <c r="J312">
        <f t="shared" si="35"/>
        <v>0</v>
      </c>
      <c r="K312">
        <f t="shared" si="35"/>
        <v>0</v>
      </c>
      <c r="L312">
        <f t="shared" si="35"/>
        <v>0</v>
      </c>
      <c r="M312">
        <f t="shared" si="35"/>
        <v>0</v>
      </c>
      <c r="N312">
        <f t="shared" si="35"/>
        <v>0</v>
      </c>
      <c r="O312">
        <f t="shared" si="35"/>
        <v>0</v>
      </c>
      <c r="P312">
        <f t="shared" si="35"/>
        <v>0</v>
      </c>
      <c r="Q312">
        <f t="shared" si="35"/>
        <v>0</v>
      </c>
      <c r="R312">
        <f t="shared" si="35"/>
        <v>0</v>
      </c>
      <c r="S312">
        <f t="shared" si="35"/>
        <v>1</v>
      </c>
      <c r="T312">
        <v>26.67</v>
      </c>
      <c r="U312">
        <f t="shared" si="32"/>
        <v>711.28890000000013</v>
      </c>
    </row>
    <row r="313" spans="1:21" x14ac:dyDescent="0.25">
      <c r="A313">
        <f t="shared" si="30"/>
        <v>312</v>
      </c>
      <c r="B313">
        <v>1886</v>
      </c>
      <c r="C313" t="s">
        <v>21</v>
      </c>
      <c r="D313" t="s">
        <v>12</v>
      </c>
      <c r="E313">
        <v>70</v>
      </c>
      <c r="F313">
        <v>-0.37185673400000002</v>
      </c>
      <c r="G313">
        <v>-1.1000000000000001</v>
      </c>
      <c r="H313">
        <f t="shared" si="29"/>
        <v>1.2100000000000002</v>
      </c>
      <c r="I313">
        <f t="shared" si="35"/>
        <v>0</v>
      </c>
      <c r="J313">
        <f t="shared" si="35"/>
        <v>0</v>
      </c>
      <c r="K313">
        <f t="shared" si="35"/>
        <v>0</v>
      </c>
      <c r="L313">
        <f t="shared" si="35"/>
        <v>0</v>
      </c>
      <c r="M313">
        <f t="shared" si="35"/>
        <v>0</v>
      </c>
      <c r="N313">
        <f t="shared" si="35"/>
        <v>0</v>
      </c>
      <c r="O313">
        <f t="shared" si="35"/>
        <v>0</v>
      </c>
      <c r="P313">
        <f t="shared" si="35"/>
        <v>0</v>
      </c>
      <c r="Q313">
        <f t="shared" si="35"/>
        <v>0</v>
      </c>
      <c r="R313">
        <f t="shared" si="35"/>
        <v>0</v>
      </c>
      <c r="S313">
        <f t="shared" si="35"/>
        <v>0</v>
      </c>
      <c r="T313">
        <v>43.57</v>
      </c>
      <c r="U313">
        <f t="shared" si="32"/>
        <v>1898.3449000000001</v>
      </c>
    </row>
    <row r="314" spans="1:21" x14ac:dyDescent="0.25">
      <c r="A314">
        <f t="shared" si="30"/>
        <v>313</v>
      </c>
      <c r="B314">
        <v>1887</v>
      </c>
      <c r="C314" t="s">
        <v>10</v>
      </c>
      <c r="D314" t="s">
        <v>13</v>
      </c>
      <c r="E314">
        <v>128.57142857100001</v>
      </c>
      <c r="F314">
        <v>0.23740229900000001</v>
      </c>
      <c r="G314">
        <v>9.99</v>
      </c>
      <c r="H314">
        <f t="shared" si="29"/>
        <v>99.8001</v>
      </c>
      <c r="I314">
        <f t="shared" si="35"/>
        <v>1</v>
      </c>
      <c r="J314">
        <f t="shared" si="35"/>
        <v>0</v>
      </c>
      <c r="K314">
        <f t="shared" si="35"/>
        <v>0</v>
      </c>
      <c r="L314">
        <f t="shared" si="35"/>
        <v>0</v>
      </c>
      <c r="M314">
        <f t="shared" si="35"/>
        <v>0</v>
      </c>
      <c r="N314">
        <f t="shared" si="35"/>
        <v>0</v>
      </c>
      <c r="O314">
        <f t="shared" si="35"/>
        <v>0</v>
      </c>
      <c r="P314">
        <f t="shared" si="35"/>
        <v>0</v>
      </c>
      <c r="Q314">
        <f t="shared" si="35"/>
        <v>0</v>
      </c>
      <c r="R314">
        <f t="shared" si="35"/>
        <v>0</v>
      </c>
      <c r="S314">
        <f t="shared" si="35"/>
        <v>0</v>
      </c>
      <c r="T314">
        <v>44.82</v>
      </c>
      <c r="U314">
        <f t="shared" si="32"/>
        <v>2008.8324</v>
      </c>
    </row>
    <row r="315" spans="1:21" x14ac:dyDescent="0.25">
      <c r="A315">
        <f t="shared" si="30"/>
        <v>314</v>
      </c>
      <c r="B315">
        <v>1887</v>
      </c>
      <c r="C315" t="s">
        <v>11</v>
      </c>
      <c r="D315" t="s">
        <v>14</v>
      </c>
      <c r="E315">
        <v>56.074766355100003</v>
      </c>
      <c r="F315">
        <v>-0.49125909800000001</v>
      </c>
      <c r="G315">
        <v>13.77</v>
      </c>
      <c r="H315">
        <f t="shared" si="29"/>
        <v>189.6129</v>
      </c>
      <c r="I315">
        <f t="shared" si="35"/>
        <v>0</v>
      </c>
      <c r="J315">
        <f t="shared" si="35"/>
        <v>1</v>
      </c>
      <c r="K315">
        <f t="shared" si="35"/>
        <v>0</v>
      </c>
      <c r="L315">
        <f t="shared" si="35"/>
        <v>0</v>
      </c>
      <c r="M315">
        <f t="shared" si="35"/>
        <v>0</v>
      </c>
      <c r="N315">
        <f t="shared" si="35"/>
        <v>0</v>
      </c>
      <c r="O315">
        <f t="shared" si="35"/>
        <v>0</v>
      </c>
      <c r="P315">
        <f t="shared" si="35"/>
        <v>0</v>
      </c>
      <c r="Q315">
        <f t="shared" si="35"/>
        <v>0</v>
      </c>
      <c r="R315">
        <f t="shared" si="35"/>
        <v>0</v>
      </c>
      <c r="S315">
        <f t="shared" si="35"/>
        <v>0</v>
      </c>
      <c r="T315">
        <v>40.700000000000003</v>
      </c>
      <c r="U315">
        <f t="shared" si="32"/>
        <v>1656.4900000000002</v>
      </c>
    </row>
    <row r="316" spans="1:21" x14ac:dyDescent="0.25">
      <c r="A316">
        <f t="shared" si="30"/>
        <v>315</v>
      </c>
      <c r="B316">
        <v>1887</v>
      </c>
      <c r="C316" t="s">
        <v>12</v>
      </c>
      <c r="D316" t="s">
        <v>15</v>
      </c>
      <c r="E316">
        <v>105.26315789500001</v>
      </c>
      <c r="F316">
        <v>3.7623576999999998E-2</v>
      </c>
      <c r="G316">
        <v>16.04</v>
      </c>
      <c r="H316">
        <f t="shared" si="29"/>
        <v>257.28159999999997</v>
      </c>
      <c r="I316">
        <f t="shared" si="35"/>
        <v>0</v>
      </c>
      <c r="J316">
        <f t="shared" si="35"/>
        <v>0</v>
      </c>
      <c r="K316">
        <f t="shared" si="35"/>
        <v>1</v>
      </c>
      <c r="L316">
        <f t="shared" si="35"/>
        <v>0</v>
      </c>
      <c r="M316">
        <f t="shared" si="35"/>
        <v>0</v>
      </c>
      <c r="N316">
        <f t="shared" si="35"/>
        <v>0</v>
      </c>
      <c r="O316">
        <f t="shared" si="35"/>
        <v>0</v>
      </c>
      <c r="P316">
        <f t="shared" si="35"/>
        <v>0</v>
      </c>
      <c r="Q316">
        <f t="shared" si="35"/>
        <v>0</v>
      </c>
      <c r="R316">
        <f t="shared" si="35"/>
        <v>0</v>
      </c>
      <c r="S316">
        <f t="shared" si="35"/>
        <v>0</v>
      </c>
      <c r="T316">
        <v>110.98</v>
      </c>
      <c r="U316">
        <f t="shared" si="32"/>
        <v>12316.5604</v>
      </c>
    </row>
    <row r="317" spans="1:21" x14ac:dyDescent="0.25">
      <c r="A317">
        <f t="shared" si="30"/>
        <v>316</v>
      </c>
      <c r="B317">
        <v>1887</v>
      </c>
      <c r="C317" t="s">
        <v>13</v>
      </c>
      <c r="D317" t="s">
        <v>16</v>
      </c>
      <c r="E317">
        <v>73.684210526300006</v>
      </c>
      <c r="F317">
        <v>-0.28626154500000001</v>
      </c>
      <c r="G317">
        <v>17.920000000000002</v>
      </c>
      <c r="H317">
        <f t="shared" si="29"/>
        <v>321.12640000000005</v>
      </c>
      <c r="I317">
        <f t="shared" si="35"/>
        <v>0</v>
      </c>
      <c r="J317">
        <f t="shared" si="35"/>
        <v>0</v>
      </c>
      <c r="K317">
        <f t="shared" si="35"/>
        <v>0</v>
      </c>
      <c r="L317">
        <f t="shared" si="35"/>
        <v>1</v>
      </c>
      <c r="M317">
        <f t="shared" si="35"/>
        <v>0</v>
      </c>
      <c r="N317">
        <f t="shared" si="35"/>
        <v>0</v>
      </c>
      <c r="O317">
        <f t="shared" si="35"/>
        <v>0</v>
      </c>
      <c r="P317">
        <f t="shared" si="35"/>
        <v>0</v>
      </c>
      <c r="Q317">
        <f t="shared" si="35"/>
        <v>0</v>
      </c>
      <c r="R317">
        <f t="shared" si="35"/>
        <v>0</v>
      </c>
      <c r="S317">
        <f t="shared" si="35"/>
        <v>0</v>
      </c>
      <c r="T317">
        <v>63.23</v>
      </c>
      <c r="U317">
        <f t="shared" si="32"/>
        <v>3998.0328999999997</v>
      </c>
    </row>
    <row r="318" spans="1:21" x14ac:dyDescent="0.25">
      <c r="A318">
        <f t="shared" si="30"/>
        <v>317</v>
      </c>
      <c r="B318">
        <v>1887</v>
      </c>
      <c r="C318" t="s">
        <v>14</v>
      </c>
      <c r="D318" t="s">
        <v>17</v>
      </c>
      <c r="E318">
        <v>157.89473684199999</v>
      </c>
      <c r="F318">
        <v>0.44308868499999998</v>
      </c>
      <c r="G318">
        <v>19.68</v>
      </c>
      <c r="H318">
        <f t="shared" si="29"/>
        <v>387.30239999999998</v>
      </c>
      <c r="I318">
        <f t="shared" si="35"/>
        <v>0</v>
      </c>
      <c r="J318">
        <f t="shared" si="35"/>
        <v>0</v>
      </c>
      <c r="K318">
        <f t="shared" si="35"/>
        <v>0</v>
      </c>
      <c r="L318">
        <f t="shared" si="35"/>
        <v>0</v>
      </c>
      <c r="M318">
        <f t="shared" si="35"/>
        <v>1</v>
      </c>
      <c r="N318">
        <f t="shared" si="35"/>
        <v>0</v>
      </c>
      <c r="O318">
        <f t="shared" si="35"/>
        <v>0</v>
      </c>
      <c r="P318">
        <f t="shared" si="35"/>
        <v>0</v>
      </c>
      <c r="Q318">
        <f t="shared" si="35"/>
        <v>0</v>
      </c>
      <c r="R318">
        <f t="shared" si="35"/>
        <v>0</v>
      </c>
      <c r="S318">
        <f t="shared" si="35"/>
        <v>0</v>
      </c>
      <c r="T318">
        <v>28.95</v>
      </c>
      <c r="U318">
        <f t="shared" si="32"/>
        <v>838.10249999999996</v>
      </c>
    </row>
    <row r="319" spans="1:21" x14ac:dyDescent="0.25">
      <c r="A319">
        <f t="shared" si="30"/>
        <v>318</v>
      </c>
      <c r="B319">
        <v>1887</v>
      </c>
      <c r="C319" t="s">
        <v>15</v>
      </c>
      <c r="D319" t="s">
        <v>18</v>
      </c>
      <c r="E319">
        <v>69.421487603299994</v>
      </c>
      <c r="F319">
        <v>-0.34696978299999998</v>
      </c>
      <c r="G319">
        <v>15.54</v>
      </c>
      <c r="H319">
        <f t="shared" ref="H319:H382" si="36">G319^2</f>
        <v>241.49159999999998</v>
      </c>
      <c r="I319">
        <f t="shared" si="35"/>
        <v>0</v>
      </c>
      <c r="J319">
        <f t="shared" si="35"/>
        <v>0</v>
      </c>
      <c r="K319">
        <f t="shared" si="35"/>
        <v>0</v>
      </c>
      <c r="L319">
        <f t="shared" si="35"/>
        <v>0</v>
      </c>
      <c r="M319">
        <f t="shared" si="35"/>
        <v>0</v>
      </c>
      <c r="N319">
        <f t="shared" si="35"/>
        <v>1</v>
      </c>
      <c r="O319">
        <f t="shared" si="35"/>
        <v>0</v>
      </c>
      <c r="P319">
        <f t="shared" si="35"/>
        <v>0</v>
      </c>
      <c r="Q319">
        <f t="shared" si="35"/>
        <v>0</v>
      </c>
      <c r="R319">
        <f t="shared" si="35"/>
        <v>0</v>
      </c>
      <c r="S319">
        <f t="shared" si="35"/>
        <v>0</v>
      </c>
      <c r="T319">
        <v>15.34</v>
      </c>
      <c r="U319">
        <f t="shared" si="32"/>
        <v>235.31559999999999</v>
      </c>
    </row>
    <row r="320" spans="1:21" x14ac:dyDescent="0.25">
      <c r="A320">
        <f t="shared" ref="A320:A383" si="37">A319+1</f>
        <v>319</v>
      </c>
      <c r="B320">
        <v>1887</v>
      </c>
      <c r="C320" t="s">
        <v>16</v>
      </c>
      <c r="D320" t="s">
        <v>19</v>
      </c>
      <c r="E320">
        <v>88.524590163900001</v>
      </c>
      <c r="F320">
        <v>-0.13655536500000001</v>
      </c>
      <c r="G320">
        <v>9.7200000000000006</v>
      </c>
      <c r="H320">
        <f t="shared" si="36"/>
        <v>94.478400000000008</v>
      </c>
      <c r="I320">
        <f t="shared" ref="I320:S335" si="38">IF($C320=I$1,1,0)</f>
        <v>0</v>
      </c>
      <c r="J320">
        <f t="shared" si="38"/>
        <v>0</v>
      </c>
      <c r="K320">
        <f t="shared" si="38"/>
        <v>0</v>
      </c>
      <c r="L320">
        <f t="shared" si="38"/>
        <v>0</v>
      </c>
      <c r="M320">
        <f t="shared" si="38"/>
        <v>0</v>
      </c>
      <c r="N320">
        <f t="shared" si="38"/>
        <v>0</v>
      </c>
      <c r="O320">
        <f t="shared" si="38"/>
        <v>1</v>
      </c>
      <c r="P320">
        <f t="shared" si="38"/>
        <v>0</v>
      </c>
      <c r="Q320">
        <f t="shared" si="38"/>
        <v>0</v>
      </c>
      <c r="R320">
        <f t="shared" si="38"/>
        <v>0</v>
      </c>
      <c r="S320">
        <f t="shared" si="38"/>
        <v>0</v>
      </c>
      <c r="T320">
        <v>54.32</v>
      </c>
      <c r="U320">
        <f t="shared" ref="U320:U383" si="39">T320^2</f>
        <v>2950.6624000000002</v>
      </c>
    </row>
    <row r="321" spans="1:21" x14ac:dyDescent="0.25">
      <c r="A321">
        <f t="shared" si="37"/>
        <v>320</v>
      </c>
      <c r="B321">
        <v>1887</v>
      </c>
      <c r="C321" t="s">
        <v>17</v>
      </c>
      <c r="D321" t="s">
        <v>20</v>
      </c>
      <c r="E321">
        <v>134.4</v>
      </c>
      <c r="F321">
        <v>0.28133416</v>
      </c>
      <c r="G321">
        <v>4.42</v>
      </c>
      <c r="H321">
        <f t="shared" si="36"/>
        <v>19.5364</v>
      </c>
      <c r="I321">
        <f t="shared" si="38"/>
        <v>0</v>
      </c>
      <c r="J321">
        <f t="shared" si="38"/>
        <v>0</v>
      </c>
      <c r="K321">
        <f t="shared" si="38"/>
        <v>0</v>
      </c>
      <c r="L321">
        <f t="shared" si="38"/>
        <v>0</v>
      </c>
      <c r="M321">
        <f t="shared" si="38"/>
        <v>0</v>
      </c>
      <c r="N321">
        <f t="shared" si="38"/>
        <v>0</v>
      </c>
      <c r="O321">
        <f t="shared" si="38"/>
        <v>0</v>
      </c>
      <c r="P321">
        <f t="shared" si="38"/>
        <v>1</v>
      </c>
      <c r="Q321">
        <f t="shared" si="38"/>
        <v>0</v>
      </c>
      <c r="R321">
        <f t="shared" si="38"/>
        <v>0</v>
      </c>
      <c r="S321">
        <f t="shared" si="38"/>
        <v>0</v>
      </c>
      <c r="T321">
        <v>26</v>
      </c>
      <c r="U321">
        <f t="shared" si="39"/>
        <v>676</v>
      </c>
    </row>
    <row r="322" spans="1:21" x14ac:dyDescent="0.25">
      <c r="A322">
        <f t="shared" si="37"/>
        <v>321</v>
      </c>
      <c r="B322">
        <v>1887</v>
      </c>
      <c r="C322" t="s">
        <v>18</v>
      </c>
      <c r="D322" t="s">
        <v>21</v>
      </c>
      <c r="E322">
        <v>81.203007518800007</v>
      </c>
      <c r="F322">
        <v>-0.191562023</v>
      </c>
      <c r="G322">
        <v>0.4</v>
      </c>
      <c r="H322">
        <f t="shared" si="36"/>
        <v>0.16000000000000003</v>
      </c>
      <c r="I322">
        <f t="shared" si="38"/>
        <v>0</v>
      </c>
      <c r="J322">
        <f t="shared" si="38"/>
        <v>0</v>
      </c>
      <c r="K322">
        <f t="shared" si="38"/>
        <v>0</v>
      </c>
      <c r="L322">
        <f t="shared" si="38"/>
        <v>0</v>
      </c>
      <c r="M322">
        <f t="shared" si="38"/>
        <v>0</v>
      </c>
      <c r="N322">
        <f t="shared" si="38"/>
        <v>0</v>
      </c>
      <c r="O322">
        <f t="shared" si="38"/>
        <v>0</v>
      </c>
      <c r="P322">
        <f t="shared" si="38"/>
        <v>0</v>
      </c>
      <c r="Q322">
        <f t="shared" si="38"/>
        <v>1</v>
      </c>
      <c r="R322">
        <f t="shared" si="38"/>
        <v>0</v>
      </c>
      <c r="S322">
        <f t="shared" si="38"/>
        <v>0</v>
      </c>
      <c r="T322">
        <v>79.22</v>
      </c>
      <c r="U322">
        <f t="shared" si="39"/>
        <v>6275.8083999999999</v>
      </c>
    </row>
    <row r="323" spans="1:21" x14ac:dyDescent="0.25">
      <c r="A323">
        <f t="shared" si="37"/>
        <v>322</v>
      </c>
      <c r="B323">
        <v>1887</v>
      </c>
      <c r="C323" t="s">
        <v>19</v>
      </c>
      <c r="D323" t="s">
        <v>10</v>
      </c>
      <c r="E323">
        <v>94.964028776999996</v>
      </c>
      <c r="F323">
        <v>-6.7114876000000004E-2</v>
      </c>
      <c r="G323">
        <v>-4.97</v>
      </c>
      <c r="H323">
        <f t="shared" si="36"/>
        <v>24.700899999999997</v>
      </c>
      <c r="I323">
        <f t="shared" si="38"/>
        <v>0</v>
      </c>
      <c r="J323">
        <f t="shared" si="38"/>
        <v>0</v>
      </c>
      <c r="K323">
        <f t="shared" si="38"/>
        <v>0</v>
      </c>
      <c r="L323">
        <f t="shared" si="38"/>
        <v>0</v>
      </c>
      <c r="M323">
        <f t="shared" si="38"/>
        <v>0</v>
      </c>
      <c r="N323">
        <f t="shared" si="38"/>
        <v>0</v>
      </c>
      <c r="O323">
        <f t="shared" si="38"/>
        <v>0</v>
      </c>
      <c r="P323">
        <f t="shared" si="38"/>
        <v>0</v>
      </c>
      <c r="Q323">
        <f t="shared" si="38"/>
        <v>0</v>
      </c>
      <c r="R323">
        <f t="shared" si="38"/>
        <v>1</v>
      </c>
      <c r="S323">
        <f t="shared" si="38"/>
        <v>0</v>
      </c>
      <c r="T323">
        <v>32.5</v>
      </c>
      <c r="U323">
        <f t="shared" si="39"/>
        <v>1056.25</v>
      </c>
    </row>
    <row r="324" spans="1:21" x14ac:dyDescent="0.25">
      <c r="A324">
        <f t="shared" si="37"/>
        <v>323</v>
      </c>
      <c r="B324">
        <v>1887</v>
      </c>
      <c r="C324" t="s">
        <v>20</v>
      </c>
      <c r="D324" t="s">
        <v>11</v>
      </c>
      <c r="E324">
        <v>126.76056337999999</v>
      </c>
      <c r="F324">
        <v>0.25410713699999998</v>
      </c>
      <c r="G324">
        <v>-4.1399999999999997</v>
      </c>
      <c r="H324">
        <f t="shared" si="36"/>
        <v>17.139599999999998</v>
      </c>
      <c r="I324">
        <f t="shared" si="38"/>
        <v>0</v>
      </c>
      <c r="J324">
        <f t="shared" si="38"/>
        <v>0</v>
      </c>
      <c r="K324">
        <f t="shared" si="38"/>
        <v>0</v>
      </c>
      <c r="L324">
        <f t="shared" si="38"/>
        <v>0</v>
      </c>
      <c r="M324">
        <f t="shared" si="38"/>
        <v>0</v>
      </c>
      <c r="N324">
        <f t="shared" si="38"/>
        <v>0</v>
      </c>
      <c r="O324">
        <f t="shared" si="38"/>
        <v>0</v>
      </c>
      <c r="P324">
        <f t="shared" si="38"/>
        <v>0</v>
      </c>
      <c r="Q324">
        <f t="shared" si="38"/>
        <v>0</v>
      </c>
      <c r="R324">
        <f t="shared" si="38"/>
        <v>0</v>
      </c>
      <c r="S324">
        <f t="shared" si="38"/>
        <v>1</v>
      </c>
      <c r="T324">
        <v>14.92</v>
      </c>
      <c r="U324">
        <f t="shared" si="39"/>
        <v>222.60640000000001</v>
      </c>
    </row>
    <row r="325" spans="1:21" x14ac:dyDescent="0.25">
      <c r="A325">
        <f t="shared" si="37"/>
        <v>324</v>
      </c>
      <c r="B325">
        <v>1887</v>
      </c>
      <c r="C325" t="s">
        <v>21</v>
      </c>
      <c r="D325" t="s">
        <v>12</v>
      </c>
      <c r="E325">
        <v>72.727272727300004</v>
      </c>
      <c r="F325">
        <v>-0.33545399799999998</v>
      </c>
      <c r="G325">
        <v>0.84</v>
      </c>
      <c r="H325">
        <f t="shared" si="36"/>
        <v>0.70559999999999989</v>
      </c>
      <c r="I325">
        <f t="shared" si="38"/>
        <v>0</v>
      </c>
      <c r="J325">
        <f t="shared" si="38"/>
        <v>0</v>
      </c>
      <c r="K325">
        <f t="shared" si="38"/>
        <v>0</v>
      </c>
      <c r="L325">
        <f t="shared" si="38"/>
        <v>0</v>
      </c>
      <c r="M325">
        <f t="shared" si="38"/>
        <v>0</v>
      </c>
      <c r="N325">
        <f t="shared" si="38"/>
        <v>0</v>
      </c>
      <c r="O325">
        <f t="shared" si="38"/>
        <v>0</v>
      </c>
      <c r="P325">
        <f t="shared" si="38"/>
        <v>0</v>
      </c>
      <c r="Q325">
        <f t="shared" si="38"/>
        <v>0</v>
      </c>
      <c r="R325">
        <f t="shared" si="38"/>
        <v>0</v>
      </c>
      <c r="S325">
        <f t="shared" si="38"/>
        <v>0</v>
      </c>
      <c r="T325">
        <v>55.28</v>
      </c>
      <c r="U325">
        <f t="shared" si="39"/>
        <v>3055.8784000000001</v>
      </c>
    </row>
    <row r="326" spans="1:21" x14ac:dyDescent="0.25">
      <c r="A326">
        <f t="shared" si="37"/>
        <v>325</v>
      </c>
      <c r="B326">
        <v>1888</v>
      </c>
      <c r="C326" t="s">
        <v>10</v>
      </c>
      <c r="D326" t="s">
        <v>13</v>
      </c>
      <c r="E326">
        <v>136.363636364</v>
      </c>
      <c r="F326">
        <v>0.29315466099999998</v>
      </c>
      <c r="G326">
        <v>7.91</v>
      </c>
      <c r="H326">
        <f t="shared" si="36"/>
        <v>62.568100000000001</v>
      </c>
      <c r="I326">
        <f t="shared" si="38"/>
        <v>1</v>
      </c>
      <c r="J326">
        <f t="shared" si="38"/>
        <v>0</v>
      </c>
      <c r="K326">
        <f t="shared" si="38"/>
        <v>0</v>
      </c>
      <c r="L326">
        <f t="shared" si="38"/>
        <v>0</v>
      </c>
      <c r="M326">
        <f t="shared" si="38"/>
        <v>0</v>
      </c>
      <c r="N326">
        <f t="shared" si="38"/>
        <v>0</v>
      </c>
      <c r="O326">
        <f t="shared" si="38"/>
        <v>0</v>
      </c>
      <c r="P326">
        <f t="shared" si="38"/>
        <v>0</v>
      </c>
      <c r="Q326">
        <f t="shared" si="38"/>
        <v>0</v>
      </c>
      <c r="R326">
        <f t="shared" si="38"/>
        <v>0</v>
      </c>
      <c r="S326">
        <f t="shared" si="38"/>
        <v>0</v>
      </c>
      <c r="T326">
        <v>24.71</v>
      </c>
      <c r="U326">
        <f t="shared" si="39"/>
        <v>610.58410000000003</v>
      </c>
    </row>
    <row r="327" spans="1:21" x14ac:dyDescent="0.25">
      <c r="A327">
        <f t="shared" si="37"/>
        <v>326</v>
      </c>
      <c r="B327">
        <v>1888</v>
      </c>
      <c r="C327" t="s">
        <v>11</v>
      </c>
      <c r="D327" t="s">
        <v>14</v>
      </c>
      <c r="E327">
        <v>117.293233083</v>
      </c>
      <c r="F327">
        <v>0.20932473600000001</v>
      </c>
      <c r="G327">
        <v>12.49</v>
      </c>
      <c r="H327">
        <f t="shared" si="36"/>
        <v>156.0001</v>
      </c>
      <c r="I327">
        <f t="shared" si="38"/>
        <v>0</v>
      </c>
      <c r="J327">
        <f t="shared" si="38"/>
        <v>1</v>
      </c>
      <c r="K327">
        <f t="shared" si="38"/>
        <v>0</v>
      </c>
      <c r="L327">
        <f t="shared" si="38"/>
        <v>0</v>
      </c>
      <c r="M327">
        <f t="shared" si="38"/>
        <v>0</v>
      </c>
      <c r="N327">
        <f t="shared" si="38"/>
        <v>0</v>
      </c>
      <c r="O327">
        <f t="shared" si="38"/>
        <v>0</v>
      </c>
      <c r="P327">
        <f t="shared" si="38"/>
        <v>0</v>
      </c>
      <c r="Q327">
        <f t="shared" si="38"/>
        <v>0</v>
      </c>
      <c r="R327">
        <f t="shared" si="38"/>
        <v>0</v>
      </c>
      <c r="S327">
        <f t="shared" si="38"/>
        <v>0</v>
      </c>
      <c r="T327">
        <v>98.06</v>
      </c>
      <c r="U327">
        <f t="shared" si="39"/>
        <v>9615.7636000000002</v>
      </c>
    </row>
    <row r="328" spans="1:21" x14ac:dyDescent="0.25">
      <c r="A328">
        <f t="shared" si="37"/>
        <v>327</v>
      </c>
      <c r="B328">
        <v>1888</v>
      </c>
      <c r="C328" t="s">
        <v>12</v>
      </c>
      <c r="D328" t="s">
        <v>15</v>
      </c>
      <c r="E328">
        <v>151.18110236199999</v>
      </c>
      <c r="F328">
        <v>0.39564459400000002</v>
      </c>
      <c r="G328">
        <v>15.28</v>
      </c>
      <c r="H328">
        <f t="shared" si="36"/>
        <v>233.47839999999999</v>
      </c>
      <c r="I328">
        <f t="shared" si="38"/>
        <v>0</v>
      </c>
      <c r="J328">
        <f t="shared" si="38"/>
        <v>0</v>
      </c>
      <c r="K328">
        <f t="shared" si="38"/>
        <v>1</v>
      </c>
      <c r="L328">
        <f t="shared" si="38"/>
        <v>0</v>
      </c>
      <c r="M328">
        <f t="shared" si="38"/>
        <v>0</v>
      </c>
      <c r="N328">
        <f t="shared" si="38"/>
        <v>0</v>
      </c>
      <c r="O328">
        <f t="shared" si="38"/>
        <v>0</v>
      </c>
      <c r="P328">
        <f t="shared" si="38"/>
        <v>0</v>
      </c>
      <c r="Q328">
        <f t="shared" si="38"/>
        <v>0</v>
      </c>
      <c r="R328">
        <f t="shared" si="38"/>
        <v>0</v>
      </c>
      <c r="S328">
        <f t="shared" si="38"/>
        <v>0</v>
      </c>
      <c r="T328">
        <v>46.24</v>
      </c>
      <c r="U328">
        <f t="shared" si="39"/>
        <v>2138.1376</v>
      </c>
    </row>
    <row r="329" spans="1:21" x14ac:dyDescent="0.25">
      <c r="A329">
        <f t="shared" si="37"/>
        <v>328</v>
      </c>
      <c r="B329">
        <v>1888</v>
      </c>
      <c r="C329" t="s">
        <v>13</v>
      </c>
      <c r="D329" t="s">
        <v>16</v>
      </c>
      <c r="E329">
        <v>90.225563909800002</v>
      </c>
      <c r="F329">
        <v>-8.8418587000000007E-2</v>
      </c>
      <c r="G329">
        <v>20.21</v>
      </c>
      <c r="H329">
        <f t="shared" si="36"/>
        <v>408.44410000000005</v>
      </c>
      <c r="I329">
        <f t="shared" si="38"/>
        <v>0</v>
      </c>
      <c r="J329">
        <f t="shared" si="38"/>
        <v>0</v>
      </c>
      <c r="K329">
        <f t="shared" si="38"/>
        <v>0</v>
      </c>
      <c r="L329">
        <f t="shared" si="38"/>
        <v>1</v>
      </c>
      <c r="M329">
        <f t="shared" si="38"/>
        <v>0</v>
      </c>
      <c r="N329">
        <f t="shared" si="38"/>
        <v>0</v>
      </c>
      <c r="O329">
        <f t="shared" si="38"/>
        <v>0</v>
      </c>
      <c r="P329">
        <f t="shared" si="38"/>
        <v>0</v>
      </c>
      <c r="Q329">
        <f t="shared" si="38"/>
        <v>0</v>
      </c>
      <c r="R329">
        <f t="shared" si="38"/>
        <v>0</v>
      </c>
      <c r="S329">
        <f t="shared" si="38"/>
        <v>0</v>
      </c>
      <c r="T329">
        <v>40.36</v>
      </c>
      <c r="U329">
        <f t="shared" si="39"/>
        <v>1628.9295999999999</v>
      </c>
    </row>
    <row r="330" spans="1:21" x14ac:dyDescent="0.25">
      <c r="A330">
        <f t="shared" si="37"/>
        <v>329</v>
      </c>
      <c r="B330">
        <v>1888</v>
      </c>
      <c r="C330" t="s">
        <v>14</v>
      </c>
      <c r="D330" t="s">
        <v>17</v>
      </c>
      <c r="E330">
        <v>44.117647058800003</v>
      </c>
      <c r="F330">
        <v>-0.836260157</v>
      </c>
      <c r="G330">
        <v>16.91</v>
      </c>
      <c r="H330">
        <f t="shared" si="36"/>
        <v>285.94810000000001</v>
      </c>
      <c r="I330">
        <f t="shared" si="38"/>
        <v>0</v>
      </c>
      <c r="J330">
        <f t="shared" si="38"/>
        <v>0</v>
      </c>
      <c r="K330">
        <f t="shared" si="38"/>
        <v>0</v>
      </c>
      <c r="L330">
        <f t="shared" si="38"/>
        <v>0</v>
      </c>
      <c r="M330">
        <f t="shared" si="38"/>
        <v>1</v>
      </c>
      <c r="N330">
        <f t="shared" si="38"/>
        <v>0</v>
      </c>
      <c r="O330">
        <f t="shared" si="38"/>
        <v>0</v>
      </c>
      <c r="P330">
        <f t="shared" si="38"/>
        <v>0</v>
      </c>
      <c r="Q330">
        <f t="shared" si="38"/>
        <v>0</v>
      </c>
      <c r="R330">
        <f t="shared" si="38"/>
        <v>0</v>
      </c>
      <c r="S330">
        <f t="shared" si="38"/>
        <v>0</v>
      </c>
      <c r="T330">
        <v>81.849999999999994</v>
      </c>
      <c r="U330">
        <f t="shared" si="39"/>
        <v>6699.4224999999988</v>
      </c>
    </row>
    <row r="331" spans="1:21" x14ac:dyDescent="0.25">
      <c r="A331">
        <f t="shared" si="37"/>
        <v>330</v>
      </c>
      <c r="B331">
        <v>1888</v>
      </c>
      <c r="C331" t="s">
        <v>15</v>
      </c>
      <c r="D331" t="s">
        <v>18</v>
      </c>
      <c r="E331">
        <v>64.122137404599997</v>
      </c>
      <c r="F331">
        <v>-0.42896973700000002</v>
      </c>
      <c r="G331">
        <v>14.86</v>
      </c>
      <c r="H331">
        <f t="shared" si="36"/>
        <v>220.81959999999998</v>
      </c>
      <c r="I331">
        <f t="shared" si="38"/>
        <v>0</v>
      </c>
      <c r="J331">
        <f t="shared" si="38"/>
        <v>0</v>
      </c>
      <c r="K331">
        <f t="shared" si="38"/>
        <v>0</v>
      </c>
      <c r="L331">
        <f t="shared" si="38"/>
        <v>0</v>
      </c>
      <c r="M331">
        <f t="shared" si="38"/>
        <v>0</v>
      </c>
      <c r="N331">
        <f t="shared" si="38"/>
        <v>1</v>
      </c>
      <c r="O331">
        <f t="shared" si="38"/>
        <v>0</v>
      </c>
      <c r="P331">
        <f t="shared" si="38"/>
        <v>0</v>
      </c>
      <c r="Q331">
        <f t="shared" si="38"/>
        <v>0</v>
      </c>
      <c r="R331">
        <f t="shared" si="38"/>
        <v>0</v>
      </c>
      <c r="S331">
        <f t="shared" si="38"/>
        <v>0</v>
      </c>
      <c r="T331">
        <v>56.67</v>
      </c>
      <c r="U331">
        <f t="shared" si="39"/>
        <v>3211.4889000000003</v>
      </c>
    </row>
    <row r="332" spans="1:21" x14ac:dyDescent="0.25">
      <c r="A332">
        <f t="shared" si="37"/>
        <v>331</v>
      </c>
      <c r="B332">
        <v>1888</v>
      </c>
      <c r="C332" t="s">
        <v>16</v>
      </c>
      <c r="D332" t="s">
        <v>19</v>
      </c>
      <c r="E332">
        <v>90.909090909100001</v>
      </c>
      <c r="F332">
        <v>-0.11255868400000001</v>
      </c>
      <c r="G332">
        <v>6.27</v>
      </c>
      <c r="H332">
        <f t="shared" si="36"/>
        <v>39.312899999999992</v>
      </c>
      <c r="I332">
        <f t="shared" si="38"/>
        <v>0</v>
      </c>
      <c r="J332">
        <f t="shared" si="38"/>
        <v>0</v>
      </c>
      <c r="K332">
        <f t="shared" si="38"/>
        <v>0</v>
      </c>
      <c r="L332">
        <f t="shared" si="38"/>
        <v>0</v>
      </c>
      <c r="M332">
        <f t="shared" si="38"/>
        <v>0</v>
      </c>
      <c r="N332">
        <f t="shared" si="38"/>
        <v>0</v>
      </c>
      <c r="O332">
        <f t="shared" si="38"/>
        <v>1</v>
      </c>
      <c r="P332">
        <f t="shared" si="38"/>
        <v>0</v>
      </c>
      <c r="Q332">
        <f t="shared" si="38"/>
        <v>0</v>
      </c>
      <c r="R332">
        <f t="shared" si="38"/>
        <v>0</v>
      </c>
      <c r="S332">
        <f t="shared" si="38"/>
        <v>0</v>
      </c>
      <c r="T332">
        <v>73.37</v>
      </c>
      <c r="U332">
        <f t="shared" si="39"/>
        <v>5383.1569000000009</v>
      </c>
    </row>
    <row r="333" spans="1:21" x14ac:dyDescent="0.25">
      <c r="A333">
        <f t="shared" si="37"/>
        <v>332</v>
      </c>
      <c r="B333">
        <v>1888</v>
      </c>
      <c r="C333" t="s">
        <v>17</v>
      </c>
      <c r="D333" t="s">
        <v>20</v>
      </c>
      <c r="E333">
        <v>75</v>
      </c>
      <c r="F333">
        <v>-0.30546482800000002</v>
      </c>
      <c r="G333">
        <v>3.92</v>
      </c>
      <c r="H333">
        <f t="shared" si="36"/>
        <v>15.366399999999999</v>
      </c>
      <c r="I333">
        <f t="shared" si="38"/>
        <v>0</v>
      </c>
      <c r="J333">
        <f t="shared" si="38"/>
        <v>0</v>
      </c>
      <c r="K333">
        <f t="shared" si="38"/>
        <v>0</v>
      </c>
      <c r="L333">
        <f t="shared" si="38"/>
        <v>0</v>
      </c>
      <c r="M333">
        <f t="shared" si="38"/>
        <v>0</v>
      </c>
      <c r="N333">
        <f t="shared" si="38"/>
        <v>0</v>
      </c>
      <c r="O333">
        <f t="shared" si="38"/>
        <v>0</v>
      </c>
      <c r="P333">
        <f t="shared" si="38"/>
        <v>1</v>
      </c>
      <c r="Q333">
        <f t="shared" si="38"/>
        <v>0</v>
      </c>
      <c r="R333">
        <f t="shared" si="38"/>
        <v>0</v>
      </c>
      <c r="S333">
        <f t="shared" si="38"/>
        <v>0</v>
      </c>
      <c r="T333">
        <v>63.84</v>
      </c>
      <c r="U333">
        <f t="shared" si="39"/>
        <v>4075.5456000000004</v>
      </c>
    </row>
    <row r="334" spans="1:21" x14ac:dyDescent="0.25">
      <c r="A334">
        <f t="shared" si="37"/>
        <v>333</v>
      </c>
      <c r="B334">
        <v>1888</v>
      </c>
      <c r="C334" t="s">
        <v>18</v>
      </c>
      <c r="D334" t="s">
        <v>21</v>
      </c>
      <c r="E334">
        <v>147.54098360699999</v>
      </c>
      <c r="F334">
        <v>0.40425616199999997</v>
      </c>
      <c r="G334">
        <v>-2.93</v>
      </c>
      <c r="H334">
        <f t="shared" si="36"/>
        <v>8.5849000000000011</v>
      </c>
      <c r="I334">
        <f t="shared" si="38"/>
        <v>0</v>
      </c>
      <c r="J334">
        <f t="shared" si="38"/>
        <v>0</v>
      </c>
      <c r="K334">
        <f t="shared" si="38"/>
        <v>0</v>
      </c>
      <c r="L334">
        <f t="shared" si="38"/>
        <v>0</v>
      </c>
      <c r="M334">
        <f t="shared" si="38"/>
        <v>0</v>
      </c>
      <c r="N334">
        <f t="shared" si="38"/>
        <v>0</v>
      </c>
      <c r="O334">
        <f t="shared" si="38"/>
        <v>0</v>
      </c>
      <c r="P334">
        <f t="shared" si="38"/>
        <v>0</v>
      </c>
      <c r="Q334">
        <f t="shared" si="38"/>
        <v>1</v>
      </c>
      <c r="R334">
        <f t="shared" si="38"/>
        <v>0</v>
      </c>
      <c r="S334">
        <f t="shared" si="38"/>
        <v>0</v>
      </c>
      <c r="T334">
        <v>78.430000000000007</v>
      </c>
      <c r="U334">
        <f t="shared" si="39"/>
        <v>6151.264900000001</v>
      </c>
    </row>
    <row r="335" spans="1:21" x14ac:dyDescent="0.25">
      <c r="A335">
        <f t="shared" si="37"/>
        <v>334</v>
      </c>
      <c r="B335">
        <v>1888</v>
      </c>
      <c r="C335" t="s">
        <v>19</v>
      </c>
      <c r="D335" t="s">
        <v>10</v>
      </c>
      <c r="E335">
        <v>142.37288135599999</v>
      </c>
      <c r="F335">
        <v>0.33522301700000001</v>
      </c>
      <c r="G335">
        <v>-6.92</v>
      </c>
      <c r="H335">
        <f t="shared" si="36"/>
        <v>47.886400000000002</v>
      </c>
      <c r="I335">
        <f t="shared" si="38"/>
        <v>0</v>
      </c>
      <c r="J335">
        <f t="shared" si="38"/>
        <v>0</v>
      </c>
      <c r="K335">
        <f t="shared" si="38"/>
        <v>0</v>
      </c>
      <c r="L335">
        <f t="shared" si="38"/>
        <v>0</v>
      </c>
      <c r="M335">
        <f t="shared" si="38"/>
        <v>0</v>
      </c>
      <c r="N335">
        <f t="shared" si="38"/>
        <v>0</v>
      </c>
      <c r="O335">
        <f t="shared" si="38"/>
        <v>0</v>
      </c>
      <c r="P335">
        <f t="shared" si="38"/>
        <v>0</v>
      </c>
      <c r="Q335">
        <f t="shared" si="38"/>
        <v>0</v>
      </c>
      <c r="R335">
        <f t="shared" si="38"/>
        <v>1</v>
      </c>
      <c r="S335">
        <f t="shared" si="38"/>
        <v>0</v>
      </c>
      <c r="T335">
        <v>41.14</v>
      </c>
      <c r="U335">
        <f t="shared" si="39"/>
        <v>1692.4996000000001</v>
      </c>
    </row>
    <row r="336" spans="1:21" x14ac:dyDescent="0.25">
      <c r="A336">
        <f t="shared" si="37"/>
        <v>335</v>
      </c>
      <c r="B336">
        <v>1888</v>
      </c>
      <c r="C336" t="s">
        <v>20</v>
      </c>
      <c r="D336" t="s">
        <v>11</v>
      </c>
      <c r="E336">
        <v>97.560975609799996</v>
      </c>
      <c r="F336">
        <v>-1.0562302000000001E-2</v>
      </c>
      <c r="G336">
        <v>-4.9400000000000004</v>
      </c>
      <c r="H336">
        <f t="shared" si="36"/>
        <v>24.403600000000004</v>
      </c>
      <c r="I336">
        <f t="shared" ref="I336:S351" si="40">IF($C336=I$1,1,0)</f>
        <v>0</v>
      </c>
      <c r="J336">
        <f t="shared" si="40"/>
        <v>0</v>
      </c>
      <c r="K336">
        <f t="shared" si="40"/>
        <v>0</v>
      </c>
      <c r="L336">
        <f t="shared" si="40"/>
        <v>0</v>
      </c>
      <c r="M336">
        <f t="shared" si="40"/>
        <v>0</v>
      </c>
      <c r="N336">
        <f t="shared" si="40"/>
        <v>0</v>
      </c>
      <c r="O336">
        <f t="shared" si="40"/>
        <v>0</v>
      </c>
      <c r="P336">
        <f t="shared" si="40"/>
        <v>0</v>
      </c>
      <c r="Q336">
        <f t="shared" si="40"/>
        <v>0</v>
      </c>
      <c r="R336">
        <f t="shared" si="40"/>
        <v>0</v>
      </c>
      <c r="S336">
        <f t="shared" si="40"/>
        <v>1</v>
      </c>
      <c r="T336">
        <v>60.29</v>
      </c>
      <c r="U336">
        <f t="shared" si="39"/>
        <v>3634.8840999999998</v>
      </c>
    </row>
    <row r="337" spans="1:21" x14ac:dyDescent="0.25">
      <c r="A337">
        <f t="shared" si="37"/>
        <v>336</v>
      </c>
      <c r="B337">
        <v>1888</v>
      </c>
      <c r="C337" t="s">
        <v>21</v>
      </c>
      <c r="D337" t="s">
        <v>12</v>
      </c>
      <c r="E337">
        <v>88.524590163900001</v>
      </c>
      <c r="F337">
        <v>-0.14070084699999999</v>
      </c>
      <c r="G337">
        <v>2.2999999999999998</v>
      </c>
      <c r="H337">
        <f t="shared" si="36"/>
        <v>5.2899999999999991</v>
      </c>
      <c r="I337">
        <f t="shared" si="40"/>
        <v>0</v>
      </c>
      <c r="J337">
        <f t="shared" si="40"/>
        <v>0</v>
      </c>
      <c r="K337">
        <f t="shared" si="40"/>
        <v>0</v>
      </c>
      <c r="L337">
        <f t="shared" si="40"/>
        <v>0</v>
      </c>
      <c r="M337">
        <f t="shared" si="40"/>
        <v>0</v>
      </c>
      <c r="N337">
        <f t="shared" si="40"/>
        <v>0</v>
      </c>
      <c r="O337">
        <f t="shared" si="40"/>
        <v>0</v>
      </c>
      <c r="P337">
        <f t="shared" si="40"/>
        <v>0</v>
      </c>
      <c r="Q337">
        <f t="shared" si="40"/>
        <v>0</v>
      </c>
      <c r="R337">
        <f t="shared" si="40"/>
        <v>0</v>
      </c>
      <c r="S337">
        <f t="shared" si="40"/>
        <v>0</v>
      </c>
      <c r="T337">
        <v>70.75</v>
      </c>
      <c r="U337">
        <f t="shared" si="39"/>
        <v>5005.5625</v>
      </c>
    </row>
    <row r="338" spans="1:21" x14ac:dyDescent="0.25">
      <c r="A338">
        <f t="shared" si="37"/>
        <v>337</v>
      </c>
      <c r="B338">
        <v>1889</v>
      </c>
      <c r="C338" t="s">
        <v>10</v>
      </c>
      <c r="D338" t="s">
        <v>13</v>
      </c>
      <c r="E338">
        <v>107.317073171</v>
      </c>
      <c r="F338">
        <v>5.1692097999999999E-2</v>
      </c>
      <c r="G338">
        <v>7.62</v>
      </c>
      <c r="H338">
        <f t="shared" si="36"/>
        <v>58.064399999999999</v>
      </c>
      <c r="I338">
        <f t="shared" si="40"/>
        <v>1</v>
      </c>
      <c r="J338">
        <f t="shared" si="40"/>
        <v>0</v>
      </c>
      <c r="K338">
        <f t="shared" si="40"/>
        <v>0</v>
      </c>
      <c r="L338">
        <f t="shared" si="40"/>
        <v>0</v>
      </c>
      <c r="M338">
        <f t="shared" si="40"/>
        <v>0</v>
      </c>
      <c r="N338">
        <f t="shared" si="40"/>
        <v>0</v>
      </c>
      <c r="O338">
        <f t="shared" si="40"/>
        <v>0</v>
      </c>
      <c r="P338">
        <f t="shared" si="40"/>
        <v>0</v>
      </c>
      <c r="Q338">
        <f t="shared" si="40"/>
        <v>0</v>
      </c>
      <c r="R338">
        <f t="shared" si="40"/>
        <v>0</v>
      </c>
      <c r="S338">
        <f t="shared" si="40"/>
        <v>0</v>
      </c>
      <c r="T338">
        <v>90.42</v>
      </c>
      <c r="U338">
        <f t="shared" si="39"/>
        <v>8175.7764000000006</v>
      </c>
    </row>
    <row r="339" spans="1:21" x14ac:dyDescent="0.25">
      <c r="A339">
        <f t="shared" si="37"/>
        <v>338</v>
      </c>
      <c r="B339">
        <v>1889</v>
      </c>
      <c r="C339" t="s">
        <v>11</v>
      </c>
      <c r="D339" t="s">
        <v>14</v>
      </c>
      <c r="E339">
        <v>67.741935483899994</v>
      </c>
      <c r="F339">
        <v>-0.30645634100000002</v>
      </c>
      <c r="G339">
        <v>13.8</v>
      </c>
      <c r="H339">
        <f t="shared" si="36"/>
        <v>190.44000000000003</v>
      </c>
      <c r="I339">
        <f t="shared" si="40"/>
        <v>0</v>
      </c>
      <c r="J339">
        <f t="shared" si="40"/>
        <v>1</v>
      </c>
      <c r="K339">
        <f t="shared" si="40"/>
        <v>0</v>
      </c>
      <c r="L339">
        <f t="shared" si="40"/>
        <v>0</v>
      </c>
      <c r="M339">
        <f t="shared" si="40"/>
        <v>0</v>
      </c>
      <c r="N339">
        <f t="shared" si="40"/>
        <v>0</v>
      </c>
      <c r="O339">
        <f t="shared" si="40"/>
        <v>0</v>
      </c>
      <c r="P339">
        <f t="shared" si="40"/>
        <v>0</v>
      </c>
      <c r="Q339">
        <f t="shared" si="40"/>
        <v>0</v>
      </c>
      <c r="R339">
        <f t="shared" si="40"/>
        <v>0</v>
      </c>
      <c r="S339">
        <f t="shared" si="40"/>
        <v>0</v>
      </c>
      <c r="T339">
        <v>25.74</v>
      </c>
      <c r="U339">
        <f t="shared" si="39"/>
        <v>662.54759999999987</v>
      </c>
    </row>
    <row r="340" spans="1:21" x14ac:dyDescent="0.25">
      <c r="A340">
        <f t="shared" si="37"/>
        <v>339</v>
      </c>
      <c r="B340">
        <v>1889</v>
      </c>
      <c r="C340" t="s">
        <v>12</v>
      </c>
      <c r="D340" t="s">
        <v>15</v>
      </c>
      <c r="E340">
        <v>115.2</v>
      </c>
      <c r="F340">
        <v>0.122874098</v>
      </c>
      <c r="G340">
        <v>17.16</v>
      </c>
      <c r="H340">
        <f t="shared" si="36"/>
        <v>294.46559999999999</v>
      </c>
      <c r="I340">
        <f t="shared" si="40"/>
        <v>0</v>
      </c>
      <c r="J340">
        <f t="shared" si="40"/>
        <v>0</v>
      </c>
      <c r="K340">
        <f t="shared" si="40"/>
        <v>1</v>
      </c>
      <c r="L340">
        <f t="shared" si="40"/>
        <v>0</v>
      </c>
      <c r="M340">
        <f t="shared" si="40"/>
        <v>0</v>
      </c>
      <c r="N340">
        <f t="shared" si="40"/>
        <v>0</v>
      </c>
      <c r="O340">
        <f t="shared" si="40"/>
        <v>0</v>
      </c>
      <c r="P340">
        <f t="shared" si="40"/>
        <v>0</v>
      </c>
      <c r="Q340">
        <f t="shared" si="40"/>
        <v>0</v>
      </c>
      <c r="R340">
        <f t="shared" si="40"/>
        <v>0</v>
      </c>
      <c r="S340">
        <f t="shared" si="40"/>
        <v>0</v>
      </c>
      <c r="T340">
        <v>108.58</v>
      </c>
      <c r="U340">
        <f t="shared" si="39"/>
        <v>11789.616399999999</v>
      </c>
    </row>
    <row r="341" spans="1:21" x14ac:dyDescent="0.25">
      <c r="A341">
        <f t="shared" si="37"/>
        <v>340</v>
      </c>
      <c r="B341">
        <v>1889</v>
      </c>
      <c r="C341" t="s">
        <v>13</v>
      </c>
      <c r="D341" t="s">
        <v>16</v>
      </c>
      <c r="E341">
        <v>151.26050420199999</v>
      </c>
      <c r="F341">
        <v>0.42871722600000001</v>
      </c>
      <c r="G341">
        <v>17.100000000000001</v>
      </c>
      <c r="H341">
        <f t="shared" si="36"/>
        <v>292.41000000000003</v>
      </c>
      <c r="I341">
        <f t="shared" si="40"/>
        <v>0</v>
      </c>
      <c r="J341">
        <f t="shared" si="40"/>
        <v>0</v>
      </c>
      <c r="K341">
        <f t="shared" si="40"/>
        <v>0</v>
      </c>
      <c r="L341">
        <f t="shared" si="40"/>
        <v>1</v>
      </c>
      <c r="M341">
        <f t="shared" si="40"/>
        <v>0</v>
      </c>
      <c r="N341">
        <f t="shared" si="40"/>
        <v>0</v>
      </c>
      <c r="O341">
        <f t="shared" si="40"/>
        <v>0</v>
      </c>
      <c r="P341">
        <f t="shared" si="40"/>
        <v>0</v>
      </c>
      <c r="Q341">
        <f t="shared" si="40"/>
        <v>0</v>
      </c>
      <c r="R341">
        <f t="shared" si="40"/>
        <v>0</v>
      </c>
      <c r="S341">
        <f t="shared" si="40"/>
        <v>0</v>
      </c>
      <c r="T341">
        <v>93.73</v>
      </c>
      <c r="U341">
        <f t="shared" si="39"/>
        <v>8785.3129000000008</v>
      </c>
    </row>
    <row r="342" spans="1:21" x14ac:dyDescent="0.25">
      <c r="A342">
        <f t="shared" si="37"/>
        <v>341</v>
      </c>
      <c r="B342">
        <v>1889</v>
      </c>
      <c r="C342" t="s">
        <v>14</v>
      </c>
      <c r="D342" t="s">
        <v>17</v>
      </c>
      <c r="E342">
        <v>40</v>
      </c>
      <c r="F342">
        <v>-0.93404878700000005</v>
      </c>
      <c r="G342">
        <v>17.34</v>
      </c>
      <c r="H342">
        <f t="shared" si="36"/>
        <v>300.67559999999997</v>
      </c>
      <c r="I342">
        <f t="shared" si="40"/>
        <v>0</v>
      </c>
      <c r="J342">
        <f t="shared" si="40"/>
        <v>0</v>
      </c>
      <c r="K342">
        <f t="shared" si="40"/>
        <v>0</v>
      </c>
      <c r="L342">
        <f t="shared" si="40"/>
        <v>0</v>
      </c>
      <c r="M342">
        <f t="shared" si="40"/>
        <v>1</v>
      </c>
      <c r="N342">
        <f t="shared" si="40"/>
        <v>0</v>
      </c>
      <c r="O342">
        <f t="shared" si="40"/>
        <v>0</v>
      </c>
      <c r="P342">
        <f t="shared" si="40"/>
        <v>0</v>
      </c>
      <c r="Q342">
        <f t="shared" si="40"/>
        <v>0</v>
      </c>
      <c r="R342">
        <f t="shared" si="40"/>
        <v>0</v>
      </c>
      <c r="S342">
        <f t="shared" si="40"/>
        <v>0</v>
      </c>
      <c r="T342">
        <v>121</v>
      </c>
      <c r="U342">
        <f t="shared" si="39"/>
        <v>14641</v>
      </c>
    </row>
    <row r="343" spans="1:21" x14ac:dyDescent="0.25">
      <c r="A343">
        <f t="shared" si="37"/>
        <v>342</v>
      </c>
      <c r="B343">
        <v>1889</v>
      </c>
      <c r="C343" t="s">
        <v>15</v>
      </c>
      <c r="D343" t="s">
        <v>18</v>
      </c>
      <c r="E343">
        <v>73.846153846199996</v>
      </c>
      <c r="F343">
        <v>-0.289318837</v>
      </c>
      <c r="G343">
        <v>13.94</v>
      </c>
      <c r="H343">
        <f t="shared" si="36"/>
        <v>194.3236</v>
      </c>
      <c r="I343">
        <f t="shared" si="40"/>
        <v>0</v>
      </c>
      <c r="J343">
        <f t="shared" si="40"/>
        <v>0</v>
      </c>
      <c r="K343">
        <f t="shared" si="40"/>
        <v>0</v>
      </c>
      <c r="L343">
        <f t="shared" si="40"/>
        <v>0</v>
      </c>
      <c r="M343">
        <f t="shared" si="40"/>
        <v>0</v>
      </c>
      <c r="N343">
        <f t="shared" si="40"/>
        <v>1</v>
      </c>
      <c r="O343">
        <f t="shared" si="40"/>
        <v>0</v>
      </c>
      <c r="P343">
        <f t="shared" si="40"/>
        <v>0</v>
      </c>
      <c r="Q343">
        <f t="shared" si="40"/>
        <v>0</v>
      </c>
      <c r="R343">
        <f t="shared" si="40"/>
        <v>0</v>
      </c>
      <c r="S343">
        <f t="shared" si="40"/>
        <v>0</v>
      </c>
      <c r="T343">
        <v>52.79</v>
      </c>
      <c r="U343">
        <f t="shared" si="39"/>
        <v>2786.7840999999999</v>
      </c>
    </row>
    <row r="344" spans="1:21" x14ac:dyDescent="0.25">
      <c r="A344">
        <f t="shared" si="37"/>
        <v>343</v>
      </c>
      <c r="B344">
        <v>1889</v>
      </c>
      <c r="C344" t="s">
        <v>16</v>
      </c>
      <c r="D344" t="s">
        <v>19</v>
      </c>
      <c r="E344">
        <v>102.325581395</v>
      </c>
      <c r="F344">
        <v>3.9218220000000002E-3</v>
      </c>
      <c r="G344">
        <v>7.58</v>
      </c>
      <c r="H344">
        <f t="shared" si="36"/>
        <v>57.456400000000002</v>
      </c>
      <c r="I344">
        <f t="shared" si="40"/>
        <v>0</v>
      </c>
      <c r="J344">
        <f t="shared" si="40"/>
        <v>0</v>
      </c>
      <c r="K344">
        <f t="shared" si="40"/>
        <v>0</v>
      </c>
      <c r="L344">
        <f t="shared" si="40"/>
        <v>0</v>
      </c>
      <c r="M344">
        <f t="shared" si="40"/>
        <v>0</v>
      </c>
      <c r="N344">
        <f t="shared" si="40"/>
        <v>0</v>
      </c>
      <c r="O344">
        <f t="shared" si="40"/>
        <v>1</v>
      </c>
      <c r="P344">
        <f t="shared" si="40"/>
        <v>0</v>
      </c>
      <c r="Q344">
        <f t="shared" si="40"/>
        <v>0</v>
      </c>
      <c r="R344">
        <f t="shared" si="40"/>
        <v>0</v>
      </c>
      <c r="S344">
        <f t="shared" si="40"/>
        <v>0</v>
      </c>
      <c r="T344">
        <v>89.34</v>
      </c>
      <c r="U344">
        <f t="shared" si="39"/>
        <v>7981.6356000000005</v>
      </c>
    </row>
    <row r="345" spans="1:21" x14ac:dyDescent="0.25">
      <c r="A345">
        <f t="shared" si="37"/>
        <v>344</v>
      </c>
      <c r="B345">
        <v>1889</v>
      </c>
      <c r="C345" t="s">
        <v>17</v>
      </c>
      <c r="D345" t="s">
        <v>20</v>
      </c>
      <c r="E345">
        <v>82.442748091599995</v>
      </c>
      <c r="F345">
        <v>-0.21184539899999999</v>
      </c>
      <c r="G345">
        <v>0.48</v>
      </c>
      <c r="H345">
        <f t="shared" si="36"/>
        <v>0.23039999999999999</v>
      </c>
      <c r="I345">
        <f t="shared" si="40"/>
        <v>0</v>
      </c>
      <c r="J345">
        <f t="shared" si="40"/>
        <v>0</v>
      </c>
      <c r="K345">
        <f t="shared" si="40"/>
        <v>0</v>
      </c>
      <c r="L345">
        <f t="shared" si="40"/>
        <v>0</v>
      </c>
      <c r="M345">
        <f t="shared" si="40"/>
        <v>0</v>
      </c>
      <c r="N345">
        <f t="shared" si="40"/>
        <v>0</v>
      </c>
      <c r="O345">
        <f t="shared" si="40"/>
        <v>0</v>
      </c>
      <c r="P345">
        <f t="shared" si="40"/>
        <v>1</v>
      </c>
      <c r="Q345">
        <f t="shared" si="40"/>
        <v>0</v>
      </c>
      <c r="R345">
        <f t="shared" si="40"/>
        <v>0</v>
      </c>
      <c r="S345">
        <f t="shared" si="40"/>
        <v>0</v>
      </c>
      <c r="T345">
        <v>31.08</v>
      </c>
      <c r="U345">
        <f t="shared" si="39"/>
        <v>965.96639999999991</v>
      </c>
    </row>
    <row r="346" spans="1:21" x14ac:dyDescent="0.25">
      <c r="A346">
        <f t="shared" si="37"/>
        <v>345</v>
      </c>
      <c r="B346">
        <v>1889</v>
      </c>
      <c r="C346" t="s">
        <v>18</v>
      </c>
      <c r="D346" t="s">
        <v>21</v>
      </c>
      <c r="E346">
        <v>77.142857142899999</v>
      </c>
      <c r="F346">
        <v>-0.25104889499999999</v>
      </c>
      <c r="G346">
        <v>-0.85</v>
      </c>
      <c r="H346">
        <f t="shared" si="36"/>
        <v>0.72249999999999992</v>
      </c>
      <c r="I346">
        <f t="shared" si="40"/>
        <v>0</v>
      </c>
      <c r="J346">
        <f t="shared" si="40"/>
        <v>0</v>
      </c>
      <c r="K346">
        <f t="shared" si="40"/>
        <v>0</v>
      </c>
      <c r="L346">
        <f t="shared" si="40"/>
        <v>0</v>
      </c>
      <c r="M346">
        <f t="shared" si="40"/>
        <v>0</v>
      </c>
      <c r="N346">
        <f t="shared" si="40"/>
        <v>0</v>
      </c>
      <c r="O346">
        <f t="shared" si="40"/>
        <v>0</v>
      </c>
      <c r="P346">
        <f t="shared" si="40"/>
        <v>0</v>
      </c>
      <c r="Q346">
        <f t="shared" si="40"/>
        <v>1</v>
      </c>
      <c r="R346">
        <f t="shared" si="40"/>
        <v>0</v>
      </c>
      <c r="S346">
        <f t="shared" si="40"/>
        <v>0</v>
      </c>
      <c r="T346">
        <v>33.520000000000003</v>
      </c>
      <c r="U346">
        <f t="shared" si="39"/>
        <v>1123.5904000000003</v>
      </c>
    </row>
    <row r="347" spans="1:21" x14ac:dyDescent="0.25">
      <c r="A347">
        <f t="shared" si="37"/>
        <v>346</v>
      </c>
      <c r="B347">
        <v>1889</v>
      </c>
      <c r="C347" t="s">
        <v>19</v>
      </c>
      <c r="D347" t="s">
        <v>10</v>
      </c>
      <c r="E347">
        <v>131.38686131399999</v>
      </c>
      <c r="F347">
        <v>0.24812224999999999</v>
      </c>
      <c r="G347">
        <v>-3.77</v>
      </c>
      <c r="H347">
        <f t="shared" si="36"/>
        <v>14.212899999999999</v>
      </c>
      <c r="I347">
        <f t="shared" si="40"/>
        <v>0</v>
      </c>
      <c r="J347">
        <f t="shared" si="40"/>
        <v>0</v>
      </c>
      <c r="K347">
        <f t="shared" si="40"/>
        <v>0</v>
      </c>
      <c r="L347">
        <f t="shared" si="40"/>
        <v>0</v>
      </c>
      <c r="M347">
        <f t="shared" si="40"/>
        <v>0</v>
      </c>
      <c r="N347">
        <f t="shared" si="40"/>
        <v>0</v>
      </c>
      <c r="O347">
        <f t="shared" si="40"/>
        <v>0</v>
      </c>
      <c r="P347">
        <f t="shared" si="40"/>
        <v>0</v>
      </c>
      <c r="Q347">
        <f t="shared" si="40"/>
        <v>0</v>
      </c>
      <c r="R347">
        <f t="shared" si="40"/>
        <v>1</v>
      </c>
      <c r="S347">
        <f t="shared" si="40"/>
        <v>0</v>
      </c>
      <c r="T347">
        <v>20.100000000000001</v>
      </c>
      <c r="U347">
        <f t="shared" si="39"/>
        <v>404.01000000000005</v>
      </c>
    </row>
    <row r="348" spans="1:21" x14ac:dyDescent="0.25">
      <c r="A348">
        <f t="shared" si="37"/>
        <v>347</v>
      </c>
      <c r="B348">
        <v>1889</v>
      </c>
      <c r="C348" t="s">
        <v>20</v>
      </c>
      <c r="D348" t="s">
        <v>11</v>
      </c>
      <c r="E348">
        <v>190.476190476</v>
      </c>
      <c r="F348">
        <v>0.65298900100000001</v>
      </c>
      <c r="G348">
        <v>-2.99</v>
      </c>
      <c r="H348">
        <f t="shared" si="36"/>
        <v>8.940100000000001</v>
      </c>
      <c r="I348">
        <f t="shared" si="40"/>
        <v>0</v>
      </c>
      <c r="J348">
        <f t="shared" si="40"/>
        <v>0</v>
      </c>
      <c r="K348">
        <f t="shared" si="40"/>
        <v>0</v>
      </c>
      <c r="L348">
        <f t="shared" si="40"/>
        <v>0</v>
      </c>
      <c r="M348">
        <f t="shared" si="40"/>
        <v>0</v>
      </c>
      <c r="N348">
        <f t="shared" si="40"/>
        <v>0</v>
      </c>
      <c r="O348">
        <f t="shared" si="40"/>
        <v>0</v>
      </c>
      <c r="P348">
        <f t="shared" si="40"/>
        <v>0</v>
      </c>
      <c r="Q348">
        <f t="shared" si="40"/>
        <v>0</v>
      </c>
      <c r="R348">
        <f t="shared" si="40"/>
        <v>0</v>
      </c>
      <c r="S348">
        <f t="shared" si="40"/>
        <v>1</v>
      </c>
      <c r="T348">
        <v>67.77</v>
      </c>
      <c r="U348">
        <f t="shared" si="39"/>
        <v>4592.772899999999</v>
      </c>
    </row>
    <row r="349" spans="1:21" x14ac:dyDescent="0.25">
      <c r="A349">
        <f t="shared" si="37"/>
        <v>348</v>
      </c>
      <c r="B349">
        <v>1889</v>
      </c>
      <c r="C349" t="s">
        <v>21</v>
      </c>
      <c r="D349" t="s">
        <v>12</v>
      </c>
      <c r="E349">
        <v>71.641791044800001</v>
      </c>
      <c r="F349">
        <v>-0.35622345300000002</v>
      </c>
      <c r="G349">
        <v>-0.49</v>
      </c>
      <c r="H349">
        <f t="shared" si="36"/>
        <v>0.24009999999999998</v>
      </c>
      <c r="I349">
        <f t="shared" si="40"/>
        <v>0</v>
      </c>
      <c r="J349">
        <f t="shared" si="40"/>
        <v>0</v>
      </c>
      <c r="K349">
        <f t="shared" si="40"/>
        <v>0</v>
      </c>
      <c r="L349">
        <f t="shared" si="40"/>
        <v>0</v>
      </c>
      <c r="M349">
        <f t="shared" si="40"/>
        <v>0</v>
      </c>
      <c r="N349">
        <f t="shared" si="40"/>
        <v>0</v>
      </c>
      <c r="O349">
        <f t="shared" si="40"/>
        <v>0</v>
      </c>
      <c r="P349">
        <f t="shared" si="40"/>
        <v>0</v>
      </c>
      <c r="Q349">
        <f t="shared" si="40"/>
        <v>0</v>
      </c>
      <c r="R349">
        <f t="shared" si="40"/>
        <v>0</v>
      </c>
      <c r="S349">
        <f t="shared" si="40"/>
        <v>0</v>
      </c>
      <c r="T349">
        <v>56.57</v>
      </c>
      <c r="U349">
        <f t="shared" si="39"/>
        <v>3200.1649000000002</v>
      </c>
    </row>
    <row r="350" spans="1:21" x14ac:dyDescent="0.25">
      <c r="A350">
        <f t="shared" si="37"/>
        <v>349</v>
      </c>
      <c r="B350">
        <v>1890</v>
      </c>
      <c r="C350" t="s">
        <v>10</v>
      </c>
      <c r="D350" t="s">
        <v>13</v>
      </c>
      <c r="E350">
        <v>113.868613139</v>
      </c>
      <c r="F350">
        <v>0.106921902</v>
      </c>
      <c r="G350">
        <v>8.4700000000000006</v>
      </c>
      <c r="H350">
        <f t="shared" si="36"/>
        <v>71.740900000000011</v>
      </c>
      <c r="I350">
        <f t="shared" si="40"/>
        <v>1</v>
      </c>
      <c r="J350">
        <f t="shared" si="40"/>
        <v>0</v>
      </c>
      <c r="K350">
        <f t="shared" si="40"/>
        <v>0</v>
      </c>
      <c r="L350">
        <f t="shared" si="40"/>
        <v>0</v>
      </c>
      <c r="M350">
        <f t="shared" si="40"/>
        <v>0</v>
      </c>
      <c r="N350">
        <f t="shared" si="40"/>
        <v>0</v>
      </c>
      <c r="O350">
        <f t="shared" si="40"/>
        <v>0</v>
      </c>
      <c r="P350">
        <f t="shared" si="40"/>
        <v>0</v>
      </c>
      <c r="Q350">
        <f t="shared" si="40"/>
        <v>0</v>
      </c>
      <c r="R350">
        <f t="shared" si="40"/>
        <v>0</v>
      </c>
      <c r="S350">
        <f t="shared" si="40"/>
        <v>0</v>
      </c>
      <c r="T350">
        <v>60.62</v>
      </c>
      <c r="U350">
        <f t="shared" si="39"/>
        <v>3674.7843999999996</v>
      </c>
    </row>
    <row r="351" spans="1:21" x14ac:dyDescent="0.25">
      <c r="A351">
        <f t="shared" si="37"/>
        <v>350</v>
      </c>
      <c r="B351">
        <v>1890</v>
      </c>
      <c r="C351" t="s">
        <v>11</v>
      </c>
      <c r="D351" t="s">
        <v>14</v>
      </c>
      <c r="E351">
        <v>144.360902256</v>
      </c>
      <c r="F351">
        <v>0.44529353300000002</v>
      </c>
      <c r="G351">
        <v>16.850000000000001</v>
      </c>
      <c r="H351">
        <f t="shared" si="36"/>
        <v>283.92250000000007</v>
      </c>
      <c r="I351">
        <f t="shared" si="40"/>
        <v>0</v>
      </c>
      <c r="J351">
        <f t="shared" si="40"/>
        <v>1</v>
      </c>
      <c r="K351">
        <f t="shared" si="40"/>
        <v>0</v>
      </c>
      <c r="L351">
        <f t="shared" si="40"/>
        <v>0</v>
      </c>
      <c r="M351">
        <f t="shared" si="40"/>
        <v>0</v>
      </c>
      <c r="N351">
        <f t="shared" si="40"/>
        <v>0</v>
      </c>
      <c r="O351">
        <f t="shared" si="40"/>
        <v>0</v>
      </c>
      <c r="P351">
        <f t="shared" si="40"/>
        <v>0</v>
      </c>
      <c r="Q351">
        <f t="shared" si="40"/>
        <v>0</v>
      </c>
      <c r="R351">
        <f t="shared" si="40"/>
        <v>0</v>
      </c>
      <c r="S351">
        <f t="shared" si="40"/>
        <v>0</v>
      </c>
      <c r="T351">
        <v>41.59</v>
      </c>
      <c r="U351">
        <f t="shared" si="39"/>
        <v>1729.7281000000003</v>
      </c>
    </row>
    <row r="352" spans="1:21" x14ac:dyDescent="0.25">
      <c r="A352">
        <f t="shared" si="37"/>
        <v>351</v>
      </c>
      <c r="B352">
        <v>1890</v>
      </c>
      <c r="C352" t="s">
        <v>12</v>
      </c>
      <c r="D352" t="s">
        <v>15</v>
      </c>
      <c r="E352">
        <v>80.597014925400003</v>
      </c>
      <c r="F352">
        <v>-0.23916964700000001</v>
      </c>
      <c r="G352">
        <v>19.75</v>
      </c>
      <c r="H352">
        <f t="shared" si="36"/>
        <v>390.0625</v>
      </c>
      <c r="I352">
        <f t="shared" ref="I352:S367" si="41">IF($C352=I$1,1,0)</f>
        <v>0</v>
      </c>
      <c r="J352">
        <f t="shared" si="41"/>
        <v>0</v>
      </c>
      <c r="K352">
        <f t="shared" si="41"/>
        <v>1</v>
      </c>
      <c r="L352">
        <f t="shared" si="41"/>
        <v>0</v>
      </c>
      <c r="M352">
        <f t="shared" si="41"/>
        <v>0</v>
      </c>
      <c r="N352">
        <f t="shared" si="41"/>
        <v>0</v>
      </c>
      <c r="O352">
        <f t="shared" si="41"/>
        <v>0</v>
      </c>
      <c r="P352">
        <f t="shared" si="41"/>
        <v>0</v>
      </c>
      <c r="Q352">
        <f t="shared" si="41"/>
        <v>0</v>
      </c>
      <c r="R352">
        <f t="shared" si="41"/>
        <v>0</v>
      </c>
      <c r="S352">
        <f t="shared" si="41"/>
        <v>0</v>
      </c>
      <c r="T352">
        <v>69.8</v>
      </c>
      <c r="U352">
        <f t="shared" si="39"/>
        <v>4872.04</v>
      </c>
    </row>
    <row r="353" spans="1:21" x14ac:dyDescent="0.25">
      <c r="A353">
        <f t="shared" si="37"/>
        <v>352</v>
      </c>
      <c r="B353">
        <v>1890</v>
      </c>
      <c r="C353" t="s">
        <v>13</v>
      </c>
      <c r="D353" t="s">
        <v>16</v>
      </c>
      <c r="E353">
        <v>35.294117647100002</v>
      </c>
      <c r="F353">
        <v>-1.032262947</v>
      </c>
      <c r="G353">
        <v>18.77</v>
      </c>
      <c r="H353">
        <f t="shared" si="36"/>
        <v>352.31289999999996</v>
      </c>
      <c r="I353">
        <f t="shared" si="41"/>
        <v>0</v>
      </c>
      <c r="J353">
        <f t="shared" si="41"/>
        <v>0</v>
      </c>
      <c r="K353">
        <f t="shared" si="41"/>
        <v>0</v>
      </c>
      <c r="L353">
        <f t="shared" si="41"/>
        <v>1</v>
      </c>
      <c r="M353">
        <f t="shared" si="41"/>
        <v>0</v>
      </c>
      <c r="N353">
        <f t="shared" si="41"/>
        <v>0</v>
      </c>
      <c r="O353">
        <f t="shared" si="41"/>
        <v>0</v>
      </c>
      <c r="P353">
        <f t="shared" si="41"/>
        <v>0</v>
      </c>
      <c r="Q353">
        <f t="shared" si="41"/>
        <v>0</v>
      </c>
      <c r="R353">
        <f t="shared" si="41"/>
        <v>0</v>
      </c>
      <c r="S353">
        <f t="shared" si="41"/>
        <v>0</v>
      </c>
      <c r="T353">
        <v>99.16</v>
      </c>
      <c r="U353">
        <f t="shared" si="39"/>
        <v>9832.7055999999993</v>
      </c>
    </row>
    <row r="354" spans="1:21" x14ac:dyDescent="0.25">
      <c r="A354">
        <f t="shared" si="37"/>
        <v>353</v>
      </c>
      <c r="B354">
        <v>1890</v>
      </c>
      <c r="C354" t="s">
        <v>14</v>
      </c>
      <c r="D354" t="s">
        <v>17</v>
      </c>
      <c r="E354">
        <v>111.62790697699999</v>
      </c>
      <c r="F354">
        <v>8.5137231999999993E-2</v>
      </c>
      <c r="G354">
        <v>17.47</v>
      </c>
      <c r="H354">
        <f t="shared" si="36"/>
        <v>305.20089999999993</v>
      </c>
      <c r="I354">
        <f t="shared" si="41"/>
        <v>0</v>
      </c>
      <c r="J354">
        <f t="shared" si="41"/>
        <v>0</v>
      </c>
      <c r="K354">
        <f t="shared" si="41"/>
        <v>0</v>
      </c>
      <c r="L354">
        <f t="shared" si="41"/>
        <v>0</v>
      </c>
      <c r="M354">
        <f t="shared" si="41"/>
        <v>1</v>
      </c>
      <c r="N354">
        <f t="shared" si="41"/>
        <v>0</v>
      </c>
      <c r="O354">
        <f t="shared" si="41"/>
        <v>0</v>
      </c>
      <c r="P354">
        <f t="shared" si="41"/>
        <v>0</v>
      </c>
      <c r="Q354">
        <f t="shared" si="41"/>
        <v>0</v>
      </c>
      <c r="R354">
        <f t="shared" si="41"/>
        <v>0</v>
      </c>
      <c r="S354">
        <f t="shared" si="41"/>
        <v>0</v>
      </c>
      <c r="T354">
        <v>54.46</v>
      </c>
      <c r="U354">
        <f t="shared" si="39"/>
        <v>2965.8915999999999</v>
      </c>
    </row>
    <row r="355" spans="1:21" x14ac:dyDescent="0.25">
      <c r="A355">
        <f t="shared" si="37"/>
        <v>354</v>
      </c>
      <c r="B355">
        <v>1890</v>
      </c>
      <c r="C355" t="s">
        <v>15</v>
      </c>
      <c r="D355" t="s">
        <v>18</v>
      </c>
      <c r="E355">
        <v>116.814159292</v>
      </c>
      <c r="F355">
        <v>0.16446764699999999</v>
      </c>
      <c r="G355">
        <v>11.16</v>
      </c>
      <c r="H355">
        <f t="shared" si="36"/>
        <v>124.54560000000001</v>
      </c>
      <c r="I355">
        <f t="shared" si="41"/>
        <v>0</v>
      </c>
      <c r="J355">
        <f t="shared" si="41"/>
        <v>0</v>
      </c>
      <c r="K355">
        <f t="shared" si="41"/>
        <v>0</v>
      </c>
      <c r="L355">
        <f t="shared" si="41"/>
        <v>0</v>
      </c>
      <c r="M355">
        <f t="shared" si="41"/>
        <v>0</v>
      </c>
      <c r="N355">
        <f t="shared" si="41"/>
        <v>1</v>
      </c>
      <c r="O355">
        <f t="shared" si="41"/>
        <v>0</v>
      </c>
      <c r="P355">
        <f t="shared" si="41"/>
        <v>0</v>
      </c>
      <c r="Q355">
        <f t="shared" si="41"/>
        <v>0</v>
      </c>
      <c r="R355">
        <f t="shared" si="41"/>
        <v>0</v>
      </c>
      <c r="S355">
        <f t="shared" si="41"/>
        <v>0</v>
      </c>
      <c r="T355">
        <v>91.49</v>
      </c>
      <c r="U355">
        <f t="shared" si="39"/>
        <v>8370.4200999999994</v>
      </c>
    </row>
    <row r="356" spans="1:21" x14ac:dyDescent="0.25">
      <c r="A356">
        <f t="shared" si="37"/>
        <v>355</v>
      </c>
      <c r="B356">
        <v>1890</v>
      </c>
      <c r="C356" t="s">
        <v>16</v>
      </c>
      <c r="D356" t="s">
        <v>19</v>
      </c>
      <c r="E356">
        <v>75.675675675700006</v>
      </c>
      <c r="F356">
        <v>-0.30287223800000002</v>
      </c>
      <c r="G356">
        <v>10.63</v>
      </c>
      <c r="H356">
        <f t="shared" si="36"/>
        <v>112.99690000000001</v>
      </c>
      <c r="I356">
        <f t="shared" si="41"/>
        <v>0</v>
      </c>
      <c r="J356">
        <f t="shared" si="41"/>
        <v>0</v>
      </c>
      <c r="K356">
        <f t="shared" si="41"/>
        <v>0</v>
      </c>
      <c r="L356">
        <f t="shared" si="41"/>
        <v>0</v>
      </c>
      <c r="M356">
        <f t="shared" si="41"/>
        <v>0</v>
      </c>
      <c r="N356">
        <f t="shared" si="41"/>
        <v>0</v>
      </c>
      <c r="O356">
        <f t="shared" si="41"/>
        <v>1</v>
      </c>
      <c r="P356">
        <f t="shared" si="41"/>
        <v>0</v>
      </c>
      <c r="Q356">
        <f t="shared" si="41"/>
        <v>0</v>
      </c>
      <c r="R356">
        <f t="shared" si="41"/>
        <v>0</v>
      </c>
      <c r="S356">
        <f t="shared" si="41"/>
        <v>0</v>
      </c>
      <c r="T356">
        <v>104.28</v>
      </c>
      <c r="U356">
        <f t="shared" si="39"/>
        <v>10874.3184</v>
      </c>
    </row>
    <row r="357" spans="1:21" x14ac:dyDescent="0.25">
      <c r="A357">
        <f t="shared" si="37"/>
        <v>356</v>
      </c>
      <c r="B357">
        <v>1890</v>
      </c>
      <c r="C357" t="s">
        <v>17</v>
      </c>
      <c r="D357" t="s">
        <v>20</v>
      </c>
      <c r="E357">
        <v>113.20754717</v>
      </c>
      <c r="F357">
        <v>9.8768534000000005E-2</v>
      </c>
      <c r="G357">
        <v>2.21</v>
      </c>
      <c r="H357">
        <f t="shared" si="36"/>
        <v>4.8841000000000001</v>
      </c>
      <c r="I357">
        <f t="shared" si="41"/>
        <v>0</v>
      </c>
      <c r="J357">
        <f t="shared" si="41"/>
        <v>0</v>
      </c>
      <c r="K357">
        <f t="shared" si="41"/>
        <v>0</v>
      </c>
      <c r="L357">
        <f t="shared" si="41"/>
        <v>0</v>
      </c>
      <c r="M357">
        <f t="shared" si="41"/>
        <v>0</v>
      </c>
      <c r="N357">
        <f t="shared" si="41"/>
        <v>0</v>
      </c>
      <c r="O357">
        <f t="shared" si="41"/>
        <v>0</v>
      </c>
      <c r="P357">
        <f t="shared" si="41"/>
        <v>1</v>
      </c>
      <c r="Q357">
        <f t="shared" si="41"/>
        <v>0</v>
      </c>
      <c r="R357">
        <f t="shared" si="41"/>
        <v>0</v>
      </c>
      <c r="S357">
        <f t="shared" si="41"/>
        <v>0</v>
      </c>
      <c r="T357">
        <v>46.32</v>
      </c>
      <c r="U357">
        <f t="shared" si="39"/>
        <v>2145.5423999999998</v>
      </c>
    </row>
    <row r="358" spans="1:21" x14ac:dyDescent="0.25">
      <c r="A358">
        <f t="shared" si="37"/>
        <v>357</v>
      </c>
      <c r="B358">
        <v>1890</v>
      </c>
      <c r="C358" t="s">
        <v>18</v>
      </c>
      <c r="D358" t="s">
        <v>21</v>
      </c>
      <c r="E358">
        <v>134.69387755100001</v>
      </c>
      <c r="F358">
        <v>0.31185115200000002</v>
      </c>
      <c r="G358">
        <v>-4.72</v>
      </c>
      <c r="H358">
        <f t="shared" si="36"/>
        <v>22.278399999999998</v>
      </c>
      <c r="I358">
        <f t="shared" si="41"/>
        <v>0</v>
      </c>
      <c r="J358">
        <f t="shared" si="41"/>
        <v>0</v>
      </c>
      <c r="K358">
        <f t="shared" si="41"/>
        <v>0</v>
      </c>
      <c r="L358">
        <f t="shared" si="41"/>
        <v>0</v>
      </c>
      <c r="M358">
        <f t="shared" si="41"/>
        <v>0</v>
      </c>
      <c r="N358">
        <f t="shared" si="41"/>
        <v>0</v>
      </c>
      <c r="O358">
        <f t="shared" si="41"/>
        <v>0</v>
      </c>
      <c r="P358">
        <f t="shared" si="41"/>
        <v>0</v>
      </c>
      <c r="Q358">
        <f t="shared" si="41"/>
        <v>1</v>
      </c>
      <c r="R358">
        <f t="shared" si="41"/>
        <v>0</v>
      </c>
      <c r="S358">
        <f t="shared" si="41"/>
        <v>0</v>
      </c>
      <c r="T358">
        <v>34.14</v>
      </c>
      <c r="U358">
        <f t="shared" si="39"/>
        <v>1165.5396000000001</v>
      </c>
    </row>
    <row r="359" spans="1:21" x14ac:dyDescent="0.25">
      <c r="A359">
        <f t="shared" si="37"/>
        <v>358</v>
      </c>
      <c r="B359">
        <v>1890</v>
      </c>
      <c r="C359" t="s">
        <v>19</v>
      </c>
      <c r="D359" t="s">
        <v>10</v>
      </c>
      <c r="E359">
        <v>102.12765957400001</v>
      </c>
      <c r="F359">
        <v>1.489204E-3</v>
      </c>
      <c r="G359">
        <v>-0.49</v>
      </c>
      <c r="H359">
        <f t="shared" si="36"/>
        <v>0.24009999999999998</v>
      </c>
      <c r="I359">
        <f t="shared" si="41"/>
        <v>0</v>
      </c>
      <c r="J359">
        <f t="shared" si="41"/>
        <v>0</v>
      </c>
      <c r="K359">
        <f t="shared" si="41"/>
        <v>0</v>
      </c>
      <c r="L359">
        <f t="shared" si="41"/>
        <v>0</v>
      </c>
      <c r="M359">
        <f t="shared" si="41"/>
        <v>0</v>
      </c>
      <c r="N359">
        <f t="shared" si="41"/>
        <v>0</v>
      </c>
      <c r="O359">
        <f t="shared" si="41"/>
        <v>0</v>
      </c>
      <c r="P359">
        <f t="shared" si="41"/>
        <v>0</v>
      </c>
      <c r="Q359">
        <f t="shared" si="41"/>
        <v>0</v>
      </c>
      <c r="R359">
        <f t="shared" si="41"/>
        <v>1</v>
      </c>
      <c r="S359">
        <f t="shared" si="41"/>
        <v>0</v>
      </c>
      <c r="T359">
        <v>47.35</v>
      </c>
      <c r="U359">
        <f t="shared" si="39"/>
        <v>2242.0225</v>
      </c>
    </row>
    <row r="360" spans="1:21" x14ac:dyDescent="0.25">
      <c r="A360">
        <f t="shared" si="37"/>
        <v>359</v>
      </c>
      <c r="B360">
        <v>1890</v>
      </c>
      <c r="C360" t="s">
        <v>20</v>
      </c>
      <c r="D360" t="s">
        <v>11</v>
      </c>
      <c r="E360">
        <v>51.0638297872</v>
      </c>
      <c r="F360">
        <v>-0.65886815399999998</v>
      </c>
      <c r="G360">
        <v>-4.7300000000000004</v>
      </c>
      <c r="H360">
        <f t="shared" si="36"/>
        <v>22.372900000000005</v>
      </c>
      <c r="I360">
        <f t="shared" si="41"/>
        <v>0</v>
      </c>
      <c r="J360">
        <f t="shared" si="41"/>
        <v>0</v>
      </c>
      <c r="K360">
        <f t="shared" si="41"/>
        <v>0</v>
      </c>
      <c r="L360">
        <f t="shared" si="41"/>
        <v>0</v>
      </c>
      <c r="M360">
        <f t="shared" si="41"/>
        <v>0</v>
      </c>
      <c r="N360">
        <f t="shared" si="41"/>
        <v>0</v>
      </c>
      <c r="O360">
        <f t="shared" si="41"/>
        <v>0</v>
      </c>
      <c r="P360">
        <f t="shared" si="41"/>
        <v>0</v>
      </c>
      <c r="Q360">
        <f t="shared" si="41"/>
        <v>0</v>
      </c>
      <c r="R360">
        <f t="shared" si="41"/>
        <v>0</v>
      </c>
      <c r="S360">
        <f t="shared" si="41"/>
        <v>1</v>
      </c>
      <c r="T360">
        <v>3.68</v>
      </c>
      <c r="U360">
        <f t="shared" si="39"/>
        <v>13.542400000000001</v>
      </c>
    </row>
    <row r="361" spans="1:21" x14ac:dyDescent="0.25">
      <c r="A361">
        <f t="shared" si="37"/>
        <v>360</v>
      </c>
      <c r="B361">
        <v>1890</v>
      </c>
      <c r="C361" t="s">
        <v>21</v>
      </c>
      <c r="D361" t="s">
        <v>12</v>
      </c>
      <c r="E361">
        <v>85.714285714300004</v>
      </c>
      <c r="F361">
        <v>-0.17601866599999999</v>
      </c>
      <c r="G361">
        <v>3.9</v>
      </c>
      <c r="H361">
        <f t="shared" si="36"/>
        <v>15.209999999999999</v>
      </c>
      <c r="I361">
        <f t="shared" si="41"/>
        <v>0</v>
      </c>
      <c r="J361">
        <f t="shared" si="41"/>
        <v>0</v>
      </c>
      <c r="K361">
        <f t="shared" si="41"/>
        <v>0</v>
      </c>
      <c r="L361">
        <f t="shared" si="41"/>
        <v>0</v>
      </c>
      <c r="M361">
        <f t="shared" si="41"/>
        <v>0</v>
      </c>
      <c r="N361">
        <f t="shared" si="41"/>
        <v>0</v>
      </c>
      <c r="O361">
        <f t="shared" si="41"/>
        <v>0</v>
      </c>
      <c r="P361">
        <f t="shared" si="41"/>
        <v>0</v>
      </c>
      <c r="Q361">
        <f t="shared" si="41"/>
        <v>0</v>
      </c>
      <c r="R361">
        <f t="shared" si="41"/>
        <v>0</v>
      </c>
      <c r="S361">
        <f t="shared" si="41"/>
        <v>0</v>
      </c>
      <c r="T361">
        <v>24.12</v>
      </c>
      <c r="U361">
        <f t="shared" si="39"/>
        <v>581.77440000000001</v>
      </c>
    </row>
    <row r="362" spans="1:21" x14ac:dyDescent="0.25">
      <c r="A362">
        <f t="shared" si="37"/>
        <v>361</v>
      </c>
      <c r="B362">
        <v>1891</v>
      </c>
      <c r="C362" t="s">
        <v>10</v>
      </c>
      <c r="D362" t="s">
        <v>13</v>
      </c>
      <c r="E362">
        <v>120</v>
      </c>
      <c r="F362">
        <v>0.161002806</v>
      </c>
      <c r="G362">
        <v>9.06</v>
      </c>
      <c r="H362">
        <f t="shared" si="36"/>
        <v>82.083600000000004</v>
      </c>
      <c r="I362">
        <f t="shared" si="41"/>
        <v>1</v>
      </c>
      <c r="J362">
        <f t="shared" si="41"/>
        <v>0</v>
      </c>
      <c r="K362">
        <f t="shared" si="41"/>
        <v>0</v>
      </c>
      <c r="L362">
        <f t="shared" si="41"/>
        <v>0</v>
      </c>
      <c r="M362">
        <f t="shared" si="41"/>
        <v>0</v>
      </c>
      <c r="N362">
        <f t="shared" si="41"/>
        <v>0</v>
      </c>
      <c r="O362">
        <f t="shared" si="41"/>
        <v>0</v>
      </c>
      <c r="P362">
        <f t="shared" si="41"/>
        <v>0</v>
      </c>
      <c r="Q362">
        <f t="shared" si="41"/>
        <v>0</v>
      </c>
      <c r="R362">
        <f t="shared" si="41"/>
        <v>0</v>
      </c>
      <c r="S362">
        <f t="shared" si="41"/>
        <v>0</v>
      </c>
      <c r="T362">
        <v>75.2</v>
      </c>
      <c r="U362">
        <f t="shared" si="39"/>
        <v>5655.0400000000009</v>
      </c>
    </row>
    <row r="363" spans="1:21" x14ac:dyDescent="0.25">
      <c r="A363">
        <f t="shared" si="37"/>
        <v>362</v>
      </c>
      <c r="B363">
        <v>1891</v>
      </c>
      <c r="C363" t="s">
        <v>11</v>
      </c>
      <c r="D363" t="s">
        <v>14</v>
      </c>
      <c r="E363">
        <v>118.518518519</v>
      </c>
      <c r="F363">
        <v>0.25062342300000001</v>
      </c>
      <c r="G363">
        <v>15.42</v>
      </c>
      <c r="H363">
        <f t="shared" si="36"/>
        <v>237.7764</v>
      </c>
      <c r="I363">
        <f t="shared" si="41"/>
        <v>0</v>
      </c>
      <c r="J363">
        <f t="shared" si="41"/>
        <v>1</v>
      </c>
      <c r="K363">
        <f t="shared" si="41"/>
        <v>0</v>
      </c>
      <c r="L363">
        <f t="shared" si="41"/>
        <v>0</v>
      </c>
      <c r="M363">
        <f t="shared" si="41"/>
        <v>0</v>
      </c>
      <c r="N363">
        <f t="shared" si="41"/>
        <v>0</v>
      </c>
      <c r="O363">
        <f t="shared" si="41"/>
        <v>0</v>
      </c>
      <c r="P363">
        <f t="shared" si="41"/>
        <v>0</v>
      </c>
      <c r="Q363">
        <f t="shared" si="41"/>
        <v>0</v>
      </c>
      <c r="R363">
        <f t="shared" si="41"/>
        <v>0</v>
      </c>
      <c r="S363">
        <f t="shared" si="41"/>
        <v>0</v>
      </c>
      <c r="T363">
        <v>51.65</v>
      </c>
      <c r="U363">
        <f t="shared" si="39"/>
        <v>2667.7224999999999</v>
      </c>
    </row>
    <row r="364" spans="1:21" x14ac:dyDescent="0.25">
      <c r="A364">
        <f t="shared" si="37"/>
        <v>363</v>
      </c>
      <c r="B364">
        <v>1891</v>
      </c>
      <c r="C364" t="s">
        <v>12</v>
      </c>
      <c r="D364" t="s">
        <v>15</v>
      </c>
      <c r="E364">
        <v>75</v>
      </c>
      <c r="F364">
        <v>-0.30900082299999998</v>
      </c>
      <c r="G364">
        <v>15.19</v>
      </c>
      <c r="H364">
        <f t="shared" si="36"/>
        <v>230.73609999999999</v>
      </c>
      <c r="I364">
        <f t="shared" si="41"/>
        <v>0</v>
      </c>
      <c r="J364">
        <f t="shared" si="41"/>
        <v>0</v>
      </c>
      <c r="K364">
        <f t="shared" si="41"/>
        <v>1</v>
      </c>
      <c r="L364">
        <f t="shared" si="41"/>
        <v>0</v>
      </c>
      <c r="M364">
        <f t="shared" si="41"/>
        <v>0</v>
      </c>
      <c r="N364">
        <f t="shared" si="41"/>
        <v>0</v>
      </c>
      <c r="O364">
        <f t="shared" si="41"/>
        <v>0</v>
      </c>
      <c r="P364">
        <f t="shared" si="41"/>
        <v>0</v>
      </c>
      <c r="Q364">
        <f t="shared" si="41"/>
        <v>0</v>
      </c>
      <c r="R364">
        <f t="shared" si="41"/>
        <v>0</v>
      </c>
      <c r="S364">
        <f t="shared" si="41"/>
        <v>0</v>
      </c>
      <c r="T364">
        <v>94.13</v>
      </c>
      <c r="U364">
        <f t="shared" si="39"/>
        <v>8860.4568999999992</v>
      </c>
    </row>
    <row r="365" spans="1:21" x14ac:dyDescent="0.25">
      <c r="A365">
        <f t="shared" si="37"/>
        <v>364</v>
      </c>
      <c r="B365">
        <v>1891</v>
      </c>
      <c r="C365" t="s">
        <v>13</v>
      </c>
      <c r="D365" t="s">
        <v>16</v>
      </c>
      <c r="E365">
        <v>55.813953488400003</v>
      </c>
      <c r="F365">
        <v>-0.57247980499999995</v>
      </c>
      <c r="G365">
        <v>18.55</v>
      </c>
      <c r="H365">
        <f t="shared" si="36"/>
        <v>344.10250000000002</v>
      </c>
      <c r="I365">
        <f t="shared" si="41"/>
        <v>0</v>
      </c>
      <c r="J365">
        <f t="shared" si="41"/>
        <v>0</v>
      </c>
      <c r="K365">
        <f t="shared" si="41"/>
        <v>0</v>
      </c>
      <c r="L365">
        <f t="shared" si="41"/>
        <v>1</v>
      </c>
      <c r="M365">
        <f t="shared" si="41"/>
        <v>0</v>
      </c>
      <c r="N365">
        <f t="shared" si="41"/>
        <v>0</v>
      </c>
      <c r="O365">
        <f t="shared" si="41"/>
        <v>0</v>
      </c>
      <c r="P365">
        <f t="shared" si="41"/>
        <v>0</v>
      </c>
      <c r="Q365">
        <f t="shared" si="41"/>
        <v>0</v>
      </c>
      <c r="R365">
        <f t="shared" si="41"/>
        <v>0</v>
      </c>
      <c r="S365">
        <f t="shared" si="41"/>
        <v>0</v>
      </c>
      <c r="T365">
        <v>71.14</v>
      </c>
      <c r="U365">
        <f t="shared" si="39"/>
        <v>5060.8995999999997</v>
      </c>
    </row>
    <row r="366" spans="1:21" x14ac:dyDescent="0.25">
      <c r="A366">
        <f t="shared" si="37"/>
        <v>365</v>
      </c>
      <c r="B366">
        <v>1891</v>
      </c>
      <c r="C366" t="s">
        <v>14</v>
      </c>
      <c r="D366" t="s">
        <v>17</v>
      </c>
      <c r="E366">
        <v>25.263157894700001</v>
      </c>
      <c r="F366">
        <v>-1.3958713709999999</v>
      </c>
      <c r="G366">
        <v>20.56</v>
      </c>
      <c r="H366">
        <f t="shared" si="36"/>
        <v>422.71359999999993</v>
      </c>
      <c r="I366">
        <f t="shared" si="41"/>
        <v>0</v>
      </c>
      <c r="J366">
        <f t="shared" si="41"/>
        <v>0</v>
      </c>
      <c r="K366">
        <f t="shared" si="41"/>
        <v>0</v>
      </c>
      <c r="L366">
        <f t="shared" si="41"/>
        <v>0</v>
      </c>
      <c r="M366">
        <f t="shared" si="41"/>
        <v>1</v>
      </c>
      <c r="N366">
        <f t="shared" si="41"/>
        <v>0</v>
      </c>
      <c r="O366">
        <f t="shared" si="41"/>
        <v>0</v>
      </c>
      <c r="P366">
        <f t="shared" si="41"/>
        <v>0</v>
      </c>
      <c r="Q366">
        <f t="shared" si="41"/>
        <v>0</v>
      </c>
      <c r="R366">
        <f t="shared" si="41"/>
        <v>0</v>
      </c>
      <c r="S366">
        <f t="shared" si="41"/>
        <v>0</v>
      </c>
      <c r="T366">
        <v>78.38</v>
      </c>
      <c r="U366">
        <f t="shared" si="39"/>
        <v>6143.424399999999</v>
      </c>
    </row>
    <row r="367" spans="1:21" x14ac:dyDescent="0.25">
      <c r="A367">
        <f t="shared" si="37"/>
        <v>366</v>
      </c>
      <c r="B367">
        <v>1891</v>
      </c>
      <c r="C367" t="s">
        <v>15</v>
      </c>
      <c r="D367" t="s">
        <v>18</v>
      </c>
      <c r="E367">
        <v>83.168316831699997</v>
      </c>
      <c r="F367">
        <v>-0.17232367900000001</v>
      </c>
      <c r="G367">
        <v>13.28</v>
      </c>
      <c r="H367">
        <f t="shared" si="36"/>
        <v>176.35839999999999</v>
      </c>
      <c r="I367">
        <f t="shared" si="41"/>
        <v>0</v>
      </c>
      <c r="J367">
        <f t="shared" si="41"/>
        <v>0</v>
      </c>
      <c r="K367">
        <f t="shared" si="41"/>
        <v>0</v>
      </c>
      <c r="L367">
        <f t="shared" si="41"/>
        <v>0</v>
      </c>
      <c r="M367">
        <f t="shared" si="41"/>
        <v>0</v>
      </c>
      <c r="N367">
        <f t="shared" si="41"/>
        <v>1</v>
      </c>
      <c r="O367">
        <f t="shared" si="41"/>
        <v>0</v>
      </c>
      <c r="P367">
        <f t="shared" si="41"/>
        <v>0</v>
      </c>
      <c r="Q367">
        <f t="shared" si="41"/>
        <v>0</v>
      </c>
      <c r="R367">
        <f t="shared" si="41"/>
        <v>0</v>
      </c>
      <c r="S367">
        <f t="shared" si="41"/>
        <v>0</v>
      </c>
      <c r="T367">
        <v>36.53</v>
      </c>
      <c r="U367">
        <f t="shared" si="39"/>
        <v>1334.4409000000001</v>
      </c>
    </row>
    <row r="368" spans="1:21" x14ac:dyDescent="0.25">
      <c r="A368">
        <f t="shared" si="37"/>
        <v>367</v>
      </c>
      <c r="B368">
        <v>1891</v>
      </c>
      <c r="C368" t="s">
        <v>16</v>
      </c>
      <c r="D368" t="s">
        <v>19</v>
      </c>
      <c r="E368">
        <v>84.210526315799996</v>
      </c>
      <c r="F368">
        <v>-0.190308754</v>
      </c>
      <c r="G368">
        <v>7.04</v>
      </c>
      <c r="H368">
        <f t="shared" si="36"/>
        <v>49.561599999999999</v>
      </c>
      <c r="I368">
        <f t="shared" ref="I368:S383" si="42">IF($C368=I$1,1,0)</f>
        <v>0</v>
      </c>
      <c r="J368">
        <f t="shared" si="42"/>
        <v>0</v>
      </c>
      <c r="K368">
        <f t="shared" si="42"/>
        <v>0</v>
      </c>
      <c r="L368">
        <f t="shared" si="42"/>
        <v>0</v>
      </c>
      <c r="M368">
        <f t="shared" si="42"/>
        <v>0</v>
      </c>
      <c r="N368">
        <f t="shared" si="42"/>
        <v>0</v>
      </c>
      <c r="O368">
        <f t="shared" si="42"/>
        <v>1</v>
      </c>
      <c r="P368">
        <f t="shared" si="42"/>
        <v>0</v>
      </c>
      <c r="Q368">
        <f t="shared" si="42"/>
        <v>0</v>
      </c>
      <c r="R368">
        <f t="shared" si="42"/>
        <v>0</v>
      </c>
      <c r="S368">
        <f t="shared" si="42"/>
        <v>0</v>
      </c>
      <c r="T368">
        <v>72.38</v>
      </c>
      <c r="U368">
        <f t="shared" si="39"/>
        <v>5238.8643999999995</v>
      </c>
    </row>
    <row r="369" spans="1:21" x14ac:dyDescent="0.25">
      <c r="A369">
        <f t="shared" si="37"/>
        <v>368</v>
      </c>
      <c r="B369">
        <v>1891</v>
      </c>
      <c r="C369" t="s">
        <v>17</v>
      </c>
      <c r="D369" t="s">
        <v>20</v>
      </c>
      <c r="E369">
        <v>88.524590163900001</v>
      </c>
      <c r="F369">
        <v>-0.139148304</v>
      </c>
      <c r="G369">
        <v>3.38</v>
      </c>
      <c r="H369">
        <f t="shared" si="36"/>
        <v>11.424399999999999</v>
      </c>
      <c r="I369">
        <f t="shared" si="42"/>
        <v>0</v>
      </c>
      <c r="J369">
        <f t="shared" si="42"/>
        <v>0</v>
      </c>
      <c r="K369">
        <f t="shared" si="42"/>
        <v>0</v>
      </c>
      <c r="L369">
        <f t="shared" si="42"/>
        <v>0</v>
      </c>
      <c r="M369">
        <f t="shared" si="42"/>
        <v>0</v>
      </c>
      <c r="N369">
        <f t="shared" si="42"/>
        <v>0</v>
      </c>
      <c r="O369">
        <f t="shared" si="42"/>
        <v>0</v>
      </c>
      <c r="P369">
        <f t="shared" si="42"/>
        <v>1</v>
      </c>
      <c r="Q369">
        <f t="shared" si="42"/>
        <v>0</v>
      </c>
      <c r="R369">
        <f t="shared" si="42"/>
        <v>0</v>
      </c>
      <c r="S369">
        <f t="shared" si="42"/>
        <v>0</v>
      </c>
      <c r="T369">
        <v>92.99</v>
      </c>
      <c r="U369">
        <f t="shared" si="39"/>
        <v>8647.1400999999987</v>
      </c>
    </row>
    <row r="370" spans="1:21" x14ac:dyDescent="0.25">
      <c r="A370">
        <f t="shared" si="37"/>
        <v>369</v>
      </c>
      <c r="B370">
        <v>1891</v>
      </c>
      <c r="C370" t="s">
        <v>18</v>
      </c>
      <c r="D370" t="s">
        <v>21</v>
      </c>
      <c r="E370">
        <v>165.853658537</v>
      </c>
      <c r="F370">
        <v>0.52349763500000002</v>
      </c>
      <c r="G370">
        <v>-6.34</v>
      </c>
      <c r="H370">
        <f t="shared" si="36"/>
        <v>40.195599999999999</v>
      </c>
      <c r="I370">
        <f t="shared" si="42"/>
        <v>0</v>
      </c>
      <c r="J370">
        <f t="shared" si="42"/>
        <v>0</v>
      </c>
      <c r="K370">
        <f t="shared" si="42"/>
        <v>0</v>
      </c>
      <c r="L370">
        <f t="shared" si="42"/>
        <v>0</v>
      </c>
      <c r="M370">
        <f t="shared" si="42"/>
        <v>0</v>
      </c>
      <c r="N370">
        <f t="shared" si="42"/>
        <v>0</v>
      </c>
      <c r="O370">
        <f t="shared" si="42"/>
        <v>0</v>
      </c>
      <c r="P370">
        <f t="shared" si="42"/>
        <v>0</v>
      </c>
      <c r="Q370">
        <f t="shared" si="42"/>
        <v>1</v>
      </c>
      <c r="R370">
        <f t="shared" si="42"/>
        <v>0</v>
      </c>
      <c r="S370">
        <f t="shared" si="42"/>
        <v>0</v>
      </c>
      <c r="T370">
        <v>24.61</v>
      </c>
      <c r="U370">
        <f t="shared" si="39"/>
        <v>605.65210000000002</v>
      </c>
    </row>
    <row r="371" spans="1:21" x14ac:dyDescent="0.25">
      <c r="A371">
        <f t="shared" si="37"/>
        <v>370</v>
      </c>
      <c r="B371">
        <v>1891</v>
      </c>
      <c r="C371" t="s">
        <v>19</v>
      </c>
      <c r="D371" t="s">
        <v>10</v>
      </c>
      <c r="E371">
        <v>159.375</v>
      </c>
      <c r="F371">
        <v>0.451452409</v>
      </c>
      <c r="G371">
        <v>-7.31</v>
      </c>
      <c r="H371">
        <f t="shared" si="36"/>
        <v>53.436099999999996</v>
      </c>
      <c r="I371">
        <f t="shared" si="42"/>
        <v>0</v>
      </c>
      <c r="J371">
        <f t="shared" si="42"/>
        <v>0</v>
      </c>
      <c r="K371">
        <f t="shared" si="42"/>
        <v>0</v>
      </c>
      <c r="L371">
        <f t="shared" si="42"/>
        <v>0</v>
      </c>
      <c r="M371">
        <f t="shared" si="42"/>
        <v>0</v>
      </c>
      <c r="N371">
        <f t="shared" si="42"/>
        <v>0</v>
      </c>
      <c r="O371">
        <f t="shared" si="42"/>
        <v>0</v>
      </c>
      <c r="P371">
        <f t="shared" si="42"/>
        <v>0</v>
      </c>
      <c r="Q371">
        <f t="shared" si="42"/>
        <v>0</v>
      </c>
      <c r="R371">
        <f t="shared" si="42"/>
        <v>1</v>
      </c>
      <c r="S371">
        <f t="shared" si="42"/>
        <v>0</v>
      </c>
      <c r="T371">
        <v>58.29</v>
      </c>
      <c r="U371">
        <f t="shared" si="39"/>
        <v>3397.7240999999999</v>
      </c>
    </row>
    <row r="372" spans="1:21" x14ac:dyDescent="0.25">
      <c r="A372">
        <f t="shared" si="37"/>
        <v>371</v>
      </c>
      <c r="B372">
        <v>1891</v>
      </c>
      <c r="C372" t="s">
        <v>20</v>
      </c>
      <c r="D372" t="s">
        <v>11</v>
      </c>
      <c r="E372">
        <v>92.307692307699995</v>
      </c>
      <c r="F372">
        <v>-6.2171985999999999E-2</v>
      </c>
      <c r="G372">
        <v>-5.05</v>
      </c>
      <c r="H372">
        <f t="shared" si="36"/>
        <v>25.502499999999998</v>
      </c>
      <c r="I372">
        <f t="shared" si="42"/>
        <v>0</v>
      </c>
      <c r="J372">
        <f t="shared" si="42"/>
        <v>0</v>
      </c>
      <c r="K372">
        <f t="shared" si="42"/>
        <v>0</v>
      </c>
      <c r="L372">
        <f t="shared" si="42"/>
        <v>0</v>
      </c>
      <c r="M372">
        <f t="shared" si="42"/>
        <v>0</v>
      </c>
      <c r="N372">
        <f t="shared" si="42"/>
        <v>0</v>
      </c>
      <c r="O372">
        <f t="shared" si="42"/>
        <v>0</v>
      </c>
      <c r="P372">
        <f t="shared" si="42"/>
        <v>0</v>
      </c>
      <c r="Q372">
        <f t="shared" si="42"/>
        <v>0</v>
      </c>
      <c r="R372">
        <f t="shared" si="42"/>
        <v>0</v>
      </c>
      <c r="S372">
        <f t="shared" si="42"/>
        <v>1</v>
      </c>
      <c r="T372">
        <v>10</v>
      </c>
      <c r="U372">
        <f t="shared" si="39"/>
        <v>100</v>
      </c>
    </row>
    <row r="373" spans="1:21" x14ac:dyDescent="0.25">
      <c r="A373">
        <f t="shared" si="37"/>
        <v>372</v>
      </c>
      <c r="B373">
        <v>1891</v>
      </c>
      <c r="C373" t="s">
        <v>21</v>
      </c>
      <c r="D373" t="s">
        <v>12</v>
      </c>
      <c r="E373">
        <v>166.42335766400001</v>
      </c>
      <c r="F373">
        <v>0.49520251999999998</v>
      </c>
      <c r="G373">
        <v>2.61</v>
      </c>
      <c r="H373">
        <f t="shared" si="36"/>
        <v>6.8120999999999992</v>
      </c>
      <c r="I373">
        <f t="shared" si="42"/>
        <v>0</v>
      </c>
      <c r="J373">
        <f t="shared" si="42"/>
        <v>0</v>
      </c>
      <c r="K373">
        <f t="shared" si="42"/>
        <v>0</v>
      </c>
      <c r="L373">
        <f t="shared" si="42"/>
        <v>0</v>
      </c>
      <c r="M373">
        <f t="shared" si="42"/>
        <v>0</v>
      </c>
      <c r="N373">
        <f t="shared" si="42"/>
        <v>0</v>
      </c>
      <c r="O373">
        <f t="shared" si="42"/>
        <v>0</v>
      </c>
      <c r="P373">
        <f t="shared" si="42"/>
        <v>0</v>
      </c>
      <c r="Q373">
        <f t="shared" si="42"/>
        <v>0</v>
      </c>
      <c r="R373">
        <f t="shared" si="42"/>
        <v>0</v>
      </c>
      <c r="S373">
        <f t="shared" si="42"/>
        <v>0</v>
      </c>
      <c r="T373">
        <v>47.63</v>
      </c>
      <c r="U373">
        <f t="shared" si="39"/>
        <v>2268.6169000000004</v>
      </c>
    </row>
    <row r="374" spans="1:21" x14ac:dyDescent="0.25">
      <c r="A374">
        <f t="shared" si="37"/>
        <v>373</v>
      </c>
      <c r="B374">
        <v>1892</v>
      </c>
      <c r="C374" t="s">
        <v>10</v>
      </c>
      <c r="D374" t="s">
        <v>13</v>
      </c>
      <c r="E374">
        <v>137.14285714299999</v>
      </c>
      <c r="F374">
        <v>0.301287943</v>
      </c>
      <c r="G374">
        <v>6.2</v>
      </c>
      <c r="H374">
        <f t="shared" si="36"/>
        <v>38.440000000000005</v>
      </c>
      <c r="I374">
        <f t="shared" si="42"/>
        <v>1</v>
      </c>
      <c r="J374">
        <f t="shared" si="42"/>
        <v>0</v>
      </c>
      <c r="K374">
        <f t="shared" si="42"/>
        <v>0</v>
      </c>
      <c r="L374">
        <f t="shared" si="42"/>
        <v>0</v>
      </c>
      <c r="M374">
        <f t="shared" si="42"/>
        <v>0</v>
      </c>
      <c r="N374">
        <f t="shared" si="42"/>
        <v>0</v>
      </c>
      <c r="O374">
        <f t="shared" si="42"/>
        <v>0</v>
      </c>
      <c r="P374">
        <f t="shared" si="42"/>
        <v>0</v>
      </c>
      <c r="Q374">
        <f t="shared" si="42"/>
        <v>0</v>
      </c>
      <c r="R374">
        <f t="shared" si="42"/>
        <v>0</v>
      </c>
      <c r="S374">
        <f t="shared" si="42"/>
        <v>0</v>
      </c>
      <c r="T374">
        <v>56.57</v>
      </c>
      <c r="U374">
        <f t="shared" si="39"/>
        <v>3200.1649000000002</v>
      </c>
    </row>
    <row r="375" spans="1:21" x14ac:dyDescent="0.25">
      <c r="A375">
        <f t="shared" si="37"/>
        <v>374</v>
      </c>
      <c r="B375">
        <v>1892</v>
      </c>
      <c r="C375" t="s">
        <v>11</v>
      </c>
      <c r="D375" t="s">
        <v>14</v>
      </c>
      <c r="E375">
        <v>77.142857142899999</v>
      </c>
      <c r="F375">
        <v>-0.20738482699999999</v>
      </c>
      <c r="G375">
        <v>15.72</v>
      </c>
      <c r="H375">
        <f t="shared" si="36"/>
        <v>247.11840000000001</v>
      </c>
      <c r="I375">
        <f t="shared" si="42"/>
        <v>0</v>
      </c>
      <c r="J375">
        <f t="shared" si="42"/>
        <v>1</v>
      </c>
      <c r="K375">
        <f t="shared" si="42"/>
        <v>0</v>
      </c>
      <c r="L375">
        <f t="shared" si="42"/>
        <v>0</v>
      </c>
      <c r="M375">
        <f t="shared" si="42"/>
        <v>0</v>
      </c>
      <c r="N375">
        <f t="shared" si="42"/>
        <v>0</v>
      </c>
      <c r="O375">
        <f t="shared" si="42"/>
        <v>0</v>
      </c>
      <c r="P375">
        <f t="shared" si="42"/>
        <v>0</v>
      </c>
      <c r="Q375">
        <f t="shared" si="42"/>
        <v>0</v>
      </c>
      <c r="R375">
        <f t="shared" si="42"/>
        <v>0</v>
      </c>
      <c r="S375">
        <f t="shared" si="42"/>
        <v>0</v>
      </c>
      <c r="T375">
        <v>66.84</v>
      </c>
      <c r="U375">
        <f t="shared" si="39"/>
        <v>4467.5856000000003</v>
      </c>
    </row>
    <row r="376" spans="1:21" x14ac:dyDescent="0.25">
      <c r="A376">
        <f t="shared" si="37"/>
        <v>375</v>
      </c>
      <c r="B376">
        <v>1892</v>
      </c>
      <c r="C376" t="s">
        <v>12</v>
      </c>
      <c r="D376" t="s">
        <v>15</v>
      </c>
      <c r="E376">
        <v>86.956521739099998</v>
      </c>
      <c r="F376">
        <v>-0.154536484</v>
      </c>
      <c r="G376">
        <v>15.54</v>
      </c>
      <c r="H376">
        <f t="shared" si="36"/>
        <v>241.49159999999998</v>
      </c>
      <c r="I376">
        <f t="shared" si="42"/>
        <v>0</v>
      </c>
      <c r="J376">
        <f t="shared" si="42"/>
        <v>0</v>
      </c>
      <c r="K376">
        <f t="shared" si="42"/>
        <v>1</v>
      </c>
      <c r="L376">
        <f t="shared" si="42"/>
        <v>0</v>
      </c>
      <c r="M376">
        <f t="shared" si="42"/>
        <v>0</v>
      </c>
      <c r="N376">
        <f t="shared" si="42"/>
        <v>0</v>
      </c>
      <c r="O376">
        <f t="shared" si="42"/>
        <v>0</v>
      </c>
      <c r="P376">
        <f t="shared" si="42"/>
        <v>0</v>
      </c>
      <c r="Q376">
        <f t="shared" si="42"/>
        <v>0</v>
      </c>
      <c r="R376">
        <f t="shared" si="42"/>
        <v>0</v>
      </c>
      <c r="S376">
        <f t="shared" si="42"/>
        <v>0</v>
      </c>
      <c r="T376">
        <v>163.4</v>
      </c>
      <c r="U376">
        <f t="shared" si="39"/>
        <v>26699.56</v>
      </c>
    </row>
    <row r="377" spans="1:21" x14ac:dyDescent="0.25">
      <c r="A377">
        <f t="shared" si="37"/>
        <v>376</v>
      </c>
      <c r="B377">
        <v>1892</v>
      </c>
      <c r="C377" t="s">
        <v>13</v>
      </c>
      <c r="D377" t="s">
        <v>16</v>
      </c>
      <c r="E377">
        <v>56.25</v>
      </c>
      <c r="F377">
        <v>-0.55592765600000005</v>
      </c>
      <c r="G377">
        <v>17.86</v>
      </c>
      <c r="H377">
        <f t="shared" si="36"/>
        <v>318.9796</v>
      </c>
      <c r="I377">
        <f t="shared" si="42"/>
        <v>0</v>
      </c>
      <c r="J377">
        <f t="shared" si="42"/>
        <v>0</v>
      </c>
      <c r="K377">
        <f t="shared" si="42"/>
        <v>0</v>
      </c>
      <c r="L377">
        <f t="shared" si="42"/>
        <v>1</v>
      </c>
      <c r="M377">
        <f t="shared" si="42"/>
        <v>0</v>
      </c>
      <c r="N377">
        <f t="shared" si="42"/>
        <v>0</v>
      </c>
      <c r="O377">
        <f t="shared" si="42"/>
        <v>0</v>
      </c>
      <c r="P377">
        <f t="shared" si="42"/>
        <v>0</v>
      </c>
      <c r="Q377">
        <f t="shared" si="42"/>
        <v>0</v>
      </c>
      <c r="R377">
        <f t="shared" si="42"/>
        <v>0</v>
      </c>
      <c r="S377">
        <f t="shared" si="42"/>
        <v>0</v>
      </c>
      <c r="T377">
        <v>153.19999999999999</v>
      </c>
      <c r="U377">
        <f t="shared" si="39"/>
        <v>23470.239999999998</v>
      </c>
    </row>
    <row r="378" spans="1:21" x14ac:dyDescent="0.25">
      <c r="A378">
        <f t="shared" si="37"/>
        <v>377</v>
      </c>
      <c r="B378">
        <v>1892</v>
      </c>
      <c r="C378" t="s">
        <v>14</v>
      </c>
      <c r="D378" t="s">
        <v>17</v>
      </c>
      <c r="E378">
        <v>89.256198347099996</v>
      </c>
      <c r="F378">
        <v>-0.12777973000000001</v>
      </c>
      <c r="G378">
        <v>16.71</v>
      </c>
      <c r="H378">
        <f t="shared" si="36"/>
        <v>279.22410000000002</v>
      </c>
      <c r="I378">
        <f t="shared" si="42"/>
        <v>0</v>
      </c>
      <c r="J378">
        <f t="shared" si="42"/>
        <v>0</v>
      </c>
      <c r="K378">
        <f t="shared" si="42"/>
        <v>0</v>
      </c>
      <c r="L378">
        <f t="shared" si="42"/>
        <v>0</v>
      </c>
      <c r="M378">
        <f t="shared" si="42"/>
        <v>1</v>
      </c>
      <c r="N378">
        <f t="shared" si="42"/>
        <v>0</v>
      </c>
      <c r="O378">
        <f t="shared" si="42"/>
        <v>0</v>
      </c>
      <c r="P378">
        <f t="shared" si="42"/>
        <v>0</v>
      </c>
      <c r="Q378">
        <f t="shared" si="42"/>
        <v>0</v>
      </c>
      <c r="R378">
        <f t="shared" si="42"/>
        <v>0</v>
      </c>
      <c r="S378">
        <f t="shared" si="42"/>
        <v>0</v>
      </c>
      <c r="T378">
        <v>75.540000000000006</v>
      </c>
      <c r="U378">
        <f t="shared" si="39"/>
        <v>5706.2916000000014</v>
      </c>
    </row>
    <row r="379" spans="1:21" x14ac:dyDescent="0.25">
      <c r="A379">
        <f t="shared" si="37"/>
        <v>378</v>
      </c>
      <c r="B379">
        <v>1892</v>
      </c>
      <c r="C379" t="s">
        <v>15</v>
      </c>
      <c r="D379" t="s">
        <v>18</v>
      </c>
      <c r="E379">
        <v>102.564102564</v>
      </c>
      <c r="F379">
        <v>4.4631692000000001E-2</v>
      </c>
      <c r="G379">
        <v>13.95</v>
      </c>
      <c r="H379">
        <f t="shared" si="36"/>
        <v>194.60249999999999</v>
      </c>
      <c r="I379">
        <f t="shared" si="42"/>
        <v>0</v>
      </c>
      <c r="J379">
        <f t="shared" si="42"/>
        <v>0</v>
      </c>
      <c r="K379">
        <f t="shared" si="42"/>
        <v>0</v>
      </c>
      <c r="L379">
        <f t="shared" si="42"/>
        <v>0</v>
      </c>
      <c r="M379">
        <f t="shared" si="42"/>
        <v>0</v>
      </c>
      <c r="N379">
        <f t="shared" si="42"/>
        <v>1</v>
      </c>
      <c r="O379">
        <f t="shared" si="42"/>
        <v>0</v>
      </c>
      <c r="P379">
        <f t="shared" si="42"/>
        <v>0</v>
      </c>
      <c r="Q379">
        <f t="shared" si="42"/>
        <v>0</v>
      </c>
      <c r="R379">
        <f t="shared" si="42"/>
        <v>0</v>
      </c>
      <c r="S379">
        <f t="shared" si="42"/>
        <v>0</v>
      </c>
      <c r="T379">
        <v>20.05</v>
      </c>
      <c r="U379">
        <f t="shared" si="39"/>
        <v>402.00250000000005</v>
      </c>
    </row>
    <row r="380" spans="1:21" x14ac:dyDescent="0.25">
      <c r="A380">
        <f t="shared" si="37"/>
        <v>379</v>
      </c>
      <c r="B380">
        <v>1892</v>
      </c>
      <c r="C380" t="s">
        <v>16</v>
      </c>
      <c r="D380" t="s">
        <v>19</v>
      </c>
      <c r="E380">
        <v>88.888888888899999</v>
      </c>
      <c r="F380">
        <v>-0.13237381400000001</v>
      </c>
      <c r="G380">
        <v>9.1</v>
      </c>
      <c r="H380">
        <f t="shared" si="36"/>
        <v>82.809999999999988</v>
      </c>
      <c r="I380">
        <f t="shared" si="42"/>
        <v>0</v>
      </c>
      <c r="J380">
        <f t="shared" si="42"/>
        <v>0</v>
      </c>
      <c r="K380">
        <f t="shared" si="42"/>
        <v>0</v>
      </c>
      <c r="L380">
        <f t="shared" si="42"/>
        <v>0</v>
      </c>
      <c r="M380">
        <f t="shared" si="42"/>
        <v>0</v>
      </c>
      <c r="N380">
        <f t="shared" si="42"/>
        <v>0</v>
      </c>
      <c r="O380">
        <f t="shared" si="42"/>
        <v>1</v>
      </c>
      <c r="P380">
        <f t="shared" si="42"/>
        <v>0</v>
      </c>
      <c r="Q380">
        <f t="shared" si="42"/>
        <v>0</v>
      </c>
      <c r="R380">
        <f t="shared" si="42"/>
        <v>0</v>
      </c>
      <c r="S380">
        <f t="shared" si="42"/>
        <v>0</v>
      </c>
      <c r="T380">
        <v>10.53</v>
      </c>
      <c r="U380">
        <f t="shared" si="39"/>
        <v>110.88089999999998</v>
      </c>
    </row>
    <row r="381" spans="1:21" x14ac:dyDescent="0.25">
      <c r="A381">
        <f t="shared" si="37"/>
        <v>380</v>
      </c>
      <c r="B381">
        <v>1892</v>
      </c>
      <c r="C381" t="s">
        <v>17</v>
      </c>
      <c r="D381" t="s">
        <v>20</v>
      </c>
      <c r="E381">
        <v>81.553398058300004</v>
      </c>
      <c r="F381">
        <v>-0.219205869</v>
      </c>
      <c r="G381">
        <v>2.75</v>
      </c>
      <c r="H381">
        <f t="shared" si="36"/>
        <v>7.5625</v>
      </c>
      <c r="I381">
        <f t="shared" si="42"/>
        <v>0</v>
      </c>
      <c r="J381">
        <f t="shared" si="42"/>
        <v>0</v>
      </c>
      <c r="K381">
        <f t="shared" si="42"/>
        <v>0</v>
      </c>
      <c r="L381">
        <f t="shared" si="42"/>
        <v>0</v>
      </c>
      <c r="M381">
        <f t="shared" si="42"/>
        <v>0</v>
      </c>
      <c r="N381">
        <f t="shared" si="42"/>
        <v>0</v>
      </c>
      <c r="O381">
        <f t="shared" si="42"/>
        <v>0</v>
      </c>
      <c r="P381">
        <f t="shared" si="42"/>
        <v>1</v>
      </c>
      <c r="Q381">
        <f t="shared" si="42"/>
        <v>0</v>
      </c>
      <c r="R381">
        <f t="shared" si="42"/>
        <v>0</v>
      </c>
      <c r="S381">
        <f t="shared" si="42"/>
        <v>0</v>
      </c>
      <c r="T381">
        <v>38.26</v>
      </c>
      <c r="U381">
        <f t="shared" si="39"/>
        <v>1463.8275999999998</v>
      </c>
    </row>
    <row r="382" spans="1:21" x14ac:dyDescent="0.25">
      <c r="A382">
        <f t="shared" si="37"/>
        <v>381</v>
      </c>
      <c r="B382">
        <v>1892</v>
      </c>
      <c r="C382" t="s">
        <v>18</v>
      </c>
      <c r="D382" t="s">
        <v>21</v>
      </c>
      <c r="E382">
        <v>82.352941176499996</v>
      </c>
      <c r="F382">
        <v>-0.17908870199999999</v>
      </c>
      <c r="G382">
        <v>-3.32</v>
      </c>
      <c r="H382">
        <f t="shared" si="36"/>
        <v>11.022399999999999</v>
      </c>
      <c r="I382">
        <f t="shared" si="42"/>
        <v>0</v>
      </c>
      <c r="J382">
        <f t="shared" si="42"/>
        <v>0</v>
      </c>
      <c r="K382">
        <f t="shared" si="42"/>
        <v>0</v>
      </c>
      <c r="L382">
        <f t="shared" si="42"/>
        <v>0</v>
      </c>
      <c r="M382">
        <f t="shared" si="42"/>
        <v>0</v>
      </c>
      <c r="N382">
        <f t="shared" si="42"/>
        <v>0</v>
      </c>
      <c r="O382">
        <f t="shared" si="42"/>
        <v>0</v>
      </c>
      <c r="P382">
        <f t="shared" si="42"/>
        <v>0</v>
      </c>
      <c r="Q382">
        <f t="shared" si="42"/>
        <v>1</v>
      </c>
      <c r="R382">
        <f t="shared" si="42"/>
        <v>0</v>
      </c>
      <c r="S382">
        <f t="shared" si="42"/>
        <v>0</v>
      </c>
      <c r="T382">
        <v>52.44</v>
      </c>
      <c r="U382">
        <f t="shared" si="39"/>
        <v>2749.9535999999998</v>
      </c>
    </row>
    <row r="383" spans="1:21" x14ac:dyDescent="0.25">
      <c r="A383">
        <f t="shared" si="37"/>
        <v>382</v>
      </c>
      <c r="B383">
        <v>1892</v>
      </c>
      <c r="C383" t="s">
        <v>19</v>
      </c>
      <c r="D383" t="s">
        <v>10</v>
      </c>
      <c r="E383">
        <v>125</v>
      </c>
      <c r="F383">
        <v>0.204323744</v>
      </c>
      <c r="G383">
        <v>-3.32</v>
      </c>
      <c r="H383">
        <f t="shared" ref="H383:H446" si="43">G383^2</f>
        <v>11.022399999999999</v>
      </c>
      <c r="I383">
        <f t="shared" si="42"/>
        <v>0</v>
      </c>
      <c r="J383">
        <f t="shared" si="42"/>
        <v>0</v>
      </c>
      <c r="K383">
        <f t="shared" si="42"/>
        <v>0</v>
      </c>
      <c r="L383">
        <f t="shared" si="42"/>
        <v>0</v>
      </c>
      <c r="M383">
        <f t="shared" si="42"/>
        <v>0</v>
      </c>
      <c r="N383">
        <f t="shared" si="42"/>
        <v>0</v>
      </c>
      <c r="O383">
        <f t="shared" si="42"/>
        <v>0</v>
      </c>
      <c r="P383">
        <f t="shared" si="42"/>
        <v>0</v>
      </c>
      <c r="Q383">
        <f t="shared" si="42"/>
        <v>0</v>
      </c>
      <c r="R383">
        <f t="shared" si="42"/>
        <v>1</v>
      </c>
      <c r="S383">
        <f t="shared" si="42"/>
        <v>0</v>
      </c>
      <c r="T383">
        <v>65.14</v>
      </c>
      <c r="U383">
        <f t="shared" si="39"/>
        <v>4243.2196000000004</v>
      </c>
    </row>
    <row r="384" spans="1:21" x14ac:dyDescent="0.25">
      <c r="A384">
        <f t="shared" ref="A384:A447" si="44">A383+1</f>
        <v>383</v>
      </c>
      <c r="B384">
        <v>1892</v>
      </c>
      <c r="C384" t="s">
        <v>20</v>
      </c>
      <c r="D384" t="s">
        <v>11</v>
      </c>
      <c r="E384">
        <v>69.230769230800007</v>
      </c>
      <c r="F384">
        <v>-0.354836337</v>
      </c>
      <c r="G384">
        <v>-1.68</v>
      </c>
      <c r="H384">
        <f t="shared" si="43"/>
        <v>2.8223999999999996</v>
      </c>
      <c r="I384">
        <f t="shared" ref="I384:S399" si="45">IF($C384=I$1,1,0)</f>
        <v>0</v>
      </c>
      <c r="J384">
        <f t="shared" si="45"/>
        <v>0</v>
      </c>
      <c r="K384">
        <f t="shared" si="45"/>
        <v>0</v>
      </c>
      <c r="L384">
        <f t="shared" si="45"/>
        <v>0</v>
      </c>
      <c r="M384">
        <f t="shared" si="45"/>
        <v>0</v>
      </c>
      <c r="N384">
        <f t="shared" si="45"/>
        <v>0</v>
      </c>
      <c r="O384">
        <f t="shared" si="45"/>
        <v>0</v>
      </c>
      <c r="P384">
        <f t="shared" si="45"/>
        <v>0</v>
      </c>
      <c r="Q384">
        <f t="shared" si="45"/>
        <v>0</v>
      </c>
      <c r="R384">
        <f t="shared" si="45"/>
        <v>0</v>
      </c>
      <c r="S384">
        <f t="shared" si="45"/>
        <v>1</v>
      </c>
      <c r="T384">
        <v>68.569999999999993</v>
      </c>
      <c r="U384">
        <f t="shared" ref="U384:U447" si="46">T384^2</f>
        <v>4701.8448999999991</v>
      </c>
    </row>
    <row r="385" spans="1:21" x14ac:dyDescent="0.25">
      <c r="A385">
        <f t="shared" si="44"/>
        <v>384</v>
      </c>
      <c r="B385">
        <v>1892</v>
      </c>
      <c r="C385" t="s">
        <v>21</v>
      </c>
      <c r="D385" t="s">
        <v>12</v>
      </c>
      <c r="E385">
        <v>120</v>
      </c>
      <c r="F385">
        <v>0.16163230100000001</v>
      </c>
      <c r="G385">
        <v>0.74</v>
      </c>
      <c r="H385">
        <f t="shared" si="43"/>
        <v>0.54759999999999998</v>
      </c>
      <c r="I385">
        <f t="shared" si="45"/>
        <v>0</v>
      </c>
      <c r="J385">
        <f t="shared" si="45"/>
        <v>0</v>
      </c>
      <c r="K385">
        <f t="shared" si="45"/>
        <v>0</v>
      </c>
      <c r="L385">
        <f t="shared" si="45"/>
        <v>0</v>
      </c>
      <c r="M385">
        <f t="shared" si="45"/>
        <v>0</v>
      </c>
      <c r="N385">
        <f t="shared" si="45"/>
        <v>0</v>
      </c>
      <c r="O385">
        <f t="shared" si="45"/>
        <v>0</v>
      </c>
      <c r="P385">
        <f t="shared" si="45"/>
        <v>0</v>
      </c>
      <c r="Q385">
        <f t="shared" si="45"/>
        <v>0</v>
      </c>
      <c r="R385">
        <f t="shared" si="45"/>
        <v>0</v>
      </c>
      <c r="S385">
        <f t="shared" si="45"/>
        <v>0</v>
      </c>
      <c r="T385">
        <v>39.4</v>
      </c>
      <c r="U385">
        <f t="shared" si="46"/>
        <v>1552.36</v>
      </c>
    </row>
    <row r="386" spans="1:21" x14ac:dyDescent="0.25">
      <c r="A386">
        <f t="shared" si="44"/>
        <v>385</v>
      </c>
      <c r="B386">
        <v>1893</v>
      </c>
      <c r="C386" t="s">
        <v>10</v>
      </c>
      <c r="D386" t="s">
        <v>13</v>
      </c>
      <c r="E386">
        <v>132</v>
      </c>
      <c r="F386">
        <v>0.256942481</v>
      </c>
      <c r="G386">
        <v>8.01</v>
      </c>
      <c r="H386">
        <f t="shared" si="43"/>
        <v>64.1601</v>
      </c>
      <c r="I386">
        <f t="shared" si="45"/>
        <v>1</v>
      </c>
      <c r="J386">
        <f t="shared" si="45"/>
        <v>0</v>
      </c>
      <c r="K386">
        <f t="shared" si="45"/>
        <v>0</v>
      </c>
      <c r="L386">
        <f t="shared" si="45"/>
        <v>0</v>
      </c>
      <c r="M386">
        <f t="shared" si="45"/>
        <v>0</v>
      </c>
      <c r="N386">
        <f t="shared" si="45"/>
        <v>0</v>
      </c>
      <c r="O386">
        <f t="shared" si="45"/>
        <v>0</v>
      </c>
      <c r="P386">
        <f t="shared" si="45"/>
        <v>0</v>
      </c>
      <c r="Q386">
        <f t="shared" si="45"/>
        <v>0</v>
      </c>
      <c r="R386">
        <f t="shared" si="45"/>
        <v>0</v>
      </c>
      <c r="S386">
        <f t="shared" si="45"/>
        <v>0</v>
      </c>
      <c r="T386">
        <v>46.26</v>
      </c>
      <c r="U386">
        <f t="shared" si="46"/>
        <v>2139.9875999999999</v>
      </c>
    </row>
    <row r="387" spans="1:21" x14ac:dyDescent="0.25">
      <c r="A387">
        <f t="shared" si="44"/>
        <v>386</v>
      </c>
      <c r="B387">
        <v>1893</v>
      </c>
      <c r="C387" t="s">
        <v>11</v>
      </c>
      <c r="D387" t="s">
        <v>14</v>
      </c>
      <c r="E387">
        <v>96.969696969699996</v>
      </c>
      <c r="F387">
        <v>5.0114965999999997E-2</v>
      </c>
      <c r="G387">
        <v>13.46</v>
      </c>
      <c r="H387">
        <f t="shared" si="43"/>
        <v>181.17160000000001</v>
      </c>
      <c r="I387">
        <f t="shared" si="45"/>
        <v>0</v>
      </c>
      <c r="J387">
        <f t="shared" si="45"/>
        <v>1</v>
      </c>
      <c r="K387">
        <f t="shared" si="45"/>
        <v>0</v>
      </c>
      <c r="L387">
        <f t="shared" si="45"/>
        <v>0</v>
      </c>
      <c r="M387">
        <f t="shared" si="45"/>
        <v>0</v>
      </c>
      <c r="N387">
        <f t="shared" si="45"/>
        <v>0</v>
      </c>
      <c r="O387">
        <f t="shared" si="45"/>
        <v>0</v>
      </c>
      <c r="P387">
        <f t="shared" si="45"/>
        <v>0</v>
      </c>
      <c r="Q387">
        <f t="shared" si="45"/>
        <v>0</v>
      </c>
      <c r="R387">
        <f t="shared" si="45"/>
        <v>0</v>
      </c>
      <c r="S387">
        <f t="shared" si="45"/>
        <v>0</v>
      </c>
      <c r="T387">
        <v>47.28</v>
      </c>
      <c r="U387">
        <f t="shared" si="46"/>
        <v>2235.3984</v>
      </c>
    </row>
    <row r="388" spans="1:21" x14ac:dyDescent="0.25">
      <c r="A388">
        <f t="shared" si="44"/>
        <v>387</v>
      </c>
      <c r="B388">
        <v>1893</v>
      </c>
      <c r="C388" t="s">
        <v>12</v>
      </c>
      <c r="D388" t="s">
        <v>15</v>
      </c>
      <c r="E388">
        <v>47.058823529400001</v>
      </c>
      <c r="F388">
        <v>-0.774059473</v>
      </c>
      <c r="G388">
        <v>16.87</v>
      </c>
      <c r="H388">
        <f t="shared" si="43"/>
        <v>284.59690000000006</v>
      </c>
      <c r="I388">
        <f t="shared" si="45"/>
        <v>0</v>
      </c>
      <c r="J388">
        <f t="shared" si="45"/>
        <v>0</v>
      </c>
      <c r="K388">
        <f t="shared" si="45"/>
        <v>1</v>
      </c>
      <c r="L388">
        <f t="shared" si="45"/>
        <v>0</v>
      </c>
      <c r="M388">
        <f t="shared" si="45"/>
        <v>0</v>
      </c>
      <c r="N388">
        <f t="shared" si="45"/>
        <v>0</v>
      </c>
      <c r="O388">
        <f t="shared" si="45"/>
        <v>0</v>
      </c>
      <c r="P388">
        <f t="shared" si="45"/>
        <v>0</v>
      </c>
      <c r="Q388">
        <f t="shared" si="45"/>
        <v>0</v>
      </c>
      <c r="R388">
        <f t="shared" si="45"/>
        <v>0</v>
      </c>
      <c r="S388">
        <f t="shared" si="45"/>
        <v>0</v>
      </c>
      <c r="T388">
        <v>129.29</v>
      </c>
      <c r="U388">
        <f t="shared" si="46"/>
        <v>16715.9041</v>
      </c>
    </row>
    <row r="389" spans="1:21" x14ac:dyDescent="0.25">
      <c r="A389">
        <f t="shared" si="44"/>
        <v>388</v>
      </c>
      <c r="B389">
        <v>1893</v>
      </c>
      <c r="C389" t="s">
        <v>13</v>
      </c>
      <c r="D389" t="s">
        <v>16</v>
      </c>
      <c r="E389">
        <v>151.35135135100001</v>
      </c>
      <c r="F389">
        <v>0.425916399</v>
      </c>
      <c r="G389">
        <v>17.309999999999999</v>
      </c>
      <c r="H389">
        <f t="shared" si="43"/>
        <v>299.63609999999994</v>
      </c>
      <c r="I389">
        <f t="shared" si="45"/>
        <v>0</v>
      </c>
      <c r="J389">
        <f t="shared" si="45"/>
        <v>0</v>
      </c>
      <c r="K389">
        <f t="shared" si="45"/>
        <v>0</v>
      </c>
      <c r="L389">
        <f t="shared" si="45"/>
        <v>1</v>
      </c>
      <c r="M389">
        <f t="shared" si="45"/>
        <v>0</v>
      </c>
      <c r="N389">
        <f t="shared" si="45"/>
        <v>0</v>
      </c>
      <c r="O389">
        <f t="shared" si="45"/>
        <v>0</v>
      </c>
      <c r="P389">
        <f t="shared" si="45"/>
        <v>0</v>
      </c>
      <c r="Q389">
        <f t="shared" si="45"/>
        <v>0</v>
      </c>
      <c r="R389">
        <f t="shared" si="45"/>
        <v>0</v>
      </c>
      <c r="S389">
        <f t="shared" si="45"/>
        <v>0</v>
      </c>
      <c r="T389">
        <v>84.55</v>
      </c>
      <c r="U389">
        <f t="shared" si="46"/>
        <v>7148.7024999999994</v>
      </c>
    </row>
    <row r="390" spans="1:21" x14ac:dyDescent="0.25">
      <c r="A390">
        <f t="shared" si="44"/>
        <v>389</v>
      </c>
      <c r="B390">
        <v>1893</v>
      </c>
      <c r="C390" t="s">
        <v>14</v>
      </c>
      <c r="D390" t="s">
        <v>17</v>
      </c>
      <c r="E390">
        <v>54.5454545455</v>
      </c>
      <c r="F390">
        <v>-0.62763464000000002</v>
      </c>
      <c r="G390">
        <v>20.02</v>
      </c>
      <c r="H390">
        <f t="shared" si="43"/>
        <v>400.80039999999997</v>
      </c>
      <c r="I390">
        <f t="shared" si="45"/>
        <v>0</v>
      </c>
      <c r="J390">
        <f t="shared" si="45"/>
        <v>0</v>
      </c>
      <c r="K390">
        <f t="shared" si="45"/>
        <v>0</v>
      </c>
      <c r="L390">
        <f t="shared" si="45"/>
        <v>0</v>
      </c>
      <c r="M390">
        <f t="shared" si="45"/>
        <v>1</v>
      </c>
      <c r="N390">
        <f t="shared" si="45"/>
        <v>0</v>
      </c>
      <c r="O390">
        <f t="shared" si="45"/>
        <v>0</v>
      </c>
      <c r="P390">
        <f t="shared" si="45"/>
        <v>0</v>
      </c>
      <c r="Q390">
        <f t="shared" si="45"/>
        <v>0</v>
      </c>
      <c r="R390">
        <f t="shared" si="45"/>
        <v>0</v>
      </c>
      <c r="S390">
        <f t="shared" si="45"/>
        <v>0</v>
      </c>
      <c r="T390">
        <v>27.01</v>
      </c>
      <c r="U390">
        <f t="shared" si="46"/>
        <v>729.54010000000005</v>
      </c>
    </row>
    <row r="391" spans="1:21" x14ac:dyDescent="0.25">
      <c r="A391">
        <f t="shared" si="44"/>
        <v>390</v>
      </c>
      <c r="B391">
        <v>1893</v>
      </c>
      <c r="C391" t="s">
        <v>15</v>
      </c>
      <c r="D391" t="s">
        <v>18</v>
      </c>
      <c r="E391">
        <v>105.26315789500001</v>
      </c>
      <c r="F391">
        <v>6.2185940000000002E-2</v>
      </c>
      <c r="G391">
        <v>15.98</v>
      </c>
      <c r="H391">
        <f t="shared" si="43"/>
        <v>255.36040000000003</v>
      </c>
      <c r="I391">
        <f t="shared" si="45"/>
        <v>0</v>
      </c>
      <c r="J391">
        <f t="shared" si="45"/>
        <v>0</v>
      </c>
      <c r="K391">
        <f t="shared" si="45"/>
        <v>0</v>
      </c>
      <c r="L391">
        <f t="shared" si="45"/>
        <v>0</v>
      </c>
      <c r="M391">
        <f t="shared" si="45"/>
        <v>0</v>
      </c>
      <c r="N391">
        <f t="shared" si="45"/>
        <v>1</v>
      </c>
      <c r="O391">
        <f t="shared" si="45"/>
        <v>0</v>
      </c>
      <c r="P391">
        <f t="shared" si="45"/>
        <v>0</v>
      </c>
      <c r="Q391">
        <f t="shared" si="45"/>
        <v>0</v>
      </c>
      <c r="R391">
        <f t="shared" si="45"/>
        <v>0</v>
      </c>
      <c r="S391">
        <f t="shared" si="45"/>
        <v>0</v>
      </c>
      <c r="T391">
        <v>88.23</v>
      </c>
      <c r="U391">
        <f t="shared" si="46"/>
        <v>7784.5329000000011</v>
      </c>
    </row>
    <row r="392" spans="1:21" x14ac:dyDescent="0.25">
      <c r="A392">
        <f t="shared" si="44"/>
        <v>391</v>
      </c>
      <c r="B392">
        <v>1893</v>
      </c>
      <c r="C392" t="s">
        <v>16</v>
      </c>
      <c r="D392" t="s">
        <v>19</v>
      </c>
      <c r="E392">
        <v>73.684210526300006</v>
      </c>
      <c r="F392">
        <v>-0.32727882699999999</v>
      </c>
      <c r="G392">
        <v>8.8800000000000008</v>
      </c>
      <c r="H392">
        <f t="shared" si="43"/>
        <v>78.854400000000012</v>
      </c>
      <c r="I392">
        <f t="shared" si="45"/>
        <v>0</v>
      </c>
      <c r="J392">
        <f t="shared" si="45"/>
        <v>0</v>
      </c>
      <c r="K392">
        <f t="shared" si="45"/>
        <v>0</v>
      </c>
      <c r="L392">
        <f t="shared" si="45"/>
        <v>0</v>
      </c>
      <c r="M392">
        <f t="shared" si="45"/>
        <v>0</v>
      </c>
      <c r="N392">
        <f t="shared" si="45"/>
        <v>0</v>
      </c>
      <c r="O392">
        <f t="shared" si="45"/>
        <v>1</v>
      </c>
      <c r="P392">
        <f t="shared" si="45"/>
        <v>0</v>
      </c>
      <c r="Q392">
        <f t="shared" si="45"/>
        <v>0</v>
      </c>
      <c r="R392">
        <f t="shared" si="45"/>
        <v>0</v>
      </c>
      <c r="S392">
        <f t="shared" si="45"/>
        <v>0</v>
      </c>
      <c r="T392">
        <v>83.9</v>
      </c>
      <c r="U392">
        <f t="shared" si="46"/>
        <v>7039.2100000000009</v>
      </c>
    </row>
    <row r="393" spans="1:21" x14ac:dyDescent="0.25">
      <c r="A393">
        <f t="shared" si="44"/>
        <v>392</v>
      </c>
      <c r="B393">
        <v>1893</v>
      </c>
      <c r="C393" t="s">
        <v>17</v>
      </c>
      <c r="D393" t="s">
        <v>20</v>
      </c>
      <c r="E393">
        <v>100</v>
      </c>
      <c r="F393">
        <v>-2.0813631999999999E-2</v>
      </c>
      <c r="G393">
        <v>0.42</v>
      </c>
      <c r="H393">
        <f t="shared" si="43"/>
        <v>0.17639999999999997</v>
      </c>
      <c r="I393">
        <f t="shared" si="45"/>
        <v>0</v>
      </c>
      <c r="J393">
        <f t="shared" si="45"/>
        <v>0</v>
      </c>
      <c r="K393">
        <f t="shared" si="45"/>
        <v>0</v>
      </c>
      <c r="L393">
        <f t="shared" si="45"/>
        <v>0</v>
      </c>
      <c r="M393">
        <f t="shared" si="45"/>
        <v>0</v>
      </c>
      <c r="N393">
        <f t="shared" si="45"/>
        <v>0</v>
      </c>
      <c r="O393">
        <f t="shared" si="45"/>
        <v>0</v>
      </c>
      <c r="P393">
        <f t="shared" si="45"/>
        <v>1</v>
      </c>
      <c r="Q393">
        <f t="shared" si="45"/>
        <v>0</v>
      </c>
      <c r="R393">
        <f t="shared" si="45"/>
        <v>0</v>
      </c>
      <c r="S393">
        <f t="shared" si="45"/>
        <v>0</v>
      </c>
      <c r="T393">
        <v>12</v>
      </c>
      <c r="U393">
        <f t="shared" si="46"/>
        <v>144</v>
      </c>
    </row>
    <row r="394" spans="1:21" x14ac:dyDescent="0.25">
      <c r="A394">
        <f t="shared" si="44"/>
        <v>393</v>
      </c>
      <c r="B394">
        <v>1893</v>
      </c>
      <c r="C394" t="s">
        <v>18</v>
      </c>
      <c r="D394" t="s">
        <v>21</v>
      </c>
      <c r="E394">
        <v>158.67768595000001</v>
      </c>
      <c r="F394">
        <v>0.47298425700000002</v>
      </c>
      <c r="G394">
        <v>-4.74</v>
      </c>
      <c r="H394">
        <f t="shared" si="43"/>
        <v>22.467600000000001</v>
      </c>
      <c r="I394">
        <f t="shared" si="45"/>
        <v>0</v>
      </c>
      <c r="J394">
        <f t="shared" si="45"/>
        <v>0</v>
      </c>
      <c r="K394">
        <f t="shared" si="45"/>
        <v>0</v>
      </c>
      <c r="L394">
        <f t="shared" si="45"/>
        <v>0</v>
      </c>
      <c r="M394">
        <f t="shared" si="45"/>
        <v>0</v>
      </c>
      <c r="N394">
        <f t="shared" si="45"/>
        <v>0</v>
      </c>
      <c r="O394">
        <f t="shared" si="45"/>
        <v>0</v>
      </c>
      <c r="P394">
        <f t="shared" si="45"/>
        <v>0</v>
      </c>
      <c r="Q394">
        <f t="shared" si="45"/>
        <v>1</v>
      </c>
      <c r="R394">
        <f t="shared" si="45"/>
        <v>0</v>
      </c>
      <c r="S394">
        <f t="shared" si="45"/>
        <v>0</v>
      </c>
      <c r="T394">
        <v>36.14</v>
      </c>
      <c r="U394">
        <f t="shared" si="46"/>
        <v>1306.0996</v>
      </c>
    </row>
    <row r="395" spans="1:21" x14ac:dyDescent="0.25">
      <c r="A395">
        <f t="shared" si="44"/>
        <v>394</v>
      </c>
      <c r="B395">
        <v>1893</v>
      </c>
      <c r="C395" t="s">
        <v>19</v>
      </c>
      <c r="D395" t="s">
        <v>10</v>
      </c>
      <c r="E395">
        <v>81.818181818200003</v>
      </c>
      <c r="F395">
        <v>-0.22040612200000001</v>
      </c>
      <c r="G395">
        <v>-10.26</v>
      </c>
      <c r="H395">
        <f t="shared" si="43"/>
        <v>105.2676</v>
      </c>
      <c r="I395">
        <f t="shared" si="45"/>
        <v>0</v>
      </c>
      <c r="J395">
        <f t="shared" si="45"/>
        <v>0</v>
      </c>
      <c r="K395">
        <f t="shared" si="45"/>
        <v>0</v>
      </c>
      <c r="L395">
        <f t="shared" si="45"/>
        <v>0</v>
      </c>
      <c r="M395">
        <f t="shared" si="45"/>
        <v>0</v>
      </c>
      <c r="N395">
        <f t="shared" si="45"/>
        <v>0</v>
      </c>
      <c r="O395">
        <f t="shared" si="45"/>
        <v>0</v>
      </c>
      <c r="P395">
        <f t="shared" si="45"/>
        <v>0</v>
      </c>
      <c r="Q395">
        <f t="shared" si="45"/>
        <v>0</v>
      </c>
      <c r="R395">
        <f t="shared" si="45"/>
        <v>1</v>
      </c>
      <c r="S395">
        <f t="shared" si="45"/>
        <v>0</v>
      </c>
      <c r="T395">
        <v>72</v>
      </c>
      <c r="U395">
        <f t="shared" si="46"/>
        <v>5184</v>
      </c>
    </row>
    <row r="396" spans="1:21" x14ac:dyDescent="0.25">
      <c r="A396">
        <f t="shared" si="44"/>
        <v>395</v>
      </c>
      <c r="B396">
        <v>1893</v>
      </c>
      <c r="C396" t="s">
        <v>20</v>
      </c>
      <c r="D396" t="s">
        <v>11</v>
      </c>
      <c r="E396">
        <v>90.909090909100001</v>
      </c>
      <c r="F396">
        <v>-8.2255782999999999E-2</v>
      </c>
      <c r="G396">
        <v>-0.01</v>
      </c>
      <c r="H396">
        <f t="shared" si="43"/>
        <v>1E-4</v>
      </c>
      <c r="I396">
        <f t="shared" si="45"/>
        <v>0</v>
      </c>
      <c r="J396">
        <f t="shared" si="45"/>
        <v>0</v>
      </c>
      <c r="K396">
        <f t="shared" si="45"/>
        <v>0</v>
      </c>
      <c r="L396">
        <f t="shared" si="45"/>
        <v>0</v>
      </c>
      <c r="M396">
        <f t="shared" si="45"/>
        <v>0</v>
      </c>
      <c r="N396">
        <f t="shared" si="45"/>
        <v>0</v>
      </c>
      <c r="O396">
        <f t="shared" si="45"/>
        <v>0</v>
      </c>
      <c r="P396">
        <f t="shared" si="45"/>
        <v>0</v>
      </c>
      <c r="Q396">
        <f t="shared" si="45"/>
        <v>0</v>
      </c>
      <c r="R396">
        <f t="shared" si="45"/>
        <v>0</v>
      </c>
      <c r="S396">
        <f t="shared" si="45"/>
        <v>1</v>
      </c>
      <c r="T396">
        <v>50.8</v>
      </c>
      <c r="U396">
        <f t="shared" si="46"/>
        <v>2580.64</v>
      </c>
    </row>
    <row r="397" spans="1:21" x14ac:dyDescent="0.25">
      <c r="A397">
        <f t="shared" si="44"/>
        <v>396</v>
      </c>
      <c r="B397">
        <v>1893</v>
      </c>
      <c r="C397" t="s">
        <v>21</v>
      </c>
      <c r="D397" t="s">
        <v>12</v>
      </c>
      <c r="E397">
        <v>87.591240875899999</v>
      </c>
      <c r="F397">
        <v>-0.15151114500000001</v>
      </c>
      <c r="G397">
        <v>2.95</v>
      </c>
      <c r="H397">
        <f t="shared" si="43"/>
        <v>8.7025000000000006</v>
      </c>
      <c r="I397">
        <f t="shared" si="45"/>
        <v>0</v>
      </c>
      <c r="J397">
        <f t="shared" si="45"/>
        <v>0</v>
      </c>
      <c r="K397">
        <f t="shared" si="45"/>
        <v>0</v>
      </c>
      <c r="L397">
        <f t="shared" si="45"/>
        <v>0</v>
      </c>
      <c r="M397">
        <f t="shared" si="45"/>
        <v>0</v>
      </c>
      <c r="N397">
        <f t="shared" si="45"/>
        <v>0</v>
      </c>
      <c r="O397">
        <f t="shared" si="45"/>
        <v>0</v>
      </c>
      <c r="P397">
        <f t="shared" si="45"/>
        <v>0</v>
      </c>
      <c r="Q397">
        <f t="shared" si="45"/>
        <v>0</v>
      </c>
      <c r="R397">
        <f t="shared" si="45"/>
        <v>0</v>
      </c>
      <c r="S397">
        <f t="shared" si="45"/>
        <v>0</v>
      </c>
      <c r="T397">
        <v>54.19</v>
      </c>
      <c r="U397">
        <f t="shared" si="46"/>
        <v>2936.5560999999998</v>
      </c>
    </row>
    <row r="398" spans="1:21" x14ac:dyDescent="0.25">
      <c r="A398">
        <f t="shared" si="44"/>
        <v>397</v>
      </c>
      <c r="B398">
        <v>1894</v>
      </c>
      <c r="C398" t="s">
        <v>10</v>
      </c>
      <c r="D398" t="s">
        <v>13</v>
      </c>
      <c r="E398">
        <v>155.72519084000001</v>
      </c>
      <c r="F398">
        <v>0.42453585999999999</v>
      </c>
      <c r="G398">
        <v>7.15</v>
      </c>
      <c r="H398">
        <f t="shared" si="43"/>
        <v>51.122500000000002</v>
      </c>
      <c r="I398">
        <f t="shared" si="45"/>
        <v>1</v>
      </c>
      <c r="J398">
        <f t="shared" si="45"/>
        <v>0</v>
      </c>
      <c r="K398">
        <f t="shared" si="45"/>
        <v>0</v>
      </c>
      <c r="L398">
        <f t="shared" si="45"/>
        <v>0</v>
      </c>
      <c r="M398">
        <f t="shared" si="45"/>
        <v>0</v>
      </c>
      <c r="N398">
        <f t="shared" si="45"/>
        <v>0</v>
      </c>
      <c r="O398">
        <f t="shared" si="45"/>
        <v>0</v>
      </c>
      <c r="P398">
        <f t="shared" si="45"/>
        <v>0</v>
      </c>
      <c r="Q398">
        <f t="shared" si="45"/>
        <v>0</v>
      </c>
      <c r="R398">
        <f t="shared" si="45"/>
        <v>0</v>
      </c>
      <c r="S398">
        <f t="shared" si="45"/>
        <v>0</v>
      </c>
      <c r="T398">
        <v>16.05</v>
      </c>
      <c r="U398">
        <f t="shared" si="46"/>
        <v>257.60250000000002</v>
      </c>
    </row>
    <row r="399" spans="1:21" x14ac:dyDescent="0.25">
      <c r="A399">
        <f t="shared" si="44"/>
        <v>398</v>
      </c>
      <c r="B399">
        <v>1894</v>
      </c>
      <c r="C399" t="s">
        <v>11</v>
      </c>
      <c r="D399" t="s">
        <v>14</v>
      </c>
      <c r="E399">
        <v>79.411764705899998</v>
      </c>
      <c r="F399">
        <v>-0.146457741</v>
      </c>
      <c r="G399">
        <v>13.05</v>
      </c>
      <c r="H399">
        <f t="shared" si="43"/>
        <v>170.30250000000001</v>
      </c>
      <c r="I399">
        <f t="shared" si="45"/>
        <v>0</v>
      </c>
      <c r="J399">
        <f t="shared" si="45"/>
        <v>1</v>
      </c>
      <c r="K399">
        <f t="shared" si="45"/>
        <v>0</v>
      </c>
      <c r="L399">
        <f t="shared" si="45"/>
        <v>0</v>
      </c>
      <c r="M399">
        <f t="shared" si="45"/>
        <v>0</v>
      </c>
      <c r="N399">
        <f t="shared" si="45"/>
        <v>0</v>
      </c>
      <c r="O399">
        <f t="shared" si="45"/>
        <v>0</v>
      </c>
      <c r="P399">
        <f t="shared" si="45"/>
        <v>0</v>
      </c>
      <c r="Q399">
        <f t="shared" si="45"/>
        <v>0</v>
      </c>
      <c r="R399">
        <f t="shared" si="45"/>
        <v>0</v>
      </c>
      <c r="S399">
        <f t="shared" si="45"/>
        <v>0</v>
      </c>
      <c r="T399">
        <v>84.19</v>
      </c>
      <c r="U399">
        <f t="shared" si="46"/>
        <v>7087.9560999999994</v>
      </c>
    </row>
    <row r="400" spans="1:21" x14ac:dyDescent="0.25">
      <c r="A400">
        <f t="shared" si="44"/>
        <v>399</v>
      </c>
      <c r="B400">
        <v>1894</v>
      </c>
      <c r="C400" t="s">
        <v>12</v>
      </c>
      <c r="D400" t="s">
        <v>15</v>
      </c>
      <c r="E400">
        <v>126.76056337999999</v>
      </c>
      <c r="F400">
        <v>0.220155296</v>
      </c>
      <c r="G400">
        <v>15.75</v>
      </c>
      <c r="H400">
        <f t="shared" si="43"/>
        <v>248.0625</v>
      </c>
      <c r="I400">
        <f t="shared" ref="I400:S415" si="47">IF($C400=I$1,1,0)</f>
        <v>0</v>
      </c>
      <c r="J400">
        <f t="shared" si="47"/>
        <v>0</v>
      </c>
      <c r="K400">
        <f t="shared" si="47"/>
        <v>1</v>
      </c>
      <c r="L400">
        <f t="shared" si="47"/>
        <v>0</v>
      </c>
      <c r="M400">
        <f t="shared" si="47"/>
        <v>0</v>
      </c>
      <c r="N400">
        <f t="shared" si="47"/>
        <v>0</v>
      </c>
      <c r="O400">
        <f t="shared" si="47"/>
        <v>0</v>
      </c>
      <c r="P400">
        <f t="shared" si="47"/>
        <v>0</v>
      </c>
      <c r="Q400">
        <f t="shared" si="47"/>
        <v>0</v>
      </c>
      <c r="R400">
        <f t="shared" si="47"/>
        <v>0</v>
      </c>
      <c r="S400">
        <f t="shared" si="47"/>
        <v>0</v>
      </c>
      <c r="T400">
        <v>108.08</v>
      </c>
      <c r="U400">
        <f t="shared" si="46"/>
        <v>11681.286399999999</v>
      </c>
    </row>
    <row r="401" spans="1:21" x14ac:dyDescent="0.25">
      <c r="A401">
        <f t="shared" si="44"/>
        <v>400</v>
      </c>
      <c r="B401">
        <v>1894</v>
      </c>
      <c r="C401" t="s">
        <v>13</v>
      </c>
      <c r="D401" t="s">
        <v>16</v>
      </c>
      <c r="E401">
        <v>119.14893617</v>
      </c>
      <c r="F401">
        <v>0.19113247799999999</v>
      </c>
      <c r="G401">
        <v>17.97</v>
      </c>
      <c r="H401">
        <f t="shared" si="43"/>
        <v>322.92089999999996</v>
      </c>
      <c r="I401">
        <f t="shared" si="47"/>
        <v>0</v>
      </c>
      <c r="J401">
        <f t="shared" si="47"/>
        <v>0</v>
      </c>
      <c r="K401">
        <f t="shared" si="47"/>
        <v>0</v>
      </c>
      <c r="L401">
        <f t="shared" si="47"/>
        <v>1</v>
      </c>
      <c r="M401">
        <f t="shared" si="47"/>
        <v>0</v>
      </c>
      <c r="N401">
        <f t="shared" si="47"/>
        <v>0</v>
      </c>
      <c r="O401">
        <f t="shared" si="47"/>
        <v>0</v>
      </c>
      <c r="P401">
        <f t="shared" si="47"/>
        <v>0</v>
      </c>
      <c r="Q401">
        <f t="shared" si="47"/>
        <v>0</v>
      </c>
      <c r="R401">
        <f t="shared" si="47"/>
        <v>0</v>
      </c>
      <c r="S401">
        <f t="shared" si="47"/>
        <v>0</v>
      </c>
      <c r="T401">
        <v>115.27</v>
      </c>
      <c r="U401">
        <f t="shared" si="46"/>
        <v>13287.1729</v>
      </c>
    </row>
    <row r="402" spans="1:21" x14ac:dyDescent="0.25">
      <c r="A402">
        <f t="shared" si="44"/>
        <v>401</v>
      </c>
      <c r="B402">
        <v>1894</v>
      </c>
      <c r="C402" t="s">
        <v>14</v>
      </c>
      <c r="D402" t="s">
        <v>17</v>
      </c>
      <c r="E402">
        <v>82.191780821899997</v>
      </c>
      <c r="F402">
        <v>-0.212403544</v>
      </c>
      <c r="G402">
        <v>17</v>
      </c>
      <c r="H402">
        <f t="shared" si="43"/>
        <v>289</v>
      </c>
      <c r="I402">
        <f t="shared" si="47"/>
        <v>0</v>
      </c>
      <c r="J402">
        <f t="shared" si="47"/>
        <v>0</v>
      </c>
      <c r="K402">
        <f t="shared" si="47"/>
        <v>0</v>
      </c>
      <c r="L402">
        <f t="shared" si="47"/>
        <v>0</v>
      </c>
      <c r="M402">
        <f t="shared" si="47"/>
        <v>1</v>
      </c>
      <c r="N402">
        <f t="shared" si="47"/>
        <v>0</v>
      </c>
      <c r="O402">
        <f t="shared" si="47"/>
        <v>0</v>
      </c>
      <c r="P402">
        <f t="shared" si="47"/>
        <v>0</v>
      </c>
      <c r="Q402">
        <f t="shared" si="47"/>
        <v>0</v>
      </c>
      <c r="R402">
        <f t="shared" si="47"/>
        <v>0</v>
      </c>
      <c r="S402">
        <f t="shared" si="47"/>
        <v>0</v>
      </c>
      <c r="T402">
        <v>51.28</v>
      </c>
      <c r="U402">
        <f t="shared" si="46"/>
        <v>2629.6384000000003</v>
      </c>
    </row>
    <row r="403" spans="1:21" x14ac:dyDescent="0.25">
      <c r="A403">
        <f t="shared" si="44"/>
        <v>402</v>
      </c>
      <c r="B403">
        <v>1894</v>
      </c>
      <c r="C403" t="s">
        <v>15</v>
      </c>
      <c r="D403" t="s">
        <v>18</v>
      </c>
      <c r="E403">
        <v>32.6530612245</v>
      </c>
      <c r="F403">
        <v>-1.102843595</v>
      </c>
      <c r="G403">
        <v>13.16</v>
      </c>
      <c r="H403">
        <f t="shared" si="43"/>
        <v>173.18559999999999</v>
      </c>
      <c r="I403">
        <f t="shared" si="47"/>
        <v>0</v>
      </c>
      <c r="J403">
        <f t="shared" si="47"/>
        <v>0</v>
      </c>
      <c r="K403">
        <f t="shared" si="47"/>
        <v>0</v>
      </c>
      <c r="L403">
        <f t="shared" si="47"/>
        <v>0</v>
      </c>
      <c r="M403">
        <f t="shared" si="47"/>
        <v>0</v>
      </c>
      <c r="N403">
        <f t="shared" si="47"/>
        <v>1</v>
      </c>
      <c r="O403">
        <f t="shared" si="47"/>
        <v>0</v>
      </c>
      <c r="P403">
        <f t="shared" si="47"/>
        <v>0</v>
      </c>
      <c r="Q403">
        <f t="shared" si="47"/>
        <v>0</v>
      </c>
      <c r="R403">
        <f t="shared" si="47"/>
        <v>0</v>
      </c>
      <c r="S403">
        <f t="shared" si="47"/>
        <v>0</v>
      </c>
      <c r="T403">
        <v>38.58</v>
      </c>
      <c r="U403">
        <f t="shared" si="46"/>
        <v>1488.4163999999998</v>
      </c>
    </row>
    <row r="404" spans="1:21" x14ac:dyDescent="0.25">
      <c r="A404">
        <f t="shared" si="44"/>
        <v>403</v>
      </c>
      <c r="B404">
        <v>1894</v>
      </c>
      <c r="C404" t="s">
        <v>16</v>
      </c>
      <c r="D404" t="s">
        <v>19</v>
      </c>
      <c r="E404">
        <v>93.506493506499993</v>
      </c>
      <c r="F404">
        <v>-8.2801414000000004E-2</v>
      </c>
      <c r="G404">
        <v>9.99</v>
      </c>
      <c r="H404">
        <f t="shared" si="43"/>
        <v>99.8001</v>
      </c>
      <c r="I404">
        <f t="shared" si="47"/>
        <v>0</v>
      </c>
      <c r="J404">
        <f t="shared" si="47"/>
        <v>0</v>
      </c>
      <c r="K404">
        <f t="shared" si="47"/>
        <v>0</v>
      </c>
      <c r="L404">
        <f t="shared" si="47"/>
        <v>0</v>
      </c>
      <c r="M404">
        <f t="shared" si="47"/>
        <v>0</v>
      </c>
      <c r="N404">
        <f t="shared" si="47"/>
        <v>0</v>
      </c>
      <c r="O404">
        <f t="shared" si="47"/>
        <v>1</v>
      </c>
      <c r="P404">
        <f t="shared" si="47"/>
        <v>0</v>
      </c>
      <c r="Q404">
        <f t="shared" si="47"/>
        <v>0</v>
      </c>
      <c r="R404">
        <f t="shared" si="47"/>
        <v>0</v>
      </c>
      <c r="S404">
        <f t="shared" si="47"/>
        <v>0</v>
      </c>
      <c r="T404">
        <v>69.05</v>
      </c>
      <c r="U404">
        <f t="shared" si="46"/>
        <v>4767.9024999999992</v>
      </c>
    </row>
    <row r="405" spans="1:21" x14ac:dyDescent="0.25">
      <c r="A405">
        <f t="shared" si="44"/>
        <v>404</v>
      </c>
      <c r="B405">
        <v>1894</v>
      </c>
      <c r="C405" t="s">
        <v>17</v>
      </c>
      <c r="D405" t="s">
        <v>20</v>
      </c>
      <c r="E405">
        <v>124.675324675</v>
      </c>
      <c r="F405">
        <v>0.20488065799999999</v>
      </c>
      <c r="G405">
        <v>2.17</v>
      </c>
      <c r="H405">
        <f t="shared" si="43"/>
        <v>4.7088999999999999</v>
      </c>
      <c r="I405">
        <f t="shared" si="47"/>
        <v>0</v>
      </c>
      <c r="J405">
        <f t="shared" si="47"/>
        <v>0</v>
      </c>
      <c r="K405">
        <f t="shared" si="47"/>
        <v>0</v>
      </c>
      <c r="L405">
        <f t="shared" si="47"/>
        <v>0</v>
      </c>
      <c r="M405">
        <f t="shared" si="47"/>
        <v>0</v>
      </c>
      <c r="N405">
        <f t="shared" si="47"/>
        <v>0</v>
      </c>
      <c r="O405">
        <f t="shared" si="47"/>
        <v>0</v>
      </c>
      <c r="P405">
        <f t="shared" si="47"/>
        <v>1</v>
      </c>
      <c r="Q405">
        <f t="shared" si="47"/>
        <v>0</v>
      </c>
      <c r="R405">
        <f t="shared" si="47"/>
        <v>0</v>
      </c>
      <c r="S405">
        <f t="shared" si="47"/>
        <v>0</v>
      </c>
      <c r="T405">
        <v>64.8</v>
      </c>
      <c r="U405">
        <f t="shared" si="46"/>
        <v>4199.04</v>
      </c>
    </row>
    <row r="406" spans="1:21" x14ac:dyDescent="0.25">
      <c r="A406">
        <f t="shared" si="44"/>
        <v>405</v>
      </c>
      <c r="B406">
        <v>1894</v>
      </c>
      <c r="C406" t="s">
        <v>18</v>
      </c>
      <c r="D406" t="s">
        <v>21</v>
      </c>
      <c r="E406">
        <v>117.647058824</v>
      </c>
      <c r="F406">
        <v>0.180234642</v>
      </c>
      <c r="G406">
        <v>-0.17</v>
      </c>
      <c r="H406">
        <f t="shared" si="43"/>
        <v>2.8900000000000006E-2</v>
      </c>
      <c r="I406">
        <f t="shared" si="47"/>
        <v>0</v>
      </c>
      <c r="J406">
        <f t="shared" si="47"/>
        <v>0</v>
      </c>
      <c r="K406">
        <f t="shared" si="47"/>
        <v>0</v>
      </c>
      <c r="L406">
        <f t="shared" si="47"/>
        <v>0</v>
      </c>
      <c r="M406">
        <f t="shared" si="47"/>
        <v>0</v>
      </c>
      <c r="N406">
        <f t="shared" si="47"/>
        <v>0</v>
      </c>
      <c r="O406">
        <f t="shared" si="47"/>
        <v>0</v>
      </c>
      <c r="P406">
        <f t="shared" si="47"/>
        <v>0</v>
      </c>
      <c r="Q406">
        <f t="shared" si="47"/>
        <v>1</v>
      </c>
      <c r="R406">
        <f t="shared" si="47"/>
        <v>0</v>
      </c>
      <c r="S406">
        <f t="shared" si="47"/>
        <v>0</v>
      </c>
      <c r="T406">
        <v>15.57</v>
      </c>
      <c r="U406">
        <f t="shared" si="46"/>
        <v>242.42490000000001</v>
      </c>
    </row>
    <row r="407" spans="1:21" x14ac:dyDescent="0.25">
      <c r="A407">
        <f t="shared" si="44"/>
        <v>406</v>
      </c>
      <c r="B407">
        <v>1894</v>
      </c>
      <c r="C407" t="s">
        <v>19</v>
      </c>
      <c r="D407" t="s">
        <v>10</v>
      </c>
      <c r="E407">
        <v>116.666666667</v>
      </c>
      <c r="F407">
        <v>0.13814193999999999</v>
      </c>
      <c r="G407">
        <v>-4.83</v>
      </c>
      <c r="H407">
        <f t="shared" si="43"/>
        <v>23.328900000000001</v>
      </c>
      <c r="I407">
        <f t="shared" si="47"/>
        <v>0</v>
      </c>
      <c r="J407">
        <f t="shared" si="47"/>
        <v>0</v>
      </c>
      <c r="K407">
        <f t="shared" si="47"/>
        <v>0</v>
      </c>
      <c r="L407">
        <f t="shared" si="47"/>
        <v>0</v>
      </c>
      <c r="M407">
        <f t="shared" si="47"/>
        <v>0</v>
      </c>
      <c r="N407">
        <f t="shared" si="47"/>
        <v>0</v>
      </c>
      <c r="O407">
        <f t="shared" si="47"/>
        <v>0</v>
      </c>
      <c r="P407">
        <f t="shared" si="47"/>
        <v>0</v>
      </c>
      <c r="Q407">
        <f t="shared" si="47"/>
        <v>0</v>
      </c>
      <c r="R407">
        <f t="shared" si="47"/>
        <v>1</v>
      </c>
      <c r="S407">
        <f t="shared" si="47"/>
        <v>0</v>
      </c>
      <c r="T407">
        <v>4.96</v>
      </c>
      <c r="U407">
        <f t="shared" si="46"/>
        <v>24.601600000000001</v>
      </c>
    </row>
    <row r="408" spans="1:21" x14ac:dyDescent="0.25">
      <c r="A408">
        <f t="shared" si="44"/>
        <v>407</v>
      </c>
      <c r="B408">
        <v>1894</v>
      </c>
      <c r="C408" t="s">
        <v>20</v>
      </c>
      <c r="D408" t="s">
        <v>11</v>
      </c>
      <c r="E408">
        <v>97.777777777799997</v>
      </c>
      <c r="F408">
        <v>-4.5629570000000003E-3</v>
      </c>
      <c r="G408">
        <v>-0.09</v>
      </c>
      <c r="H408">
        <f t="shared" si="43"/>
        <v>8.0999999999999996E-3</v>
      </c>
      <c r="I408">
        <f t="shared" si="47"/>
        <v>0</v>
      </c>
      <c r="J408">
        <f t="shared" si="47"/>
        <v>0</v>
      </c>
      <c r="K408">
        <f t="shared" si="47"/>
        <v>0</v>
      </c>
      <c r="L408">
        <f t="shared" si="47"/>
        <v>0</v>
      </c>
      <c r="M408">
        <f t="shared" si="47"/>
        <v>0</v>
      </c>
      <c r="N408">
        <f t="shared" si="47"/>
        <v>0</v>
      </c>
      <c r="O408">
        <f t="shared" si="47"/>
        <v>0</v>
      </c>
      <c r="P408">
        <f t="shared" si="47"/>
        <v>0</v>
      </c>
      <c r="Q408">
        <f t="shared" si="47"/>
        <v>0</v>
      </c>
      <c r="R408">
        <f t="shared" si="47"/>
        <v>0</v>
      </c>
      <c r="S408">
        <f t="shared" si="47"/>
        <v>1</v>
      </c>
      <c r="T408">
        <v>57.37</v>
      </c>
      <c r="U408">
        <f t="shared" si="46"/>
        <v>3291.3168999999998</v>
      </c>
    </row>
    <row r="409" spans="1:21" x14ac:dyDescent="0.25">
      <c r="A409">
        <f t="shared" si="44"/>
        <v>408</v>
      </c>
      <c r="B409">
        <v>1894</v>
      </c>
      <c r="C409" t="s">
        <v>21</v>
      </c>
      <c r="D409" t="s">
        <v>12</v>
      </c>
      <c r="E409">
        <v>153.383458647</v>
      </c>
      <c r="F409">
        <v>0.41266886400000002</v>
      </c>
      <c r="G409">
        <v>4.66</v>
      </c>
      <c r="H409">
        <f t="shared" si="43"/>
        <v>21.715600000000002</v>
      </c>
      <c r="I409">
        <f t="shared" si="47"/>
        <v>0</v>
      </c>
      <c r="J409">
        <f t="shared" si="47"/>
        <v>0</v>
      </c>
      <c r="K409">
        <f t="shared" si="47"/>
        <v>0</v>
      </c>
      <c r="L409">
        <f t="shared" si="47"/>
        <v>0</v>
      </c>
      <c r="M409">
        <f t="shared" si="47"/>
        <v>0</v>
      </c>
      <c r="N409">
        <f t="shared" si="47"/>
        <v>0</v>
      </c>
      <c r="O409">
        <f t="shared" si="47"/>
        <v>0</v>
      </c>
      <c r="P409">
        <f t="shared" si="47"/>
        <v>0</v>
      </c>
      <c r="Q409">
        <f t="shared" si="47"/>
        <v>0</v>
      </c>
      <c r="R409">
        <f t="shared" si="47"/>
        <v>0</v>
      </c>
      <c r="S409">
        <f t="shared" si="47"/>
        <v>0</v>
      </c>
      <c r="T409">
        <v>32.64</v>
      </c>
      <c r="U409">
        <f t="shared" si="46"/>
        <v>1065.3696</v>
      </c>
    </row>
    <row r="410" spans="1:21" x14ac:dyDescent="0.25">
      <c r="A410">
        <f t="shared" si="44"/>
        <v>409</v>
      </c>
      <c r="B410">
        <v>1895</v>
      </c>
      <c r="C410" t="s">
        <v>10</v>
      </c>
      <c r="D410" t="s">
        <v>13</v>
      </c>
      <c r="E410">
        <v>147.826086957</v>
      </c>
      <c r="F410">
        <v>0.37511795199999998</v>
      </c>
      <c r="G410">
        <v>10.85</v>
      </c>
      <c r="H410">
        <f t="shared" si="43"/>
        <v>117.7225</v>
      </c>
      <c r="I410">
        <f t="shared" si="47"/>
        <v>1</v>
      </c>
      <c r="J410">
        <f t="shared" si="47"/>
        <v>0</v>
      </c>
      <c r="K410">
        <f t="shared" si="47"/>
        <v>0</v>
      </c>
      <c r="L410">
        <f t="shared" si="47"/>
        <v>0</v>
      </c>
      <c r="M410">
        <f t="shared" si="47"/>
        <v>0</v>
      </c>
      <c r="N410">
        <f t="shared" si="47"/>
        <v>0</v>
      </c>
      <c r="O410">
        <f t="shared" si="47"/>
        <v>0</v>
      </c>
      <c r="P410">
        <f t="shared" si="47"/>
        <v>0</v>
      </c>
      <c r="Q410">
        <f t="shared" si="47"/>
        <v>0</v>
      </c>
      <c r="R410">
        <f t="shared" si="47"/>
        <v>0</v>
      </c>
      <c r="S410">
        <f t="shared" si="47"/>
        <v>0</v>
      </c>
      <c r="T410">
        <v>54.86</v>
      </c>
      <c r="U410">
        <f t="shared" si="46"/>
        <v>3009.6196</v>
      </c>
    </row>
    <row r="411" spans="1:21" x14ac:dyDescent="0.25">
      <c r="A411">
        <f t="shared" si="44"/>
        <v>410</v>
      </c>
      <c r="B411">
        <v>1895</v>
      </c>
      <c r="C411" t="s">
        <v>11</v>
      </c>
      <c r="D411" t="s">
        <v>14</v>
      </c>
      <c r="E411">
        <v>71.111111111100001</v>
      </c>
      <c r="F411">
        <v>-0.255239412</v>
      </c>
      <c r="G411">
        <v>14.14</v>
      </c>
      <c r="H411">
        <f t="shared" si="43"/>
        <v>199.93960000000001</v>
      </c>
      <c r="I411">
        <f t="shared" si="47"/>
        <v>0</v>
      </c>
      <c r="J411">
        <f t="shared" si="47"/>
        <v>1</v>
      </c>
      <c r="K411">
        <f t="shared" si="47"/>
        <v>0</v>
      </c>
      <c r="L411">
        <f t="shared" si="47"/>
        <v>0</v>
      </c>
      <c r="M411">
        <f t="shared" si="47"/>
        <v>0</v>
      </c>
      <c r="N411">
        <f t="shared" si="47"/>
        <v>0</v>
      </c>
      <c r="O411">
        <f t="shared" si="47"/>
        <v>0</v>
      </c>
      <c r="P411">
        <f t="shared" si="47"/>
        <v>0</v>
      </c>
      <c r="Q411">
        <f t="shared" si="47"/>
        <v>0</v>
      </c>
      <c r="R411">
        <f t="shared" si="47"/>
        <v>0</v>
      </c>
      <c r="S411">
        <f t="shared" si="47"/>
        <v>0</v>
      </c>
      <c r="T411">
        <v>79.2</v>
      </c>
      <c r="U411">
        <f t="shared" si="46"/>
        <v>6272.64</v>
      </c>
    </row>
    <row r="412" spans="1:21" x14ac:dyDescent="0.25">
      <c r="A412">
        <f t="shared" si="44"/>
        <v>411</v>
      </c>
      <c r="B412">
        <v>1895</v>
      </c>
      <c r="C412" t="s">
        <v>12</v>
      </c>
      <c r="D412" t="s">
        <v>15</v>
      </c>
      <c r="E412">
        <v>57.142857142899999</v>
      </c>
      <c r="F412">
        <v>-0.57685113399999999</v>
      </c>
      <c r="G412">
        <v>14.27</v>
      </c>
      <c r="H412">
        <f t="shared" si="43"/>
        <v>203.63289999999998</v>
      </c>
      <c r="I412">
        <f t="shared" si="47"/>
        <v>0</v>
      </c>
      <c r="J412">
        <f t="shared" si="47"/>
        <v>0</v>
      </c>
      <c r="K412">
        <f t="shared" si="47"/>
        <v>1</v>
      </c>
      <c r="L412">
        <f t="shared" si="47"/>
        <v>0</v>
      </c>
      <c r="M412">
        <f t="shared" si="47"/>
        <v>0</v>
      </c>
      <c r="N412">
        <f t="shared" si="47"/>
        <v>0</v>
      </c>
      <c r="O412">
        <f t="shared" si="47"/>
        <v>0</v>
      </c>
      <c r="P412">
        <f t="shared" si="47"/>
        <v>0</v>
      </c>
      <c r="Q412">
        <f t="shared" si="47"/>
        <v>0</v>
      </c>
      <c r="R412">
        <f t="shared" si="47"/>
        <v>0</v>
      </c>
      <c r="S412">
        <f t="shared" si="47"/>
        <v>0</v>
      </c>
      <c r="T412">
        <v>84.57</v>
      </c>
      <c r="U412">
        <f t="shared" si="46"/>
        <v>7152.0848999999989</v>
      </c>
    </row>
    <row r="413" spans="1:21" x14ac:dyDescent="0.25">
      <c r="A413">
        <f t="shared" si="44"/>
        <v>412</v>
      </c>
      <c r="B413">
        <v>1895</v>
      </c>
      <c r="C413" t="s">
        <v>13</v>
      </c>
      <c r="D413" t="s">
        <v>16</v>
      </c>
      <c r="E413">
        <v>48</v>
      </c>
      <c r="F413">
        <v>-0.71828928199999997</v>
      </c>
      <c r="G413">
        <v>19.420000000000002</v>
      </c>
      <c r="H413">
        <f t="shared" si="43"/>
        <v>377.13640000000009</v>
      </c>
      <c r="I413">
        <f t="shared" si="47"/>
        <v>0</v>
      </c>
      <c r="J413">
        <f t="shared" si="47"/>
        <v>0</v>
      </c>
      <c r="K413">
        <f t="shared" si="47"/>
        <v>0</v>
      </c>
      <c r="L413">
        <f t="shared" si="47"/>
        <v>1</v>
      </c>
      <c r="M413">
        <f t="shared" si="47"/>
        <v>0</v>
      </c>
      <c r="N413">
        <f t="shared" si="47"/>
        <v>0</v>
      </c>
      <c r="O413">
        <f t="shared" si="47"/>
        <v>0</v>
      </c>
      <c r="P413">
        <f t="shared" si="47"/>
        <v>0</v>
      </c>
      <c r="Q413">
        <f t="shared" si="47"/>
        <v>0</v>
      </c>
      <c r="R413">
        <f t="shared" si="47"/>
        <v>0</v>
      </c>
      <c r="S413">
        <f t="shared" si="47"/>
        <v>0</v>
      </c>
      <c r="T413">
        <v>41.38</v>
      </c>
      <c r="U413">
        <f t="shared" si="46"/>
        <v>1712.3044000000002</v>
      </c>
    </row>
    <row r="414" spans="1:21" x14ac:dyDescent="0.25">
      <c r="A414">
        <f t="shared" si="44"/>
        <v>413</v>
      </c>
      <c r="B414">
        <v>1895</v>
      </c>
      <c r="C414" t="s">
        <v>14</v>
      </c>
      <c r="D414" t="s">
        <v>17</v>
      </c>
      <c r="E414">
        <v>78.048780487800002</v>
      </c>
      <c r="F414">
        <v>-0.26522189899999998</v>
      </c>
      <c r="G414">
        <v>17.579999999999998</v>
      </c>
      <c r="H414">
        <f t="shared" si="43"/>
        <v>309.05639999999994</v>
      </c>
      <c r="I414">
        <f t="shared" si="47"/>
        <v>0</v>
      </c>
      <c r="J414">
        <f t="shared" si="47"/>
        <v>0</v>
      </c>
      <c r="K414">
        <f t="shared" si="47"/>
        <v>0</v>
      </c>
      <c r="L414">
        <f t="shared" si="47"/>
        <v>0</v>
      </c>
      <c r="M414">
        <f t="shared" si="47"/>
        <v>1</v>
      </c>
      <c r="N414">
        <f t="shared" si="47"/>
        <v>0</v>
      </c>
      <c r="O414">
        <f t="shared" si="47"/>
        <v>0</v>
      </c>
      <c r="P414">
        <f t="shared" si="47"/>
        <v>0</v>
      </c>
      <c r="Q414">
        <f t="shared" si="47"/>
        <v>0</v>
      </c>
      <c r="R414">
        <f t="shared" si="47"/>
        <v>0</v>
      </c>
      <c r="S414">
        <f t="shared" si="47"/>
        <v>0</v>
      </c>
      <c r="T414">
        <v>62.58</v>
      </c>
      <c r="U414">
        <f t="shared" si="46"/>
        <v>3916.2563999999998</v>
      </c>
    </row>
    <row r="415" spans="1:21" x14ac:dyDescent="0.25">
      <c r="A415">
        <f t="shared" si="44"/>
        <v>414</v>
      </c>
      <c r="B415">
        <v>1895</v>
      </c>
      <c r="C415" t="s">
        <v>15</v>
      </c>
      <c r="D415" t="s">
        <v>18</v>
      </c>
      <c r="E415">
        <v>91.525423728800007</v>
      </c>
      <c r="F415">
        <v>-7.2491324999999995E-2</v>
      </c>
      <c r="G415">
        <v>11.88</v>
      </c>
      <c r="H415">
        <f t="shared" si="43"/>
        <v>141.13440000000003</v>
      </c>
      <c r="I415">
        <f t="shared" si="47"/>
        <v>0</v>
      </c>
      <c r="J415">
        <f t="shared" si="47"/>
        <v>0</v>
      </c>
      <c r="K415">
        <f t="shared" si="47"/>
        <v>0</v>
      </c>
      <c r="L415">
        <f t="shared" si="47"/>
        <v>0</v>
      </c>
      <c r="M415">
        <f t="shared" si="47"/>
        <v>0</v>
      </c>
      <c r="N415">
        <f t="shared" si="47"/>
        <v>1</v>
      </c>
      <c r="O415">
        <f t="shared" si="47"/>
        <v>0</v>
      </c>
      <c r="P415">
        <f t="shared" si="47"/>
        <v>0</v>
      </c>
      <c r="Q415">
        <f t="shared" si="47"/>
        <v>0</v>
      </c>
      <c r="R415">
        <f t="shared" si="47"/>
        <v>0</v>
      </c>
      <c r="S415">
        <f t="shared" si="47"/>
        <v>0</v>
      </c>
      <c r="T415">
        <v>53.96</v>
      </c>
      <c r="U415">
        <f t="shared" si="46"/>
        <v>2911.6815999999999</v>
      </c>
    </row>
    <row r="416" spans="1:21" x14ac:dyDescent="0.25">
      <c r="A416">
        <f t="shared" si="44"/>
        <v>415</v>
      </c>
      <c r="B416">
        <v>1895</v>
      </c>
      <c r="C416" t="s">
        <v>16</v>
      </c>
      <c r="D416" t="s">
        <v>19</v>
      </c>
      <c r="E416">
        <v>93.103448275900007</v>
      </c>
      <c r="F416">
        <v>-8.8472683999999996E-2</v>
      </c>
      <c r="G416">
        <v>9.18</v>
      </c>
      <c r="H416">
        <f t="shared" si="43"/>
        <v>84.27239999999999</v>
      </c>
      <c r="I416">
        <f t="shared" ref="I416:S431" si="48">IF($C416=I$1,1,0)</f>
        <v>0</v>
      </c>
      <c r="J416">
        <f t="shared" si="48"/>
        <v>0</v>
      </c>
      <c r="K416">
        <f t="shared" si="48"/>
        <v>0</v>
      </c>
      <c r="L416">
        <f t="shared" si="48"/>
        <v>0</v>
      </c>
      <c r="M416">
        <f t="shared" si="48"/>
        <v>0</v>
      </c>
      <c r="N416">
        <f t="shared" si="48"/>
        <v>0</v>
      </c>
      <c r="O416">
        <f t="shared" si="48"/>
        <v>1</v>
      </c>
      <c r="P416">
        <f t="shared" si="48"/>
        <v>0</v>
      </c>
      <c r="Q416">
        <f t="shared" si="48"/>
        <v>0</v>
      </c>
      <c r="R416">
        <f t="shared" si="48"/>
        <v>0</v>
      </c>
      <c r="S416">
        <f t="shared" si="48"/>
        <v>0</v>
      </c>
      <c r="T416">
        <v>119.86</v>
      </c>
      <c r="U416">
        <f t="shared" si="46"/>
        <v>14366.419599999999</v>
      </c>
    </row>
    <row r="417" spans="1:21" x14ac:dyDescent="0.25">
      <c r="A417">
        <f t="shared" si="44"/>
        <v>416</v>
      </c>
      <c r="B417">
        <v>1895</v>
      </c>
      <c r="C417" t="s">
        <v>17</v>
      </c>
      <c r="D417" t="s">
        <v>20</v>
      </c>
      <c r="E417">
        <v>74.336283185799999</v>
      </c>
      <c r="F417">
        <v>-0.31403250999999999</v>
      </c>
      <c r="G417">
        <v>3.26</v>
      </c>
      <c r="H417">
        <f t="shared" si="43"/>
        <v>10.627599999999999</v>
      </c>
      <c r="I417">
        <f t="shared" si="48"/>
        <v>0</v>
      </c>
      <c r="J417">
        <f t="shared" si="48"/>
        <v>0</v>
      </c>
      <c r="K417">
        <f t="shared" si="48"/>
        <v>0</v>
      </c>
      <c r="L417">
        <f t="shared" si="48"/>
        <v>0</v>
      </c>
      <c r="M417">
        <f t="shared" si="48"/>
        <v>0</v>
      </c>
      <c r="N417">
        <f t="shared" si="48"/>
        <v>0</v>
      </c>
      <c r="O417">
        <f t="shared" si="48"/>
        <v>0</v>
      </c>
      <c r="P417">
        <f t="shared" si="48"/>
        <v>1</v>
      </c>
      <c r="Q417">
        <f t="shared" si="48"/>
        <v>0</v>
      </c>
      <c r="R417">
        <f t="shared" si="48"/>
        <v>0</v>
      </c>
      <c r="S417">
        <f t="shared" si="48"/>
        <v>0</v>
      </c>
      <c r="T417">
        <v>14.55</v>
      </c>
      <c r="U417">
        <f t="shared" si="46"/>
        <v>211.70250000000001</v>
      </c>
    </row>
    <row r="418" spans="1:21" x14ac:dyDescent="0.25">
      <c r="A418">
        <f t="shared" si="44"/>
        <v>417</v>
      </c>
      <c r="B418">
        <v>1895</v>
      </c>
      <c r="C418" t="s">
        <v>18</v>
      </c>
      <c r="D418" t="s">
        <v>21</v>
      </c>
      <c r="E418">
        <v>141.176470588</v>
      </c>
      <c r="F418">
        <v>0.36014664299999999</v>
      </c>
      <c r="G418">
        <v>-1.85</v>
      </c>
      <c r="H418">
        <f t="shared" si="43"/>
        <v>3.4225000000000003</v>
      </c>
      <c r="I418">
        <f t="shared" si="48"/>
        <v>0</v>
      </c>
      <c r="J418">
        <f t="shared" si="48"/>
        <v>0</v>
      </c>
      <c r="K418">
        <f t="shared" si="48"/>
        <v>0</v>
      </c>
      <c r="L418">
        <f t="shared" si="48"/>
        <v>0</v>
      </c>
      <c r="M418">
        <f t="shared" si="48"/>
        <v>0</v>
      </c>
      <c r="N418">
        <f t="shared" si="48"/>
        <v>0</v>
      </c>
      <c r="O418">
        <f t="shared" si="48"/>
        <v>0</v>
      </c>
      <c r="P418">
        <f t="shared" si="48"/>
        <v>0</v>
      </c>
      <c r="Q418">
        <f t="shared" si="48"/>
        <v>1</v>
      </c>
      <c r="R418">
        <f t="shared" si="48"/>
        <v>0</v>
      </c>
      <c r="S418">
        <f t="shared" si="48"/>
        <v>0</v>
      </c>
      <c r="T418">
        <v>28.61</v>
      </c>
      <c r="U418">
        <f t="shared" si="46"/>
        <v>818.53210000000001</v>
      </c>
    </row>
    <row r="419" spans="1:21" x14ac:dyDescent="0.25">
      <c r="A419">
        <f t="shared" si="44"/>
        <v>418</v>
      </c>
      <c r="B419">
        <v>1895</v>
      </c>
      <c r="C419" t="s">
        <v>19</v>
      </c>
      <c r="D419" t="s">
        <v>10</v>
      </c>
      <c r="E419">
        <v>121.00840336100001</v>
      </c>
      <c r="F419">
        <v>0.17320614100000001</v>
      </c>
      <c r="G419">
        <v>-3.04</v>
      </c>
      <c r="H419">
        <f t="shared" si="43"/>
        <v>9.2416</v>
      </c>
      <c r="I419">
        <f t="shared" si="48"/>
        <v>0</v>
      </c>
      <c r="J419">
        <f t="shared" si="48"/>
        <v>0</v>
      </c>
      <c r="K419">
        <f t="shared" si="48"/>
        <v>0</v>
      </c>
      <c r="L419">
        <f t="shared" si="48"/>
        <v>0</v>
      </c>
      <c r="M419">
        <f t="shared" si="48"/>
        <v>0</v>
      </c>
      <c r="N419">
        <f t="shared" si="48"/>
        <v>0</v>
      </c>
      <c r="O419">
        <f t="shared" si="48"/>
        <v>0</v>
      </c>
      <c r="P419">
        <f t="shared" si="48"/>
        <v>0</v>
      </c>
      <c r="Q419">
        <f t="shared" si="48"/>
        <v>0</v>
      </c>
      <c r="R419">
        <f t="shared" si="48"/>
        <v>1</v>
      </c>
      <c r="S419">
        <f t="shared" si="48"/>
        <v>0</v>
      </c>
      <c r="T419">
        <v>63.74</v>
      </c>
      <c r="U419">
        <f t="shared" si="46"/>
        <v>4062.7876000000001</v>
      </c>
    </row>
    <row r="420" spans="1:21" x14ac:dyDescent="0.25">
      <c r="A420">
        <f t="shared" si="44"/>
        <v>419</v>
      </c>
      <c r="B420">
        <v>1895</v>
      </c>
      <c r="C420" t="s">
        <v>20</v>
      </c>
      <c r="D420" t="s">
        <v>11</v>
      </c>
      <c r="E420">
        <v>59.5041322314</v>
      </c>
      <c r="F420">
        <v>-0.50407317799999996</v>
      </c>
      <c r="G420">
        <v>-7</v>
      </c>
      <c r="H420">
        <f t="shared" si="43"/>
        <v>49</v>
      </c>
      <c r="I420">
        <f t="shared" si="48"/>
        <v>0</v>
      </c>
      <c r="J420">
        <f t="shared" si="48"/>
        <v>0</v>
      </c>
      <c r="K420">
        <f t="shared" si="48"/>
        <v>0</v>
      </c>
      <c r="L420">
        <f t="shared" si="48"/>
        <v>0</v>
      </c>
      <c r="M420">
        <f t="shared" si="48"/>
        <v>0</v>
      </c>
      <c r="N420">
        <f t="shared" si="48"/>
        <v>0</v>
      </c>
      <c r="O420">
        <f t="shared" si="48"/>
        <v>0</v>
      </c>
      <c r="P420">
        <f t="shared" si="48"/>
        <v>0</v>
      </c>
      <c r="Q420">
        <f t="shared" si="48"/>
        <v>0</v>
      </c>
      <c r="R420">
        <f t="shared" si="48"/>
        <v>0</v>
      </c>
      <c r="S420">
        <f t="shared" si="48"/>
        <v>1</v>
      </c>
      <c r="T420">
        <v>30.06</v>
      </c>
      <c r="U420">
        <f t="shared" si="46"/>
        <v>903.60359999999991</v>
      </c>
    </row>
    <row r="421" spans="1:21" x14ac:dyDescent="0.25">
      <c r="A421">
        <f t="shared" si="44"/>
        <v>420</v>
      </c>
      <c r="B421">
        <v>1895</v>
      </c>
      <c r="C421" t="s">
        <v>21</v>
      </c>
      <c r="D421" t="s">
        <v>12</v>
      </c>
      <c r="E421">
        <v>147.54098360699999</v>
      </c>
      <c r="F421">
        <v>0.37134135899999998</v>
      </c>
      <c r="G421">
        <v>0.69</v>
      </c>
      <c r="H421">
        <f t="shared" si="43"/>
        <v>0.47609999999999991</v>
      </c>
      <c r="I421">
        <f t="shared" si="48"/>
        <v>0</v>
      </c>
      <c r="J421">
        <f t="shared" si="48"/>
        <v>0</v>
      </c>
      <c r="K421">
        <f t="shared" si="48"/>
        <v>0</v>
      </c>
      <c r="L421">
        <f t="shared" si="48"/>
        <v>0</v>
      </c>
      <c r="M421">
        <f t="shared" si="48"/>
        <v>0</v>
      </c>
      <c r="N421">
        <f t="shared" si="48"/>
        <v>0</v>
      </c>
      <c r="O421">
        <f t="shared" si="48"/>
        <v>0</v>
      </c>
      <c r="P421">
        <f t="shared" si="48"/>
        <v>0</v>
      </c>
      <c r="Q421">
        <f t="shared" si="48"/>
        <v>0</v>
      </c>
      <c r="R421">
        <f t="shared" si="48"/>
        <v>0</v>
      </c>
      <c r="S421">
        <f t="shared" si="48"/>
        <v>0</v>
      </c>
      <c r="T421">
        <v>77.86</v>
      </c>
      <c r="U421">
        <f t="shared" si="46"/>
        <v>6062.1795999999995</v>
      </c>
    </row>
    <row r="422" spans="1:21" x14ac:dyDescent="0.25">
      <c r="A422">
        <f t="shared" si="44"/>
        <v>421</v>
      </c>
      <c r="B422">
        <v>1896</v>
      </c>
      <c r="C422" t="s">
        <v>10</v>
      </c>
      <c r="D422" t="s">
        <v>13</v>
      </c>
      <c r="E422">
        <v>142.37288135599999</v>
      </c>
      <c r="F422">
        <v>0.33620407299999999</v>
      </c>
      <c r="G422">
        <v>8.32</v>
      </c>
      <c r="H422">
        <f t="shared" si="43"/>
        <v>69.222400000000007</v>
      </c>
      <c r="I422">
        <f t="shared" si="48"/>
        <v>1</v>
      </c>
      <c r="J422">
        <f t="shared" si="48"/>
        <v>0</v>
      </c>
      <c r="K422">
        <f t="shared" si="48"/>
        <v>0</v>
      </c>
      <c r="L422">
        <f t="shared" si="48"/>
        <v>0</v>
      </c>
      <c r="M422">
        <f t="shared" si="48"/>
        <v>0</v>
      </c>
      <c r="N422">
        <f t="shared" si="48"/>
        <v>0</v>
      </c>
      <c r="O422">
        <f t="shared" si="48"/>
        <v>0</v>
      </c>
      <c r="P422">
        <f t="shared" si="48"/>
        <v>0</v>
      </c>
      <c r="Q422">
        <f t="shared" si="48"/>
        <v>0</v>
      </c>
      <c r="R422">
        <f t="shared" si="48"/>
        <v>0</v>
      </c>
      <c r="S422">
        <f t="shared" si="48"/>
        <v>0</v>
      </c>
      <c r="T422">
        <v>52.93</v>
      </c>
      <c r="U422">
        <f t="shared" si="46"/>
        <v>2801.5848999999998</v>
      </c>
    </row>
    <row r="423" spans="1:21" x14ac:dyDescent="0.25">
      <c r="A423">
        <f t="shared" si="44"/>
        <v>422</v>
      </c>
      <c r="B423">
        <v>1896</v>
      </c>
      <c r="C423" t="s">
        <v>11</v>
      </c>
      <c r="D423" t="s">
        <v>14</v>
      </c>
      <c r="E423">
        <v>135.48387096799999</v>
      </c>
      <c r="F423">
        <v>0.35411805200000002</v>
      </c>
      <c r="G423">
        <v>13.26</v>
      </c>
      <c r="H423">
        <f t="shared" si="43"/>
        <v>175.82759999999999</v>
      </c>
      <c r="I423">
        <f t="shared" si="48"/>
        <v>0</v>
      </c>
      <c r="J423">
        <f t="shared" si="48"/>
        <v>1</v>
      </c>
      <c r="K423">
        <f t="shared" si="48"/>
        <v>0</v>
      </c>
      <c r="L423">
        <f t="shared" si="48"/>
        <v>0</v>
      </c>
      <c r="M423">
        <f t="shared" si="48"/>
        <v>0</v>
      </c>
      <c r="N423">
        <f t="shared" si="48"/>
        <v>0</v>
      </c>
      <c r="O423">
        <f t="shared" si="48"/>
        <v>0</v>
      </c>
      <c r="P423">
        <f t="shared" si="48"/>
        <v>0</v>
      </c>
      <c r="Q423">
        <f t="shared" si="48"/>
        <v>0</v>
      </c>
      <c r="R423">
        <f t="shared" si="48"/>
        <v>0</v>
      </c>
      <c r="S423">
        <f t="shared" si="48"/>
        <v>0</v>
      </c>
      <c r="T423">
        <v>99.86</v>
      </c>
      <c r="U423">
        <f t="shared" si="46"/>
        <v>9972.0195999999996</v>
      </c>
    </row>
    <row r="424" spans="1:21" x14ac:dyDescent="0.25">
      <c r="A424">
        <f t="shared" si="44"/>
        <v>423</v>
      </c>
      <c r="B424">
        <v>1896</v>
      </c>
      <c r="C424" t="s">
        <v>12</v>
      </c>
      <c r="D424" t="s">
        <v>15</v>
      </c>
      <c r="E424">
        <v>55.384615384600004</v>
      </c>
      <c r="F424">
        <v>-0.60637959100000005</v>
      </c>
      <c r="G424">
        <v>16.68</v>
      </c>
      <c r="H424">
        <f t="shared" si="43"/>
        <v>278.22239999999999</v>
      </c>
      <c r="I424">
        <f t="shared" si="48"/>
        <v>0</v>
      </c>
      <c r="J424">
        <f t="shared" si="48"/>
        <v>0</v>
      </c>
      <c r="K424">
        <f t="shared" si="48"/>
        <v>1</v>
      </c>
      <c r="L424">
        <f t="shared" si="48"/>
        <v>0</v>
      </c>
      <c r="M424">
        <f t="shared" si="48"/>
        <v>0</v>
      </c>
      <c r="N424">
        <f t="shared" si="48"/>
        <v>0</v>
      </c>
      <c r="O424">
        <f t="shared" si="48"/>
        <v>0</v>
      </c>
      <c r="P424">
        <f t="shared" si="48"/>
        <v>0</v>
      </c>
      <c r="Q424">
        <f t="shared" si="48"/>
        <v>0</v>
      </c>
      <c r="R424">
        <f t="shared" si="48"/>
        <v>0</v>
      </c>
      <c r="S424">
        <f t="shared" si="48"/>
        <v>0</v>
      </c>
      <c r="T424">
        <v>87.53</v>
      </c>
      <c r="U424">
        <f t="shared" si="46"/>
        <v>7661.5009</v>
      </c>
    </row>
    <row r="425" spans="1:21" x14ac:dyDescent="0.25">
      <c r="A425">
        <f t="shared" si="44"/>
        <v>424</v>
      </c>
      <c r="B425">
        <v>1896</v>
      </c>
      <c r="C425" t="s">
        <v>13</v>
      </c>
      <c r="D425" t="s">
        <v>16</v>
      </c>
      <c r="E425">
        <v>66.666666666699996</v>
      </c>
      <c r="F425">
        <v>-0.38763310000000001</v>
      </c>
      <c r="G425">
        <v>18.98</v>
      </c>
      <c r="H425">
        <f t="shared" si="43"/>
        <v>360.24040000000002</v>
      </c>
      <c r="I425">
        <f t="shared" si="48"/>
        <v>0</v>
      </c>
      <c r="J425">
        <f t="shared" si="48"/>
        <v>0</v>
      </c>
      <c r="K425">
        <f t="shared" si="48"/>
        <v>0</v>
      </c>
      <c r="L425">
        <f t="shared" si="48"/>
        <v>1</v>
      </c>
      <c r="M425">
        <f t="shared" si="48"/>
        <v>0</v>
      </c>
      <c r="N425">
        <f t="shared" si="48"/>
        <v>0</v>
      </c>
      <c r="O425">
        <f t="shared" si="48"/>
        <v>0</v>
      </c>
      <c r="P425">
        <f t="shared" si="48"/>
        <v>0</v>
      </c>
      <c r="Q425">
        <f t="shared" si="48"/>
        <v>0</v>
      </c>
      <c r="R425">
        <f t="shared" si="48"/>
        <v>0</v>
      </c>
      <c r="S425">
        <f t="shared" si="48"/>
        <v>0</v>
      </c>
      <c r="T425">
        <v>71.900000000000006</v>
      </c>
      <c r="U425">
        <f t="shared" si="46"/>
        <v>5169.6100000000006</v>
      </c>
    </row>
    <row r="426" spans="1:21" x14ac:dyDescent="0.25">
      <c r="A426">
        <f t="shared" si="44"/>
        <v>425</v>
      </c>
      <c r="B426">
        <v>1896</v>
      </c>
      <c r="C426" t="s">
        <v>14</v>
      </c>
      <c r="D426" t="s">
        <v>17</v>
      </c>
      <c r="E426">
        <v>84.375</v>
      </c>
      <c r="F426">
        <v>-0.18462484800000001</v>
      </c>
      <c r="G426">
        <v>17.02</v>
      </c>
      <c r="H426">
        <f t="shared" si="43"/>
        <v>289.68039999999996</v>
      </c>
      <c r="I426">
        <f t="shared" si="48"/>
        <v>0</v>
      </c>
      <c r="J426">
        <f t="shared" si="48"/>
        <v>0</v>
      </c>
      <c r="K426">
        <f t="shared" si="48"/>
        <v>0</v>
      </c>
      <c r="L426">
        <f t="shared" si="48"/>
        <v>0</v>
      </c>
      <c r="M426">
        <f t="shared" si="48"/>
        <v>1</v>
      </c>
      <c r="N426">
        <f t="shared" si="48"/>
        <v>0</v>
      </c>
      <c r="O426">
        <f t="shared" si="48"/>
        <v>0</v>
      </c>
      <c r="P426">
        <f t="shared" si="48"/>
        <v>0</v>
      </c>
      <c r="Q426">
        <f t="shared" si="48"/>
        <v>0</v>
      </c>
      <c r="R426">
        <f t="shared" si="48"/>
        <v>0</v>
      </c>
      <c r="S426">
        <f t="shared" si="48"/>
        <v>0</v>
      </c>
      <c r="T426">
        <v>65.709999999999994</v>
      </c>
      <c r="U426">
        <f t="shared" si="46"/>
        <v>4317.8040999999994</v>
      </c>
    </row>
    <row r="427" spans="1:21" x14ac:dyDescent="0.25">
      <c r="A427">
        <f t="shared" si="44"/>
        <v>426</v>
      </c>
      <c r="B427">
        <v>1896</v>
      </c>
      <c r="C427" t="s">
        <v>15</v>
      </c>
      <c r="D427" t="s">
        <v>18</v>
      </c>
      <c r="E427">
        <v>44.444444444399998</v>
      </c>
      <c r="F427">
        <v>-0.79381092200000003</v>
      </c>
      <c r="G427">
        <v>14.86</v>
      </c>
      <c r="H427">
        <f t="shared" si="43"/>
        <v>220.81959999999998</v>
      </c>
      <c r="I427">
        <f t="shared" si="48"/>
        <v>0</v>
      </c>
      <c r="J427">
        <f t="shared" si="48"/>
        <v>0</v>
      </c>
      <c r="K427">
        <f t="shared" si="48"/>
        <v>0</v>
      </c>
      <c r="L427">
        <f t="shared" si="48"/>
        <v>0</v>
      </c>
      <c r="M427">
        <f t="shared" si="48"/>
        <v>0</v>
      </c>
      <c r="N427">
        <f t="shared" si="48"/>
        <v>1</v>
      </c>
      <c r="O427">
        <f t="shared" si="48"/>
        <v>0</v>
      </c>
      <c r="P427">
        <f t="shared" si="48"/>
        <v>0</v>
      </c>
      <c r="Q427">
        <f t="shared" si="48"/>
        <v>0</v>
      </c>
      <c r="R427">
        <f t="shared" si="48"/>
        <v>0</v>
      </c>
      <c r="S427">
        <f t="shared" si="48"/>
        <v>0</v>
      </c>
      <c r="T427">
        <v>25.75</v>
      </c>
      <c r="U427">
        <f t="shared" si="46"/>
        <v>663.0625</v>
      </c>
    </row>
    <row r="428" spans="1:21" x14ac:dyDescent="0.25">
      <c r="A428">
        <f t="shared" si="44"/>
        <v>427</v>
      </c>
      <c r="B428">
        <v>1896</v>
      </c>
      <c r="C428" t="s">
        <v>16</v>
      </c>
      <c r="D428" t="s">
        <v>19</v>
      </c>
      <c r="E428">
        <v>133.33333333300001</v>
      </c>
      <c r="F428">
        <v>0.27201154399999999</v>
      </c>
      <c r="G428">
        <v>8.36</v>
      </c>
      <c r="H428">
        <f t="shared" si="43"/>
        <v>69.889599999999987</v>
      </c>
      <c r="I428">
        <f t="shared" si="48"/>
        <v>0</v>
      </c>
      <c r="J428">
        <f t="shared" si="48"/>
        <v>0</v>
      </c>
      <c r="K428">
        <f t="shared" si="48"/>
        <v>0</v>
      </c>
      <c r="L428">
        <f t="shared" si="48"/>
        <v>0</v>
      </c>
      <c r="M428">
        <f t="shared" si="48"/>
        <v>0</v>
      </c>
      <c r="N428">
        <f t="shared" si="48"/>
        <v>0</v>
      </c>
      <c r="O428">
        <f t="shared" si="48"/>
        <v>1</v>
      </c>
      <c r="P428">
        <f t="shared" si="48"/>
        <v>0</v>
      </c>
      <c r="Q428">
        <f t="shared" si="48"/>
        <v>0</v>
      </c>
      <c r="R428">
        <f t="shared" si="48"/>
        <v>0</v>
      </c>
      <c r="S428">
        <f t="shared" si="48"/>
        <v>0</v>
      </c>
      <c r="T428">
        <v>90.17</v>
      </c>
      <c r="U428">
        <f t="shared" si="46"/>
        <v>8130.6289000000006</v>
      </c>
    </row>
    <row r="429" spans="1:21" x14ac:dyDescent="0.25">
      <c r="A429">
        <f t="shared" si="44"/>
        <v>428</v>
      </c>
      <c r="B429">
        <v>1896</v>
      </c>
      <c r="C429" t="s">
        <v>17</v>
      </c>
      <c r="D429" t="s">
        <v>20</v>
      </c>
      <c r="E429">
        <v>111.428571429</v>
      </c>
      <c r="F429">
        <v>9.3098509999999995E-2</v>
      </c>
      <c r="G429">
        <v>4.07</v>
      </c>
      <c r="H429">
        <f t="shared" si="43"/>
        <v>16.564900000000002</v>
      </c>
      <c r="I429">
        <f t="shared" si="48"/>
        <v>0</v>
      </c>
      <c r="J429">
        <f t="shared" si="48"/>
        <v>0</v>
      </c>
      <c r="K429">
        <f t="shared" si="48"/>
        <v>0</v>
      </c>
      <c r="L429">
        <f t="shared" si="48"/>
        <v>0</v>
      </c>
      <c r="M429">
        <f t="shared" si="48"/>
        <v>0</v>
      </c>
      <c r="N429">
        <f t="shared" si="48"/>
        <v>0</v>
      </c>
      <c r="O429">
        <f t="shared" si="48"/>
        <v>0</v>
      </c>
      <c r="P429">
        <f t="shared" si="48"/>
        <v>1</v>
      </c>
      <c r="Q429">
        <f t="shared" si="48"/>
        <v>0</v>
      </c>
      <c r="R429">
        <f t="shared" si="48"/>
        <v>0</v>
      </c>
      <c r="S429">
        <f t="shared" si="48"/>
        <v>0</v>
      </c>
      <c r="T429">
        <v>24.08</v>
      </c>
      <c r="U429">
        <f t="shared" si="46"/>
        <v>579.8463999999999</v>
      </c>
    </row>
    <row r="430" spans="1:21" x14ac:dyDescent="0.25">
      <c r="A430">
        <f t="shared" si="44"/>
        <v>429</v>
      </c>
      <c r="B430">
        <v>1896</v>
      </c>
      <c r="C430" t="s">
        <v>18</v>
      </c>
      <c r="D430" t="s">
        <v>21</v>
      </c>
      <c r="E430">
        <v>88.888888888899999</v>
      </c>
      <c r="F430">
        <v>-0.10065476</v>
      </c>
      <c r="G430">
        <v>-2.1</v>
      </c>
      <c r="H430">
        <f t="shared" si="43"/>
        <v>4.41</v>
      </c>
      <c r="I430">
        <f t="shared" si="48"/>
        <v>0</v>
      </c>
      <c r="J430">
        <f t="shared" si="48"/>
        <v>0</v>
      </c>
      <c r="K430">
        <f t="shared" si="48"/>
        <v>0</v>
      </c>
      <c r="L430">
        <f t="shared" si="48"/>
        <v>0</v>
      </c>
      <c r="M430">
        <f t="shared" si="48"/>
        <v>0</v>
      </c>
      <c r="N430">
        <f t="shared" si="48"/>
        <v>0</v>
      </c>
      <c r="O430">
        <f t="shared" si="48"/>
        <v>0</v>
      </c>
      <c r="P430">
        <f t="shared" si="48"/>
        <v>0</v>
      </c>
      <c r="Q430">
        <f t="shared" si="48"/>
        <v>1</v>
      </c>
      <c r="R430">
        <f t="shared" si="48"/>
        <v>0</v>
      </c>
      <c r="S430">
        <f t="shared" si="48"/>
        <v>0</v>
      </c>
      <c r="T430">
        <v>104.5</v>
      </c>
      <c r="U430">
        <f t="shared" si="46"/>
        <v>10920.25</v>
      </c>
    </row>
    <row r="431" spans="1:21" x14ac:dyDescent="0.25">
      <c r="A431">
        <f t="shared" si="44"/>
        <v>430</v>
      </c>
      <c r="B431">
        <v>1896</v>
      </c>
      <c r="C431" t="s">
        <v>19</v>
      </c>
      <c r="D431" t="s">
        <v>10</v>
      </c>
      <c r="E431">
        <v>116.666666667</v>
      </c>
      <c r="F431">
        <v>0.13946082600000001</v>
      </c>
      <c r="G431">
        <v>-7.41</v>
      </c>
      <c r="H431">
        <f t="shared" si="43"/>
        <v>54.908100000000005</v>
      </c>
      <c r="I431">
        <f t="shared" si="48"/>
        <v>0</v>
      </c>
      <c r="J431">
        <f t="shared" si="48"/>
        <v>0</v>
      </c>
      <c r="K431">
        <f t="shared" si="48"/>
        <v>0</v>
      </c>
      <c r="L431">
        <f t="shared" si="48"/>
        <v>0</v>
      </c>
      <c r="M431">
        <f t="shared" si="48"/>
        <v>0</v>
      </c>
      <c r="N431">
        <f t="shared" si="48"/>
        <v>0</v>
      </c>
      <c r="O431">
        <f t="shared" si="48"/>
        <v>0</v>
      </c>
      <c r="P431">
        <f t="shared" si="48"/>
        <v>0</v>
      </c>
      <c r="Q431">
        <f t="shared" si="48"/>
        <v>0</v>
      </c>
      <c r="R431">
        <f t="shared" si="48"/>
        <v>1</v>
      </c>
      <c r="S431">
        <f t="shared" si="48"/>
        <v>0</v>
      </c>
      <c r="T431">
        <v>17.43</v>
      </c>
      <c r="U431">
        <f t="shared" si="46"/>
        <v>303.80489999999998</v>
      </c>
    </row>
    <row r="432" spans="1:21" x14ac:dyDescent="0.25">
      <c r="A432">
        <f t="shared" si="44"/>
        <v>431</v>
      </c>
      <c r="B432">
        <v>1896</v>
      </c>
      <c r="C432" t="s">
        <v>20</v>
      </c>
      <c r="D432" t="s">
        <v>11</v>
      </c>
      <c r="E432">
        <v>105.405405405</v>
      </c>
      <c r="F432">
        <v>7.0250181999999994E-2</v>
      </c>
      <c r="G432">
        <v>-2.1800000000000002</v>
      </c>
      <c r="H432">
        <f t="shared" si="43"/>
        <v>4.7524000000000006</v>
      </c>
      <c r="I432">
        <f t="shared" ref="I432:S447" si="49">IF($C432=I$1,1,0)</f>
        <v>0</v>
      </c>
      <c r="J432">
        <f t="shared" si="49"/>
        <v>0</v>
      </c>
      <c r="K432">
        <f t="shared" si="49"/>
        <v>0</v>
      </c>
      <c r="L432">
        <f t="shared" si="49"/>
        <v>0</v>
      </c>
      <c r="M432">
        <f t="shared" si="49"/>
        <v>0</v>
      </c>
      <c r="N432">
        <f t="shared" si="49"/>
        <v>0</v>
      </c>
      <c r="O432">
        <f t="shared" si="49"/>
        <v>0</v>
      </c>
      <c r="P432">
        <f t="shared" si="49"/>
        <v>0</v>
      </c>
      <c r="Q432">
        <f t="shared" si="49"/>
        <v>0</v>
      </c>
      <c r="R432">
        <f t="shared" si="49"/>
        <v>0</v>
      </c>
      <c r="S432">
        <f t="shared" si="49"/>
        <v>1</v>
      </c>
      <c r="T432">
        <v>19.829999999999998</v>
      </c>
      <c r="U432">
        <f t="shared" si="46"/>
        <v>393.22889999999995</v>
      </c>
    </row>
    <row r="433" spans="1:21" x14ac:dyDescent="0.25">
      <c r="A433">
        <f t="shared" si="44"/>
        <v>432</v>
      </c>
      <c r="B433">
        <v>1896</v>
      </c>
      <c r="C433" t="s">
        <v>21</v>
      </c>
      <c r="D433" t="s">
        <v>12</v>
      </c>
      <c r="E433">
        <v>117.647058824</v>
      </c>
      <c r="F433">
        <v>0.14782811700000001</v>
      </c>
      <c r="G433">
        <v>4.33</v>
      </c>
      <c r="H433">
        <f t="shared" si="43"/>
        <v>18.748899999999999</v>
      </c>
      <c r="I433">
        <f t="shared" si="49"/>
        <v>0</v>
      </c>
      <c r="J433">
        <f t="shared" si="49"/>
        <v>0</v>
      </c>
      <c r="K433">
        <f t="shared" si="49"/>
        <v>0</v>
      </c>
      <c r="L433">
        <f t="shared" si="49"/>
        <v>0</v>
      </c>
      <c r="M433">
        <f t="shared" si="49"/>
        <v>0</v>
      </c>
      <c r="N433">
        <f t="shared" si="49"/>
        <v>0</v>
      </c>
      <c r="O433">
        <f t="shared" si="49"/>
        <v>0</v>
      </c>
      <c r="P433">
        <f t="shared" si="49"/>
        <v>0</v>
      </c>
      <c r="Q433">
        <f t="shared" si="49"/>
        <v>0</v>
      </c>
      <c r="R433">
        <f t="shared" si="49"/>
        <v>0</v>
      </c>
      <c r="S433">
        <f t="shared" si="49"/>
        <v>0</v>
      </c>
      <c r="T433">
        <v>33.89</v>
      </c>
      <c r="U433">
        <f t="shared" si="46"/>
        <v>1148.5321000000001</v>
      </c>
    </row>
    <row r="434" spans="1:21" x14ac:dyDescent="0.25">
      <c r="A434">
        <f t="shared" si="44"/>
        <v>433</v>
      </c>
      <c r="B434">
        <v>1897</v>
      </c>
      <c r="C434" t="s">
        <v>10</v>
      </c>
      <c r="D434" t="s">
        <v>13</v>
      </c>
      <c r="E434">
        <v>143.396226415</v>
      </c>
      <c r="F434">
        <v>0.345061652</v>
      </c>
      <c r="G434">
        <v>6.1</v>
      </c>
      <c r="H434">
        <f t="shared" si="43"/>
        <v>37.209999999999994</v>
      </c>
      <c r="I434">
        <f t="shared" si="49"/>
        <v>1</v>
      </c>
      <c r="J434">
        <f t="shared" si="49"/>
        <v>0</v>
      </c>
      <c r="K434">
        <f t="shared" si="49"/>
        <v>0</v>
      </c>
      <c r="L434">
        <f t="shared" si="49"/>
        <v>0</v>
      </c>
      <c r="M434">
        <f t="shared" si="49"/>
        <v>0</v>
      </c>
      <c r="N434">
        <f t="shared" si="49"/>
        <v>0</v>
      </c>
      <c r="O434">
        <f t="shared" si="49"/>
        <v>0</v>
      </c>
      <c r="P434">
        <f t="shared" si="49"/>
        <v>0</v>
      </c>
      <c r="Q434">
        <f t="shared" si="49"/>
        <v>0</v>
      </c>
      <c r="R434">
        <f t="shared" si="49"/>
        <v>0</v>
      </c>
      <c r="S434">
        <f t="shared" si="49"/>
        <v>0</v>
      </c>
      <c r="T434">
        <v>58.14</v>
      </c>
      <c r="U434">
        <f t="shared" si="46"/>
        <v>3380.2595999999999</v>
      </c>
    </row>
    <row r="435" spans="1:21" x14ac:dyDescent="0.25">
      <c r="A435">
        <f t="shared" si="44"/>
        <v>434</v>
      </c>
      <c r="B435">
        <v>1897</v>
      </c>
      <c r="C435" t="s">
        <v>11</v>
      </c>
      <c r="D435" t="s">
        <v>14</v>
      </c>
      <c r="E435">
        <v>68.354430379700005</v>
      </c>
      <c r="F435">
        <v>-0.294157477</v>
      </c>
      <c r="G435">
        <v>12.74</v>
      </c>
      <c r="H435">
        <f t="shared" si="43"/>
        <v>162.30760000000001</v>
      </c>
      <c r="I435">
        <f t="shared" si="49"/>
        <v>0</v>
      </c>
      <c r="J435">
        <f t="shared" si="49"/>
        <v>1</v>
      </c>
      <c r="K435">
        <f t="shared" si="49"/>
        <v>0</v>
      </c>
      <c r="L435">
        <f t="shared" si="49"/>
        <v>0</v>
      </c>
      <c r="M435">
        <f t="shared" si="49"/>
        <v>0</v>
      </c>
      <c r="N435">
        <f t="shared" si="49"/>
        <v>0</v>
      </c>
      <c r="O435">
        <f t="shared" si="49"/>
        <v>0</v>
      </c>
      <c r="P435">
        <f t="shared" si="49"/>
        <v>0</v>
      </c>
      <c r="Q435">
        <f t="shared" si="49"/>
        <v>0</v>
      </c>
      <c r="R435">
        <f t="shared" si="49"/>
        <v>0</v>
      </c>
      <c r="S435">
        <f t="shared" si="49"/>
        <v>0</v>
      </c>
      <c r="T435">
        <v>76.319999999999993</v>
      </c>
      <c r="U435">
        <f t="shared" si="46"/>
        <v>5824.7423999999992</v>
      </c>
    </row>
    <row r="436" spans="1:21" x14ac:dyDescent="0.25">
      <c r="A436">
        <f t="shared" si="44"/>
        <v>435</v>
      </c>
      <c r="B436">
        <v>1897</v>
      </c>
      <c r="C436" t="s">
        <v>12</v>
      </c>
      <c r="D436" t="s">
        <v>15</v>
      </c>
      <c r="E436">
        <v>111.80124223599999</v>
      </c>
      <c r="F436">
        <v>9.6362320000000001E-2</v>
      </c>
      <c r="G436">
        <v>17.27</v>
      </c>
      <c r="H436">
        <f t="shared" si="43"/>
        <v>298.25290000000001</v>
      </c>
      <c r="I436">
        <f t="shared" si="49"/>
        <v>0</v>
      </c>
      <c r="J436">
        <f t="shared" si="49"/>
        <v>0</v>
      </c>
      <c r="K436">
        <f t="shared" si="49"/>
        <v>1</v>
      </c>
      <c r="L436">
        <f t="shared" si="49"/>
        <v>0</v>
      </c>
      <c r="M436">
        <f t="shared" si="49"/>
        <v>0</v>
      </c>
      <c r="N436">
        <f t="shared" si="49"/>
        <v>0</v>
      </c>
      <c r="O436">
        <f t="shared" si="49"/>
        <v>0</v>
      </c>
      <c r="P436">
        <f t="shared" si="49"/>
        <v>0</v>
      </c>
      <c r="Q436">
        <f t="shared" si="49"/>
        <v>0</v>
      </c>
      <c r="R436">
        <f t="shared" si="49"/>
        <v>0</v>
      </c>
      <c r="S436">
        <f t="shared" si="49"/>
        <v>0</v>
      </c>
      <c r="T436">
        <v>72.430000000000007</v>
      </c>
      <c r="U436">
        <f t="shared" si="46"/>
        <v>5246.1049000000012</v>
      </c>
    </row>
    <row r="437" spans="1:21" x14ac:dyDescent="0.25">
      <c r="A437">
        <f t="shared" si="44"/>
        <v>436</v>
      </c>
      <c r="B437">
        <v>1897</v>
      </c>
      <c r="C437" t="s">
        <v>13</v>
      </c>
      <c r="D437" t="s">
        <v>16</v>
      </c>
      <c r="E437">
        <v>80</v>
      </c>
      <c r="F437">
        <v>-0.205974236</v>
      </c>
      <c r="G437">
        <v>18.54</v>
      </c>
      <c r="H437">
        <f t="shared" si="43"/>
        <v>343.73159999999996</v>
      </c>
      <c r="I437">
        <f t="shared" si="49"/>
        <v>0</v>
      </c>
      <c r="J437">
        <f t="shared" si="49"/>
        <v>0</v>
      </c>
      <c r="K437">
        <f t="shared" si="49"/>
        <v>0</v>
      </c>
      <c r="L437">
        <f t="shared" si="49"/>
        <v>1</v>
      </c>
      <c r="M437">
        <f t="shared" si="49"/>
        <v>0</v>
      </c>
      <c r="N437">
        <f t="shared" si="49"/>
        <v>0</v>
      </c>
      <c r="O437">
        <f t="shared" si="49"/>
        <v>0</v>
      </c>
      <c r="P437">
        <f t="shared" si="49"/>
        <v>0</v>
      </c>
      <c r="Q437">
        <f t="shared" si="49"/>
        <v>0</v>
      </c>
      <c r="R437">
        <f t="shared" si="49"/>
        <v>0</v>
      </c>
      <c r="S437">
        <f t="shared" si="49"/>
        <v>0</v>
      </c>
      <c r="T437">
        <v>89</v>
      </c>
      <c r="U437">
        <f t="shared" si="46"/>
        <v>7921</v>
      </c>
    </row>
    <row r="438" spans="1:21" x14ac:dyDescent="0.25">
      <c r="A438">
        <f t="shared" si="44"/>
        <v>437</v>
      </c>
      <c r="B438">
        <v>1897</v>
      </c>
      <c r="C438" t="s">
        <v>14</v>
      </c>
      <c r="D438" t="s">
        <v>17</v>
      </c>
      <c r="E438">
        <v>105.66037735800001</v>
      </c>
      <c r="F438">
        <v>3.8854567E-2</v>
      </c>
      <c r="G438">
        <v>16.25</v>
      </c>
      <c r="H438">
        <f t="shared" si="43"/>
        <v>264.0625</v>
      </c>
      <c r="I438">
        <f t="shared" si="49"/>
        <v>0</v>
      </c>
      <c r="J438">
        <f t="shared" si="49"/>
        <v>0</v>
      </c>
      <c r="K438">
        <f t="shared" si="49"/>
        <v>0</v>
      </c>
      <c r="L438">
        <f t="shared" si="49"/>
        <v>0</v>
      </c>
      <c r="M438">
        <f t="shared" si="49"/>
        <v>1</v>
      </c>
      <c r="N438">
        <f t="shared" si="49"/>
        <v>0</v>
      </c>
      <c r="O438">
        <f t="shared" si="49"/>
        <v>0</v>
      </c>
      <c r="P438">
        <f t="shared" si="49"/>
        <v>0</v>
      </c>
      <c r="Q438">
        <f t="shared" si="49"/>
        <v>0</v>
      </c>
      <c r="R438">
        <f t="shared" si="49"/>
        <v>0</v>
      </c>
      <c r="S438">
        <f t="shared" si="49"/>
        <v>0</v>
      </c>
      <c r="T438">
        <v>150.86000000000001</v>
      </c>
      <c r="U438">
        <f t="shared" si="46"/>
        <v>22758.739600000004</v>
      </c>
    </row>
    <row r="439" spans="1:21" x14ac:dyDescent="0.25">
      <c r="A439">
        <f t="shared" si="44"/>
        <v>438</v>
      </c>
      <c r="B439">
        <v>1897</v>
      </c>
      <c r="C439" t="s">
        <v>15</v>
      </c>
      <c r="D439" t="s">
        <v>18</v>
      </c>
      <c r="E439">
        <v>80.981595092000006</v>
      </c>
      <c r="F439">
        <v>-0.194773959</v>
      </c>
      <c r="G439">
        <v>14.23</v>
      </c>
      <c r="H439">
        <f t="shared" si="43"/>
        <v>202.49290000000002</v>
      </c>
      <c r="I439">
        <f t="shared" si="49"/>
        <v>0</v>
      </c>
      <c r="J439">
        <f t="shared" si="49"/>
        <v>0</v>
      </c>
      <c r="K439">
        <f t="shared" si="49"/>
        <v>0</v>
      </c>
      <c r="L439">
        <f t="shared" si="49"/>
        <v>0</v>
      </c>
      <c r="M439">
        <f t="shared" si="49"/>
        <v>0</v>
      </c>
      <c r="N439">
        <f t="shared" si="49"/>
        <v>1</v>
      </c>
      <c r="O439">
        <f t="shared" si="49"/>
        <v>0</v>
      </c>
      <c r="P439">
        <f t="shared" si="49"/>
        <v>0</v>
      </c>
      <c r="Q439">
        <f t="shared" si="49"/>
        <v>0</v>
      </c>
      <c r="R439">
        <f t="shared" si="49"/>
        <v>0</v>
      </c>
      <c r="S439">
        <f t="shared" si="49"/>
        <v>0</v>
      </c>
      <c r="T439">
        <v>48.1</v>
      </c>
      <c r="U439">
        <f t="shared" si="46"/>
        <v>2313.61</v>
      </c>
    </row>
    <row r="440" spans="1:21" x14ac:dyDescent="0.25">
      <c r="A440">
        <f t="shared" si="44"/>
        <v>439</v>
      </c>
      <c r="B440">
        <v>1897</v>
      </c>
      <c r="C440" t="s">
        <v>16</v>
      </c>
      <c r="D440" t="s">
        <v>19</v>
      </c>
      <c r="E440">
        <v>107.692307692</v>
      </c>
      <c r="F440">
        <v>5.6753334000000003E-2</v>
      </c>
      <c r="G440">
        <v>11.87</v>
      </c>
      <c r="H440">
        <f t="shared" si="43"/>
        <v>140.89689999999999</v>
      </c>
      <c r="I440">
        <f t="shared" si="49"/>
        <v>0</v>
      </c>
      <c r="J440">
        <f t="shared" si="49"/>
        <v>0</v>
      </c>
      <c r="K440">
        <f t="shared" si="49"/>
        <v>0</v>
      </c>
      <c r="L440">
        <f t="shared" si="49"/>
        <v>0</v>
      </c>
      <c r="M440">
        <f t="shared" si="49"/>
        <v>0</v>
      </c>
      <c r="N440">
        <f t="shared" si="49"/>
        <v>0</v>
      </c>
      <c r="O440">
        <f t="shared" si="49"/>
        <v>1</v>
      </c>
      <c r="P440">
        <f t="shared" si="49"/>
        <v>0</v>
      </c>
      <c r="Q440">
        <f t="shared" si="49"/>
        <v>0</v>
      </c>
      <c r="R440">
        <f t="shared" si="49"/>
        <v>0</v>
      </c>
      <c r="S440">
        <f t="shared" si="49"/>
        <v>0</v>
      </c>
      <c r="T440">
        <v>37.49</v>
      </c>
      <c r="U440">
        <f t="shared" si="46"/>
        <v>1405.5001000000002</v>
      </c>
    </row>
    <row r="441" spans="1:21" x14ac:dyDescent="0.25">
      <c r="A441">
        <f t="shared" si="44"/>
        <v>440</v>
      </c>
      <c r="B441">
        <v>1897</v>
      </c>
      <c r="C441" t="s">
        <v>17</v>
      </c>
      <c r="D441" t="s">
        <v>20</v>
      </c>
      <c r="E441">
        <v>129.72972973</v>
      </c>
      <c r="F441">
        <v>0.24199889699999999</v>
      </c>
      <c r="G441">
        <v>1.62</v>
      </c>
      <c r="H441">
        <f t="shared" si="43"/>
        <v>2.6244000000000005</v>
      </c>
      <c r="I441">
        <f t="shared" si="49"/>
        <v>0</v>
      </c>
      <c r="J441">
        <f t="shared" si="49"/>
        <v>0</v>
      </c>
      <c r="K441">
        <f t="shared" si="49"/>
        <v>0</v>
      </c>
      <c r="L441">
        <f t="shared" si="49"/>
        <v>0</v>
      </c>
      <c r="M441">
        <f t="shared" si="49"/>
        <v>0</v>
      </c>
      <c r="N441">
        <f t="shared" si="49"/>
        <v>0</v>
      </c>
      <c r="O441">
        <f t="shared" si="49"/>
        <v>0</v>
      </c>
      <c r="P441">
        <f t="shared" si="49"/>
        <v>1</v>
      </c>
      <c r="Q441">
        <f t="shared" si="49"/>
        <v>0</v>
      </c>
      <c r="R441">
        <f t="shared" si="49"/>
        <v>0</v>
      </c>
      <c r="S441">
        <f t="shared" si="49"/>
        <v>0</v>
      </c>
      <c r="T441">
        <v>41.27</v>
      </c>
      <c r="U441">
        <f t="shared" si="46"/>
        <v>1703.2129000000002</v>
      </c>
    </row>
    <row r="442" spans="1:21" x14ac:dyDescent="0.25">
      <c r="A442">
        <f t="shared" si="44"/>
        <v>441</v>
      </c>
      <c r="B442">
        <v>1897</v>
      </c>
      <c r="C442" t="s">
        <v>18</v>
      </c>
      <c r="D442" t="s">
        <v>21</v>
      </c>
      <c r="E442">
        <v>109.090909091</v>
      </c>
      <c r="F442">
        <v>9.8129874000000006E-2</v>
      </c>
      <c r="G442">
        <v>-1.33</v>
      </c>
      <c r="H442">
        <f t="shared" si="43"/>
        <v>1.7689000000000001</v>
      </c>
      <c r="I442">
        <f t="shared" si="49"/>
        <v>0</v>
      </c>
      <c r="J442">
        <f t="shared" si="49"/>
        <v>0</v>
      </c>
      <c r="K442">
        <f t="shared" si="49"/>
        <v>0</v>
      </c>
      <c r="L442">
        <f t="shared" si="49"/>
        <v>0</v>
      </c>
      <c r="M442">
        <f t="shared" si="49"/>
        <v>0</v>
      </c>
      <c r="N442">
        <f t="shared" si="49"/>
        <v>0</v>
      </c>
      <c r="O442">
        <f t="shared" si="49"/>
        <v>0</v>
      </c>
      <c r="P442">
        <f t="shared" si="49"/>
        <v>0</v>
      </c>
      <c r="Q442">
        <f t="shared" si="49"/>
        <v>1</v>
      </c>
      <c r="R442">
        <f t="shared" si="49"/>
        <v>0</v>
      </c>
      <c r="S442">
        <f t="shared" si="49"/>
        <v>0</v>
      </c>
      <c r="T442">
        <v>24.76</v>
      </c>
      <c r="U442">
        <f t="shared" si="46"/>
        <v>613.05760000000009</v>
      </c>
    </row>
    <row r="443" spans="1:21" x14ac:dyDescent="0.25">
      <c r="A443">
        <f t="shared" si="44"/>
        <v>442</v>
      </c>
      <c r="B443">
        <v>1897</v>
      </c>
      <c r="C443" t="s">
        <v>19</v>
      </c>
      <c r="D443" t="s">
        <v>10</v>
      </c>
      <c r="E443">
        <v>60.7594936709</v>
      </c>
      <c r="F443">
        <v>-0.51937528099999997</v>
      </c>
      <c r="G443">
        <v>-2.2599999999999998</v>
      </c>
      <c r="H443">
        <f t="shared" si="43"/>
        <v>5.1075999999999988</v>
      </c>
      <c r="I443">
        <f t="shared" si="49"/>
        <v>0</v>
      </c>
      <c r="J443">
        <f t="shared" si="49"/>
        <v>0</v>
      </c>
      <c r="K443">
        <f t="shared" si="49"/>
        <v>0</v>
      </c>
      <c r="L443">
        <f t="shared" si="49"/>
        <v>0</v>
      </c>
      <c r="M443">
        <f t="shared" si="49"/>
        <v>0</v>
      </c>
      <c r="N443">
        <f t="shared" si="49"/>
        <v>0</v>
      </c>
      <c r="O443">
        <f t="shared" si="49"/>
        <v>0</v>
      </c>
      <c r="P443">
        <f t="shared" si="49"/>
        <v>0</v>
      </c>
      <c r="Q443">
        <f t="shared" si="49"/>
        <v>0</v>
      </c>
      <c r="R443">
        <f t="shared" si="49"/>
        <v>1</v>
      </c>
      <c r="S443">
        <f t="shared" si="49"/>
        <v>0</v>
      </c>
      <c r="T443">
        <v>34.57</v>
      </c>
      <c r="U443">
        <f t="shared" si="46"/>
        <v>1195.0849000000001</v>
      </c>
    </row>
    <row r="444" spans="1:21" x14ac:dyDescent="0.25">
      <c r="A444">
        <f t="shared" si="44"/>
        <v>443</v>
      </c>
      <c r="B444">
        <v>1897</v>
      </c>
      <c r="C444" t="s">
        <v>20</v>
      </c>
      <c r="D444" t="s">
        <v>11</v>
      </c>
      <c r="E444">
        <v>130.76923076899999</v>
      </c>
      <c r="F444">
        <v>0.28007576200000001</v>
      </c>
      <c r="G444">
        <v>-0.53</v>
      </c>
      <c r="H444">
        <f t="shared" si="43"/>
        <v>0.28090000000000004</v>
      </c>
      <c r="I444">
        <f t="shared" si="49"/>
        <v>0</v>
      </c>
      <c r="J444">
        <f t="shared" si="49"/>
        <v>0</v>
      </c>
      <c r="K444">
        <f t="shared" si="49"/>
        <v>0</v>
      </c>
      <c r="L444">
        <f t="shared" si="49"/>
        <v>0</v>
      </c>
      <c r="M444">
        <f t="shared" si="49"/>
        <v>0</v>
      </c>
      <c r="N444">
        <f t="shared" si="49"/>
        <v>0</v>
      </c>
      <c r="O444">
        <f t="shared" si="49"/>
        <v>0</v>
      </c>
      <c r="P444">
        <f t="shared" si="49"/>
        <v>0</v>
      </c>
      <c r="Q444">
        <f t="shared" si="49"/>
        <v>0</v>
      </c>
      <c r="R444">
        <f t="shared" si="49"/>
        <v>0</v>
      </c>
      <c r="S444">
        <f t="shared" si="49"/>
        <v>1</v>
      </c>
      <c r="T444">
        <v>39.78</v>
      </c>
      <c r="U444">
        <f t="shared" si="46"/>
        <v>1582.4484</v>
      </c>
    </row>
    <row r="445" spans="1:21" x14ac:dyDescent="0.25">
      <c r="A445">
        <f t="shared" si="44"/>
        <v>444</v>
      </c>
      <c r="B445">
        <v>1897</v>
      </c>
      <c r="C445" t="s">
        <v>21</v>
      </c>
      <c r="D445" t="s">
        <v>12</v>
      </c>
      <c r="E445">
        <v>65.753424657500005</v>
      </c>
      <c r="F445">
        <v>-0.441657354</v>
      </c>
      <c r="G445">
        <v>5.37</v>
      </c>
      <c r="H445">
        <f t="shared" si="43"/>
        <v>28.8369</v>
      </c>
      <c r="I445">
        <f t="shared" si="49"/>
        <v>0</v>
      </c>
      <c r="J445">
        <f t="shared" si="49"/>
        <v>0</v>
      </c>
      <c r="K445">
        <f t="shared" si="49"/>
        <v>0</v>
      </c>
      <c r="L445">
        <f t="shared" si="49"/>
        <v>0</v>
      </c>
      <c r="M445">
        <f t="shared" si="49"/>
        <v>0</v>
      </c>
      <c r="N445">
        <f t="shared" si="49"/>
        <v>0</v>
      </c>
      <c r="O445">
        <f t="shared" si="49"/>
        <v>0</v>
      </c>
      <c r="P445">
        <f t="shared" si="49"/>
        <v>0</v>
      </c>
      <c r="Q445">
        <f t="shared" si="49"/>
        <v>0</v>
      </c>
      <c r="R445">
        <f t="shared" si="49"/>
        <v>0</v>
      </c>
      <c r="S445">
        <f t="shared" si="49"/>
        <v>0</v>
      </c>
      <c r="T445">
        <v>86.05</v>
      </c>
      <c r="U445">
        <f t="shared" si="46"/>
        <v>7404.6025</v>
      </c>
    </row>
    <row r="446" spans="1:21" x14ac:dyDescent="0.25">
      <c r="A446">
        <f t="shared" si="44"/>
        <v>445</v>
      </c>
      <c r="B446">
        <v>1898</v>
      </c>
      <c r="C446" t="s">
        <v>10</v>
      </c>
      <c r="D446" t="s">
        <v>13</v>
      </c>
      <c r="E446">
        <v>92.307692307699995</v>
      </c>
      <c r="F446">
        <v>-0.10222248</v>
      </c>
      <c r="G446">
        <v>8.36</v>
      </c>
      <c r="H446">
        <f t="shared" si="43"/>
        <v>69.889599999999987</v>
      </c>
      <c r="I446">
        <f t="shared" si="49"/>
        <v>1</v>
      </c>
      <c r="J446">
        <f t="shared" si="49"/>
        <v>0</v>
      </c>
      <c r="K446">
        <f t="shared" si="49"/>
        <v>0</v>
      </c>
      <c r="L446">
        <f t="shared" si="49"/>
        <v>0</v>
      </c>
      <c r="M446">
        <f t="shared" si="49"/>
        <v>0</v>
      </c>
      <c r="N446">
        <f t="shared" si="49"/>
        <v>0</v>
      </c>
      <c r="O446">
        <f t="shared" si="49"/>
        <v>0</v>
      </c>
      <c r="P446">
        <f t="shared" si="49"/>
        <v>0</v>
      </c>
      <c r="Q446">
        <f t="shared" si="49"/>
        <v>0</v>
      </c>
      <c r="R446">
        <f t="shared" si="49"/>
        <v>0</v>
      </c>
      <c r="S446">
        <f t="shared" si="49"/>
        <v>0</v>
      </c>
      <c r="T446">
        <v>43.46</v>
      </c>
      <c r="U446">
        <f t="shared" si="46"/>
        <v>1888.7716</v>
      </c>
    </row>
    <row r="447" spans="1:21" x14ac:dyDescent="0.25">
      <c r="A447">
        <f t="shared" si="44"/>
        <v>446</v>
      </c>
      <c r="B447">
        <v>1898</v>
      </c>
      <c r="C447" t="s">
        <v>11</v>
      </c>
      <c r="D447" t="s">
        <v>14</v>
      </c>
      <c r="E447">
        <v>133.33333333300001</v>
      </c>
      <c r="F447">
        <v>0.36598595</v>
      </c>
      <c r="G447">
        <v>12.36</v>
      </c>
      <c r="H447">
        <f t="shared" ref="H447:H481" si="50">G447^2</f>
        <v>152.7696</v>
      </c>
      <c r="I447">
        <f t="shared" si="49"/>
        <v>0</v>
      </c>
      <c r="J447">
        <f t="shared" si="49"/>
        <v>1</v>
      </c>
      <c r="K447">
        <f t="shared" si="49"/>
        <v>0</v>
      </c>
      <c r="L447">
        <f t="shared" si="49"/>
        <v>0</v>
      </c>
      <c r="M447">
        <f t="shared" si="49"/>
        <v>0</v>
      </c>
      <c r="N447">
        <f t="shared" si="49"/>
        <v>0</v>
      </c>
      <c r="O447">
        <f t="shared" si="49"/>
        <v>0</v>
      </c>
      <c r="P447">
        <f t="shared" si="49"/>
        <v>0</v>
      </c>
      <c r="Q447">
        <f t="shared" si="49"/>
        <v>0</v>
      </c>
      <c r="R447">
        <f t="shared" si="49"/>
        <v>0</v>
      </c>
      <c r="S447">
        <f t="shared" si="49"/>
        <v>0</v>
      </c>
      <c r="T447">
        <v>114</v>
      </c>
      <c r="U447">
        <f t="shared" si="46"/>
        <v>12996</v>
      </c>
    </row>
    <row r="448" spans="1:21" x14ac:dyDescent="0.25">
      <c r="A448">
        <f t="shared" ref="A448:A481" si="51">A447+1</f>
        <v>447</v>
      </c>
      <c r="B448">
        <v>1898</v>
      </c>
      <c r="C448" t="s">
        <v>12</v>
      </c>
      <c r="D448" t="s">
        <v>15</v>
      </c>
      <c r="E448">
        <v>178.125</v>
      </c>
      <c r="F448">
        <v>0.55256831100000003</v>
      </c>
      <c r="G448">
        <v>17.5</v>
      </c>
      <c r="H448">
        <f t="shared" si="50"/>
        <v>306.25</v>
      </c>
      <c r="I448">
        <f t="shared" ref="I448:S463" si="52">IF($C448=I$1,1,0)</f>
        <v>0</v>
      </c>
      <c r="J448">
        <f t="shared" si="52"/>
        <v>0</v>
      </c>
      <c r="K448">
        <f t="shared" si="52"/>
        <v>1</v>
      </c>
      <c r="L448">
        <f t="shared" si="52"/>
        <v>0</v>
      </c>
      <c r="M448">
        <f t="shared" si="52"/>
        <v>0</v>
      </c>
      <c r="N448">
        <f t="shared" si="52"/>
        <v>0</v>
      </c>
      <c r="O448">
        <f t="shared" si="52"/>
        <v>0</v>
      </c>
      <c r="P448">
        <f t="shared" si="52"/>
        <v>0</v>
      </c>
      <c r="Q448">
        <f t="shared" si="52"/>
        <v>0</v>
      </c>
      <c r="R448">
        <f t="shared" si="52"/>
        <v>0</v>
      </c>
      <c r="S448">
        <f t="shared" si="52"/>
        <v>0</v>
      </c>
      <c r="T448">
        <v>77.900000000000006</v>
      </c>
      <c r="U448">
        <f t="shared" ref="U448:U481" si="53">T448^2</f>
        <v>6068.4100000000008</v>
      </c>
    </row>
    <row r="449" spans="1:21" x14ac:dyDescent="0.25">
      <c r="A449">
        <f t="shared" si="51"/>
        <v>448</v>
      </c>
      <c r="B449">
        <v>1898</v>
      </c>
      <c r="C449" t="s">
        <v>13</v>
      </c>
      <c r="D449" t="s">
        <v>16</v>
      </c>
      <c r="E449">
        <v>87.096774193499996</v>
      </c>
      <c r="F449">
        <v>-0.12984704499999999</v>
      </c>
      <c r="G449">
        <v>18.100000000000001</v>
      </c>
      <c r="H449">
        <f t="shared" si="50"/>
        <v>327.61000000000007</v>
      </c>
      <c r="I449">
        <f t="shared" si="52"/>
        <v>0</v>
      </c>
      <c r="J449">
        <f t="shared" si="52"/>
        <v>0</v>
      </c>
      <c r="K449">
        <f t="shared" si="52"/>
        <v>0</v>
      </c>
      <c r="L449">
        <f t="shared" si="52"/>
        <v>1</v>
      </c>
      <c r="M449">
        <f t="shared" si="52"/>
        <v>0</v>
      </c>
      <c r="N449">
        <f t="shared" si="52"/>
        <v>0</v>
      </c>
      <c r="O449">
        <f t="shared" si="52"/>
        <v>0</v>
      </c>
      <c r="P449">
        <f t="shared" si="52"/>
        <v>0</v>
      </c>
      <c r="Q449">
        <f t="shared" si="52"/>
        <v>0</v>
      </c>
      <c r="R449">
        <f t="shared" si="52"/>
        <v>0</v>
      </c>
      <c r="S449">
        <f t="shared" si="52"/>
        <v>0</v>
      </c>
      <c r="T449">
        <v>164.48</v>
      </c>
      <c r="U449">
        <f t="shared" si="53"/>
        <v>27053.670399999995</v>
      </c>
    </row>
    <row r="450" spans="1:21" x14ac:dyDescent="0.25">
      <c r="A450">
        <f t="shared" si="51"/>
        <v>449</v>
      </c>
      <c r="B450">
        <v>1898</v>
      </c>
      <c r="C450" t="s">
        <v>14</v>
      </c>
      <c r="D450" t="s">
        <v>17</v>
      </c>
      <c r="E450">
        <v>38.095238095200003</v>
      </c>
      <c r="F450">
        <v>-0.98918339700000002</v>
      </c>
      <c r="G450">
        <v>18.39</v>
      </c>
      <c r="H450">
        <f t="shared" si="50"/>
        <v>338.19210000000004</v>
      </c>
      <c r="I450">
        <f t="shared" si="52"/>
        <v>0</v>
      </c>
      <c r="J450">
        <f t="shared" si="52"/>
        <v>0</v>
      </c>
      <c r="K450">
        <f t="shared" si="52"/>
        <v>0</v>
      </c>
      <c r="L450">
        <f t="shared" si="52"/>
        <v>0</v>
      </c>
      <c r="M450">
        <f t="shared" si="52"/>
        <v>1</v>
      </c>
      <c r="N450">
        <f t="shared" si="52"/>
        <v>0</v>
      </c>
      <c r="O450">
        <f t="shared" si="52"/>
        <v>0</v>
      </c>
      <c r="P450">
        <f t="shared" si="52"/>
        <v>0</v>
      </c>
      <c r="Q450">
        <f t="shared" si="52"/>
        <v>0</v>
      </c>
      <c r="R450">
        <f t="shared" si="52"/>
        <v>0</v>
      </c>
      <c r="S450">
        <f t="shared" si="52"/>
        <v>0</v>
      </c>
      <c r="T450">
        <v>69.3</v>
      </c>
      <c r="U450">
        <f t="shared" si="53"/>
        <v>4802.49</v>
      </c>
    </row>
    <row r="451" spans="1:21" x14ac:dyDescent="0.25">
      <c r="A451">
        <f t="shared" si="51"/>
        <v>450</v>
      </c>
      <c r="B451">
        <v>1898</v>
      </c>
      <c r="C451" t="s">
        <v>15</v>
      </c>
      <c r="D451" t="s">
        <v>18</v>
      </c>
      <c r="E451">
        <v>78.048780487800002</v>
      </c>
      <c r="F451">
        <v>-0.23893601</v>
      </c>
      <c r="G451">
        <v>14.35</v>
      </c>
      <c r="H451">
        <f t="shared" si="50"/>
        <v>205.92249999999999</v>
      </c>
      <c r="I451">
        <f t="shared" si="52"/>
        <v>0</v>
      </c>
      <c r="J451">
        <f t="shared" si="52"/>
        <v>0</v>
      </c>
      <c r="K451">
        <f t="shared" si="52"/>
        <v>0</v>
      </c>
      <c r="L451">
        <f t="shared" si="52"/>
        <v>0</v>
      </c>
      <c r="M451">
        <f t="shared" si="52"/>
        <v>0</v>
      </c>
      <c r="N451">
        <f t="shared" si="52"/>
        <v>1</v>
      </c>
      <c r="O451">
        <f t="shared" si="52"/>
        <v>0</v>
      </c>
      <c r="P451">
        <f t="shared" si="52"/>
        <v>0</v>
      </c>
      <c r="Q451">
        <f t="shared" si="52"/>
        <v>0</v>
      </c>
      <c r="R451">
        <f t="shared" si="52"/>
        <v>0</v>
      </c>
      <c r="S451">
        <f t="shared" si="52"/>
        <v>0</v>
      </c>
      <c r="T451">
        <v>31.44</v>
      </c>
      <c r="U451">
        <f t="shared" si="53"/>
        <v>988.47360000000003</v>
      </c>
    </row>
    <row r="452" spans="1:21" x14ac:dyDescent="0.25">
      <c r="A452">
        <f t="shared" si="51"/>
        <v>451</v>
      </c>
      <c r="B452">
        <v>1898</v>
      </c>
      <c r="C452" t="s">
        <v>16</v>
      </c>
      <c r="D452" t="s">
        <v>19</v>
      </c>
      <c r="E452">
        <v>55.384615384600004</v>
      </c>
      <c r="F452">
        <v>-0.61348606900000002</v>
      </c>
      <c r="G452">
        <v>7.2</v>
      </c>
      <c r="H452">
        <f t="shared" si="50"/>
        <v>51.84</v>
      </c>
      <c r="I452">
        <f t="shared" si="52"/>
        <v>0</v>
      </c>
      <c r="J452">
        <f t="shared" si="52"/>
        <v>0</v>
      </c>
      <c r="K452">
        <f t="shared" si="52"/>
        <v>0</v>
      </c>
      <c r="L452">
        <f t="shared" si="52"/>
        <v>0</v>
      </c>
      <c r="M452">
        <f t="shared" si="52"/>
        <v>0</v>
      </c>
      <c r="N452">
        <f t="shared" si="52"/>
        <v>0</v>
      </c>
      <c r="O452">
        <f t="shared" si="52"/>
        <v>1</v>
      </c>
      <c r="P452">
        <f t="shared" si="52"/>
        <v>0</v>
      </c>
      <c r="Q452">
        <f t="shared" si="52"/>
        <v>0</v>
      </c>
      <c r="R452">
        <f t="shared" si="52"/>
        <v>0</v>
      </c>
      <c r="S452">
        <f t="shared" si="52"/>
        <v>0</v>
      </c>
      <c r="T452">
        <v>44.08</v>
      </c>
      <c r="U452">
        <f t="shared" si="53"/>
        <v>1943.0463999999999</v>
      </c>
    </row>
    <row r="453" spans="1:21" x14ac:dyDescent="0.25">
      <c r="A453">
        <f t="shared" si="51"/>
        <v>452</v>
      </c>
      <c r="B453">
        <v>1898</v>
      </c>
      <c r="C453" t="s">
        <v>17</v>
      </c>
      <c r="D453" t="s">
        <v>20</v>
      </c>
      <c r="E453">
        <v>84.375</v>
      </c>
      <c r="F453">
        <v>-0.19286614899999999</v>
      </c>
      <c r="G453">
        <v>0.5</v>
      </c>
      <c r="H453">
        <f t="shared" si="50"/>
        <v>0.25</v>
      </c>
      <c r="I453">
        <f t="shared" si="52"/>
        <v>0</v>
      </c>
      <c r="J453">
        <f t="shared" si="52"/>
        <v>0</v>
      </c>
      <c r="K453">
        <f t="shared" si="52"/>
        <v>0</v>
      </c>
      <c r="L453">
        <f t="shared" si="52"/>
        <v>0</v>
      </c>
      <c r="M453">
        <f t="shared" si="52"/>
        <v>0</v>
      </c>
      <c r="N453">
        <f t="shared" si="52"/>
        <v>0</v>
      </c>
      <c r="O453">
        <f t="shared" si="52"/>
        <v>0</v>
      </c>
      <c r="P453">
        <f t="shared" si="52"/>
        <v>1</v>
      </c>
      <c r="Q453">
        <f t="shared" si="52"/>
        <v>0</v>
      </c>
      <c r="R453">
        <f t="shared" si="52"/>
        <v>0</v>
      </c>
      <c r="S453">
        <f t="shared" si="52"/>
        <v>0</v>
      </c>
      <c r="T453">
        <v>11.97</v>
      </c>
      <c r="U453">
        <f t="shared" si="53"/>
        <v>143.2809</v>
      </c>
    </row>
    <row r="454" spans="1:21" x14ac:dyDescent="0.25">
      <c r="A454">
        <f t="shared" si="51"/>
        <v>453</v>
      </c>
      <c r="B454">
        <v>1898</v>
      </c>
      <c r="C454" t="s">
        <v>18</v>
      </c>
      <c r="D454" t="s">
        <v>21</v>
      </c>
      <c r="E454">
        <v>100.840336134</v>
      </c>
      <c r="F454">
        <v>2.4412314000000001E-2</v>
      </c>
      <c r="G454">
        <v>-4.0199999999999996</v>
      </c>
      <c r="H454">
        <f t="shared" si="50"/>
        <v>16.160399999999996</v>
      </c>
      <c r="I454">
        <f t="shared" si="52"/>
        <v>0</v>
      </c>
      <c r="J454">
        <f t="shared" si="52"/>
        <v>0</v>
      </c>
      <c r="K454">
        <f t="shared" si="52"/>
        <v>0</v>
      </c>
      <c r="L454">
        <f t="shared" si="52"/>
        <v>0</v>
      </c>
      <c r="M454">
        <f t="shared" si="52"/>
        <v>0</v>
      </c>
      <c r="N454">
        <f t="shared" si="52"/>
        <v>0</v>
      </c>
      <c r="O454">
        <f t="shared" si="52"/>
        <v>0</v>
      </c>
      <c r="P454">
        <f t="shared" si="52"/>
        <v>0</v>
      </c>
      <c r="Q454">
        <f t="shared" si="52"/>
        <v>1</v>
      </c>
      <c r="R454">
        <f t="shared" si="52"/>
        <v>0</v>
      </c>
      <c r="S454">
        <f t="shared" si="52"/>
        <v>0</v>
      </c>
      <c r="T454">
        <v>18.920000000000002</v>
      </c>
      <c r="U454">
        <f t="shared" si="53"/>
        <v>357.96640000000008</v>
      </c>
    </row>
    <row r="455" spans="1:21" x14ac:dyDescent="0.25">
      <c r="A455">
        <f t="shared" si="51"/>
        <v>454</v>
      </c>
      <c r="B455">
        <v>1898</v>
      </c>
      <c r="C455" t="s">
        <v>19</v>
      </c>
      <c r="D455" t="s">
        <v>10</v>
      </c>
      <c r="E455">
        <v>106.19469026500001</v>
      </c>
      <c r="F455">
        <v>4.2476802000000001E-2</v>
      </c>
      <c r="G455">
        <v>-1.29</v>
      </c>
      <c r="H455">
        <f t="shared" si="50"/>
        <v>1.6641000000000001</v>
      </c>
      <c r="I455">
        <f t="shared" si="52"/>
        <v>0</v>
      </c>
      <c r="J455">
        <f t="shared" si="52"/>
        <v>0</v>
      </c>
      <c r="K455">
        <f t="shared" si="52"/>
        <v>0</v>
      </c>
      <c r="L455">
        <f t="shared" si="52"/>
        <v>0</v>
      </c>
      <c r="M455">
        <f t="shared" si="52"/>
        <v>0</v>
      </c>
      <c r="N455">
        <f t="shared" si="52"/>
        <v>0</v>
      </c>
      <c r="O455">
        <f t="shared" si="52"/>
        <v>0</v>
      </c>
      <c r="P455">
        <f t="shared" si="52"/>
        <v>0</v>
      </c>
      <c r="Q455">
        <f t="shared" si="52"/>
        <v>0</v>
      </c>
      <c r="R455">
        <f t="shared" si="52"/>
        <v>1</v>
      </c>
      <c r="S455">
        <f t="shared" si="52"/>
        <v>0</v>
      </c>
      <c r="T455">
        <v>36.93</v>
      </c>
      <c r="U455">
        <f t="shared" si="53"/>
        <v>1363.8249000000001</v>
      </c>
    </row>
    <row r="456" spans="1:21" x14ac:dyDescent="0.25">
      <c r="A456">
        <f t="shared" si="51"/>
        <v>455</v>
      </c>
      <c r="B456">
        <v>1898</v>
      </c>
      <c r="C456" t="s">
        <v>20</v>
      </c>
      <c r="D456" t="s">
        <v>11</v>
      </c>
      <c r="E456">
        <v>146.08695652200001</v>
      </c>
      <c r="F456">
        <v>0.39392887900000001</v>
      </c>
      <c r="G456">
        <v>-0.03</v>
      </c>
      <c r="H456">
        <f t="shared" si="50"/>
        <v>8.9999999999999998E-4</v>
      </c>
      <c r="I456">
        <f t="shared" si="52"/>
        <v>0</v>
      </c>
      <c r="J456">
        <f t="shared" si="52"/>
        <v>0</v>
      </c>
      <c r="K456">
        <f t="shared" si="52"/>
        <v>0</v>
      </c>
      <c r="L456">
        <f t="shared" si="52"/>
        <v>0</v>
      </c>
      <c r="M456">
        <f t="shared" si="52"/>
        <v>0</v>
      </c>
      <c r="N456">
        <f t="shared" si="52"/>
        <v>0</v>
      </c>
      <c r="O456">
        <f t="shared" si="52"/>
        <v>0</v>
      </c>
      <c r="P456">
        <f t="shared" si="52"/>
        <v>0</v>
      </c>
      <c r="Q456">
        <f t="shared" si="52"/>
        <v>0</v>
      </c>
      <c r="R456">
        <f t="shared" si="52"/>
        <v>0</v>
      </c>
      <c r="S456">
        <f t="shared" si="52"/>
        <v>1</v>
      </c>
      <c r="T456">
        <v>50.27</v>
      </c>
      <c r="U456">
        <f t="shared" si="53"/>
        <v>2527.0729000000001</v>
      </c>
    </row>
    <row r="457" spans="1:21" x14ac:dyDescent="0.25">
      <c r="A457">
        <f t="shared" si="51"/>
        <v>456</v>
      </c>
      <c r="B457">
        <v>1898</v>
      </c>
      <c r="C457" t="s">
        <v>21</v>
      </c>
      <c r="D457" t="s">
        <v>12</v>
      </c>
      <c r="E457">
        <v>148.760330579</v>
      </c>
      <c r="F457">
        <v>0.38015325300000002</v>
      </c>
      <c r="G457">
        <v>4.32</v>
      </c>
      <c r="H457">
        <f t="shared" si="50"/>
        <v>18.662400000000002</v>
      </c>
      <c r="I457">
        <f t="shared" si="52"/>
        <v>0</v>
      </c>
      <c r="J457">
        <f t="shared" si="52"/>
        <v>0</v>
      </c>
      <c r="K457">
        <f t="shared" si="52"/>
        <v>0</v>
      </c>
      <c r="L457">
        <f t="shared" si="52"/>
        <v>0</v>
      </c>
      <c r="M457">
        <f t="shared" si="52"/>
        <v>0</v>
      </c>
      <c r="N457">
        <f t="shared" si="52"/>
        <v>0</v>
      </c>
      <c r="O457">
        <f t="shared" si="52"/>
        <v>0</v>
      </c>
      <c r="P457">
        <f t="shared" si="52"/>
        <v>0</v>
      </c>
      <c r="Q457">
        <f t="shared" si="52"/>
        <v>0</v>
      </c>
      <c r="R457">
        <f t="shared" si="52"/>
        <v>0</v>
      </c>
      <c r="S457">
        <f t="shared" si="52"/>
        <v>0</v>
      </c>
      <c r="T457">
        <v>38</v>
      </c>
      <c r="U457">
        <f t="shared" si="53"/>
        <v>1444</v>
      </c>
    </row>
    <row r="458" spans="1:21" x14ac:dyDescent="0.25">
      <c r="A458">
        <f t="shared" si="51"/>
        <v>457</v>
      </c>
      <c r="B458">
        <v>1899</v>
      </c>
      <c r="C458" t="s">
        <v>10</v>
      </c>
      <c r="D458" t="s">
        <v>13</v>
      </c>
      <c r="E458">
        <v>90</v>
      </c>
      <c r="F458">
        <v>-0.12224104399999999</v>
      </c>
      <c r="G458">
        <v>9.49</v>
      </c>
      <c r="H458">
        <f t="shared" si="50"/>
        <v>90.060100000000006</v>
      </c>
      <c r="I458">
        <f t="shared" si="52"/>
        <v>1</v>
      </c>
      <c r="J458">
        <f t="shared" si="52"/>
        <v>0</v>
      </c>
      <c r="K458">
        <f t="shared" si="52"/>
        <v>0</v>
      </c>
      <c r="L458">
        <f t="shared" si="52"/>
        <v>0</v>
      </c>
      <c r="M458">
        <f t="shared" si="52"/>
        <v>0</v>
      </c>
      <c r="N458">
        <f t="shared" si="52"/>
        <v>0</v>
      </c>
      <c r="O458">
        <f t="shared" si="52"/>
        <v>0</v>
      </c>
      <c r="P458">
        <f t="shared" si="52"/>
        <v>0</v>
      </c>
      <c r="Q458">
        <f t="shared" si="52"/>
        <v>0</v>
      </c>
      <c r="R458">
        <f t="shared" si="52"/>
        <v>0</v>
      </c>
      <c r="S458">
        <f t="shared" si="52"/>
        <v>0</v>
      </c>
      <c r="T458">
        <v>121.01</v>
      </c>
      <c r="U458">
        <f t="shared" si="53"/>
        <v>14643.420100000001</v>
      </c>
    </row>
    <row r="459" spans="1:21" x14ac:dyDescent="0.25">
      <c r="A459">
        <f t="shared" si="51"/>
        <v>458</v>
      </c>
      <c r="B459">
        <v>1899</v>
      </c>
      <c r="C459" t="s">
        <v>11</v>
      </c>
      <c r="D459" t="s">
        <v>14</v>
      </c>
      <c r="E459">
        <v>57.6</v>
      </c>
      <c r="F459">
        <v>-0.466075674</v>
      </c>
      <c r="G459">
        <v>14.06</v>
      </c>
      <c r="H459">
        <f t="shared" si="50"/>
        <v>197.68360000000001</v>
      </c>
      <c r="I459">
        <f t="shared" si="52"/>
        <v>0</v>
      </c>
      <c r="J459">
        <f t="shared" si="52"/>
        <v>1</v>
      </c>
      <c r="K459">
        <f t="shared" si="52"/>
        <v>0</v>
      </c>
      <c r="L459">
        <f t="shared" si="52"/>
        <v>0</v>
      </c>
      <c r="M459">
        <f t="shared" si="52"/>
        <v>0</v>
      </c>
      <c r="N459">
        <f t="shared" si="52"/>
        <v>0</v>
      </c>
      <c r="O459">
        <f t="shared" si="52"/>
        <v>0</v>
      </c>
      <c r="P459">
        <f t="shared" si="52"/>
        <v>0</v>
      </c>
      <c r="Q459">
        <f t="shared" si="52"/>
        <v>0</v>
      </c>
      <c r="R459">
        <f t="shared" si="52"/>
        <v>0</v>
      </c>
      <c r="S459">
        <f t="shared" si="52"/>
        <v>0</v>
      </c>
      <c r="T459">
        <v>88.43</v>
      </c>
      <c r="U459">
        <f t="shared" si="53"/>
        <v>7819.8649000000014</v>
      </c>
    </row>
    <row r="460" spans="1:21" x14ac:dyDescent="0.25">
      <c r="A460">
        <f t="shared" si="51"/>
        <v>459</v>
      </c>
      <c r="B460">
        <v>1899</v>
      </c>
      <c r="C460" t="s">
        <v>12</v>
      </c>
      <c r="D460" t="s">
        <v>15</v>
      </c>
      <c r="E460">
        <v>122.834645669</v>
      </c>
      <c r="F460">
        <v>0.18971143200000001</v>
      </c>
      <c r="G460">
        <v>15.44</v>
      </c>
      <c r="H460">
        <f t="shared" si="50"/>
        <v>238.39359999999999</v>
      </c>
      <c r="I460">
        <f t="shared" si="52"/>
        <v>0</v>
      </c>
      <c r="J460">
        <f t="shared" si="52"/>
        <v>0</v>
      </c>
      <c r="K460">
        <f t="shared" si="52"/>
        <v>1</v>
      </c>
      <c r="L460">
        <f t="shared" si="52"/>
        <v>0</v>
      </c>
      <c r="M460">
        <f t="shared" si="52"/>
        <v>0</v>
      </c>
      <c r="N460">
        <f t="shared" si="52"/>
        <v>0</v>
      </c>
      <c r="O460">
        <f t="shared" si="52"/>
        <v>0</v>
      </c>
      <c r="P460">
        <f t="shared" si="52"/>
        <v>0</v>
      </c>
      <c r="Q460">
        <f t="shared" si="52"/>
        <v>0</v>
      </c>
      <c r="R460">
        <f t="shared" si="52"/>
        <v>0</v>
      </c>
      <c r="S460">
        <f t="shared" si="52"/>
        <v>0</v>
      </c>
      <c r="T460">
        <v>67.59</v>
      </c>
      <c r="U460">
        <f t="shared" si="53"/>
        <v>4568.4081000000006</v>
      </c>
    </row>
    <row r="461" spans="1:21" x14ac:dyDescent="0.25">
      <c r="A461">
        <f t="shared" si="51"/>
        <v>460</v>
      </c>
      <c r="B461">
        <v>1899</v>
      </c>
      <c r="C461" t="s">
        <v>13</v>
      </c>
      <c r="D461" t="s">
        <v>16</v>
      </c>
      <c r="E461">
        <v>106.451612903</v>
      </c>
      <c r="F461">
        <v>7.9763455999999996E-2</v>
      </c>
      <c r="G461">
        <v>16.03</v>
      </c>
      <c r="H461">
        <f t="shared" si="50"/>
        <v>256.96090000000004</v>
      </c>
      <c r="I461">
        <f t="shared" si="52"/>
        <v>0</v>
      </c>
      <c r="J461">
        <f t="shared" si="52"/>
        <v>0</v>
      </c>
      <c r="K461">
        <f t="shared" si="52"/>
        <v>0</v>
      </c>
      <c r="L461">
        <f t="shared" si="52"/>
        <v>1</v>
      </c>
      <c r="M461">
        <f t="shared" si="52"/>
        <v>0</v>
      </c>
      <c r="N461">
        <f t="shared" si="52"/>
        <v>0</v>
      </c>
      <c r="O461">
        <f t="shared" si="52"/>
        <v>0</v>
      </c>
      <c r="P461">
        <f t="shared" si="52"/>
        <v>0</v>
      </c>
      <c r="Q461">
        <f t="shared" si="52"/>
        <v>0</v>
      </c>
      <c r="R461">
        <f t="shared" si="52"/>
        <v>0</v>
      </c>
      <c r="S461">
        <f t="shared" si="52"/>
        <v>0</v>
      </c>
      <c r="T461">
        <v>64.19</v>
      </c>
      <c r="U461">
        <f t="shared" si="53"/>
        <v>4120.3561</v>
      </c>
    </row>
    <row r="462" spans="1:21" x14ac:dyDescent="0.25">
      <c r="A462">
        <f t="shared" si="51"/>
        <v>461</v>
      </c>
      <c r="B462">
        <v>1899</v>
      </c>
      <c r="C462" t="s">
        <v>14</v>
      </c>
      <c r="D462" t="s">
        <v>17</v>
      </c>
      <c r="E462">
        <v>93.023255813999995</v>
      </c>
      <c r="F462">
        <v>-8.7269280000000005E-2</v>
      </c>
      <c r="G462">
        <v>18.27</v>
      </c>
      <c r="H462">
        <f t="shared" si="50"/>
        <v>333.79289999999997</v>
      </c>
      <c r="I462">
        <f t="shared" si="52"/>
        <v>0</v>
      </c>
      <c r="J462">
        <f t="shared" si="52"/>
        <v>0</v>
      </c>
      <c r="K462">
        <f t="shared" si="52"/>
        <v>0</v>
      </c>
      <c r="L462">
        <f t="shared" si="52"/>
        <v>0</v>
      </c>
      <c r="M462">
        <f t="shared" si="52"/>
        <v>1</v>
      </c>
      <c r="N462">
        <f t="shared" si="52"/>
        <v>0</v>
      </c>
      <c r="O462">
        <f t="shared" si="52"/>
        <v>0</v>
      </c>
      <c r="P462">
        <f t="shared" si="52"/>
        <v>0</v>
      </c>
      <c r="Q462">
        <f t="shared" si="52"/>
        <v>0</v>
      </c>
      <c r="R462">
        <f t="shared" si="52"/>
        <v>0</v>
      </c>
      <c r="S462">
        <f t="shared" si="52"/>
        <v>0</v>
      </c>
      <c r="T462">
        <v>78.13</v>
      </c>
      <c r="U462">
        <f t="shared" si="53"/>
        <v>6104.2968999999994</v>
      </c>
    </row>
    <row r="463" spans="1:21" x14ac:dyDescent="0.25">
      <c r="A463">
        <f t="shared" si="51"/>
        <v>462</v>
      </c>
      <c r="B463">
        <v>1899</v>
      </c>
      <c r="C463" t="s">
        <v>15</v>
      </c>
      <c r="D463" t="s">
        <v>18</v>
      </c>
      <c r="E463">
        <v>66.141732283500005</v>
      </c>
      <c r="F463">
        <v>-0.395245558</v>
      </c>
      <c r="G463">
        <v>12.07</v>
      </c>
      <c r="H463">
        <f t="shared" si="50"/>
        <v>145.6849</v>
      </c>
      <c r="I463">
        <f t="shared" si="52"/>
        <v>0</v>
      </c>
      <c r="J463">
        <f t="shared" si="52"/>
        <v>0</v>
      </c>
      <c r="K463">
        <f t="shared" si="52"/>
        <v>0</v>
      </c>
      <c r="L463">
        <f t="shared" si="52"/>
        <v>0</v>
      </c>
      <c r="M463">
        <f t="shared" si="52"/>
        <v>0</v>
      </c>
      <c r="N463">
        <f t="shared" si="52"/>
        <v>1</v>
      </c>
      <c r="O463">
        <f t="shared" si="52"/>
        <v>0</v>
      </c>
      <c r="P463">
        <f t="shared" si="52"/>
        <v>0</v>
      </c>
      <c r="Q463">
        <f t="shared" si="52"/>
        <v>0</v>
      </c>
      <c r="R463">
        <f t="shared" si="52"/>
        <v>0</v>
      </c>
      <c r="S463">
        <f t="shared" si="52"/>
        <v>0</v>
      </c>
      <c r="T463">
        <v>54.79</v>
      </c>
      <c r="U463">
        <f t="shared" si="53"/>
        <v>3001.9440999999997</v>
      </c>
    </row>
    <row r="464" spans="1:21" x14ac:dyDescent="0.25">
      <c r="A464">
        <f t="shared" si="51"/>
        <v>463</v>
      </c>
      <c r="B464">
        <v>1899</v>
      </c>
      <c r="C464" t="s">
        <v>16</v>
      </c>
      <c r="D464" t="s">
        <v>19</v>
      </c>
      <c r="E464">
        <v>102.325581395</v>
      </c>
      <c r="F464">
        <v>8.5501569999999992E-3</v>
      </c>
      <c r="G464">
        <v>9.1999999999999993</v>
      </c>
      <c r="H464">
        <f t="shared" si="50"/>
        <v>84.639999999999986</v>
      </c>
      <c r="I464">
        <f t="shared" ref="I464:S479" si="54">IF($C464=I$1,1,0)</f>
        <v>0</v>
      </c>
      <c r="J464">
        <f t="shared" si="54"/>
        <v>0</v>
      </c>
      <c r="K464">
        <f t="shared" si="54"/>
        <v>0</v>
      </c>
      <c r="L464">
        <f t="shared" si="54"/>
        <v>0</v>
      </c>
      <c r="M464">
        <f t="shared" si="54"/>
        <v>0</v>
      </c>
      <c r="N464">
        <f t="shared" si="54"/>
        <v>0</v>
      </c>
      <c r="O464">
        <f t="shared" si="54"/>
        <v>1</v>
      </c>
      <c r="P464">
        <f t="shared" si="54"/>
        <v>0</v>
      </c>
      <c r="Q464">
        <f t="shared" si="54"/>
        <v>0</v>
      </c>
      <c r="R464">
        <f t="shared" si="54"/>
        <v>0</v>
      </c>
      <c r="S464">
        <f t="shared" si="54"/>
        <v>0</v>
      </c>
      <c r="T464">
        <v>58.45</v>
      </c>
      <c r="U464">
        <f t="shared" si="53"/>
        <v>3416.4025000000001</v>
      </c>
    </row>
    <row r="465" spans="1:21" x14ac:dyDescent="0.25">
      <c r="A465">
        <f t="shared" si="51"/>
        <v>464</v>
      </c>
      <c r="B465">
        <v>1899</v>
      </c>
      <c r="C465" t="s">
        <v>17</v>
      </c>
      <c r="D465" t="s">
        <v>20</v>
      </c>
      <c r="E465">
        <v>98.507462686599993</v>
      </c>
      <c r="F465">
        <v>-2.8942183999999999E-2</v>
      </c>
      <c r="G465">
        <v>5.53</v>
      </c>
      <c r="H465">
        <f t="shared" si="50"/>
        <v>30.580900000000003</v>
      </c>
      <c r="I465">
        <f t="shared" si="54"/>
        <v>0</v>
      </c>
      <c r="J465">
        <f t="shared" si="54"/>
        <v>0</v>
      </c>
      <c r="K465">
        <f t="shared" si="54"/>
        <v>0</v>
      </c>
      <c r="L465">
        <f t="shared" si="54"/>
        <v>0</v>
      </c>
      <c r="M465">
        <f t="shared" si="54"/>
        <v>0</v>
      </c>
      <c r="N465">
        <f t="shared" si="54"/>
        <v>0</v>
      </c>
      <c r="O465">
        <f t="shared" si="54"/>
        <v>0</v>
      </c>
      <c r="P465">
        <f t="shared" si="54"/>
        <v>1</v>
      </c>
      <c r="Q465">
        <f t="shared" si="54"/>
        <v>0</v>
      </c>
      <c r="R465">
        <f t="shared" si="54"/>
        <v>0</v>
      </c>
      <c r="S465">
        <f t="shared" si="54"/>
        <v>0</v>
      </c>
      <c r="T465">
        <v>29.56</v>
      </c>
      <c r="U465">
        <f t="shared" si="53"/>
        <v>873.79359999999997</v>
      </c>
    </row>
    <row r="466" spans="1:21" x14ac:dyDescent="0.25">
      <c r="A466">
        <f t="shared" si="51"/>
        <v>465</v>
      </c>
      <c r="B466">
        <v>1899</v>
      </c>
      <c r="C466" t="s">
        <v>18</v>
      </c>
      <c r="D466" t="s">
        <v>21</v>
      </c>
      <c r="E466">
        <v>57.931034482800001</v>
      </c>
      <c r="F466">
        <v>-0.53397559699999997</v>
      </c>
      <c r="G466">
        <v>0.6</v>
      </c>
      <c r="H466">
        <f t="shared" si="50"/>
        <v>0.36</v>
      </c>
      <c r="I466">
        <f t="shared" si="54"/>
        <v>0</v>
      </c>
      <c r="J466">
        <f t="shared" si="54"/>
        <v>0</v>
      </c>
      <c r="K466">
        <f t="shared" si="54"/>
        <v>0</v>
      </c>
      <c r="L466">
        <f t="shared" si="54"/>
        <v>0</v>
      </c>
      <c r="M466">
        <f t="shared" si="54"/>
        <v>0</v>
      </c>
      <c r="N466">
        <f t="shared" si="54"/>
        <v>0</v>
      </c>
      <c r="O466">
        <f t="shared" si="54"/>
        <v>0</v>
      </c>
      <c r="P466">
        <f t="shared" si="54"/>
        <v>0</v>
      </c>
      <c r="Q466">
        <f t="shared" si="54"/>
        <v>1</v>
      </c>
      <c r="R466">
        <f t="shared" si="54"/>
        <v>0</v>
      </c>
      <c r="S466">
        <f t="shared" si="54"/>
        <v>0</v>
      </c>
      <c r="T466">
        <v>66.63</v>
      </c>
      <c r="U466">
        <f t="shared" si="53"/>
        <v>4439.5568999999996</v>
      </c>
    </row>
    <row r="467" spans="1:21" x14ac:dyDescent="0.25">
      <c r="A467">
        <f t="shared" si="51"/>
        <v>466</v>
      </c>
      <c r="B467">
        <v>1899</v>
      </c>
      <c r="C467" t="s">
        <v>19</v>
      </c>
      <c r="D467" t="s">
        <v>10</v>
      </c>
      <c r="E467">
        <v>125</v>
      </c>
      <c r="F467">
        <v>0.20215180399999999</v>
      </c>
      <c r="G467">
        <v>0.77</v>
      </c>
      <c r="H467">
        <f t="shared" si="50"/>
        <v>0.59289999999999998</v>
      </c>
      <c r="I467">
        <f t="shared" si="54"/>
        <v>0</v>
      </c>
      <c r="J467">
        <f t="shared" si="54"/>
        <v>0</v>
      </c>
      <c r="K467">
        <f t="shared" si="54"/>
        <v>0</v>
      </c>
      <c r="L467">
        <f t="shared" si="54"/>
        <v>0</v>
      </c>
      <c r="M467">
        <f t="shared" si="54"/>
        <v>0</v>
      </c>
      <c r="N467">
        <f t="shared" si="54"/>
        <v>0</v>
      </c>
      <c r="O467">
        <f t="shared" si="54"/>
        <v>0</v>
      </c>
      <c r="P467">
        <f t="shared" si="54"/>
        <v>0</v>
      </c>
      <c r="Q467">
        <f t="shared" si="54"/>
        <v>0</v>
      </c>
      <c r="R467">
        <f t="shared" si="54"/>
        <v>1</v>
      </c>
      <c r="S467">
        <f t="shared" si="54"/>
        <v>0</v>
      </c>
      <c r="T467">
        <v>51.63</v>
      </c>
      <c r="U467">
        <f t="shared" si="53"/>
        <v>2665.6569000000004</v>
      </c>
    </row>
    <row r="468" spans="1:21" x14ac:dyDescent="0.25">
      <c r="A468">
        <f t="shared" si="51"/>
        <v>467</v>
      </c>
      <c r="B468">
        <v>1899</v>
      </c>
      <c r="C468" t="s">
        <v>20</v>
      </c>
      <c r="D468" t="s">
        <v>11</v>
      </c>
      <c r="E468">
        <v>102.857142857</v>
      </c>
      <c r="F468">
        <v>4.0308094000000003E-2</v>
      </c>
      <c r="G468">
        <v>-1.27</v>
      </c>
      <c r="H468">
        <f t="shared" si="50"/>
        <v>1.6129</v>
      </c>
      <c r="I468">
        <f t="shared" si="54"/>
        <v>0</v>
      </c>
      <c r="J468">
        <f t="shared" si="54"/>
        <v>0</v>
      </c>
      <c r="K468">
        <f t="shared" si="54"/>
        <v>0</v>
      </c>
      <c r="L468">
        <f t="shared" si="54"/>
        <v>0</v>
      </c>
      <c r="M468">
        <f t="shared" si="54"/>
        <v>0</v>
      </c>
      <c r="N468">
        <f t="shared" si="54"/>
        <v>0</v>
      </c>
      <c r="O468">
        <f t="shared" si="54"/>
        <v>0</v>
      </c>
      <c r="P468">
        <f t="shared" si="54"/>
        <v>0</v>
      </c>
      <c r="Q468">
        <f t="shared" si="54"/>
        <v>0</v>
      </c>
      <c r="R468">
        <f t="shared" si="54"/>
        <v>0</v>
      </c>
      <c r="S468">
        <f t="shared" si="54"/>
        <v>1</v>
      </c>
      <c r="T468">
        <v>32.53</v>
      </c>
      <c r="U468">
        <f t="shared" si="53"/>
        <v>1058.2009</v>
      </c>
    </row>
    <row r="469" spans="1:21" x14ac:dyDescent="0.25">
      <c r="A469">
        <f t="shared" si="51"/>
        <v>468</v>
      </c>
      <c r="B469">
        <v>1899</v>
      </c>
      <c r="C469" t="s">
        <v>21</v>
      </c>
      <c r="D469" t="s">
        <v>12</v>
      </c>
      <c r="E469">
        <v>142.65734265699999</v>
      </c>
      <c r="F469">
        <v>0.33505167699999999</v>
      </c>
      <c r="G469">
        <v>2.12</v>
      </c>
      <c r="H469">
        <f t="shared" si="50"/>
        <v>4.4944000000000006</v>
      </c>
      <c r="I469">
        <f t="shared" si="54"/>
        <v>0</v>
      </c>
      <c r="J469">
        <f t="shared" si="54"/>
        <v>0</v>
      </c>
      <c r="K469">
        <f t="shared" si="54"/>
        <v>0</v>
      </c>
      <c r="L469">
        <f t="shared" si="54"/>
        <v>0</v>
      </c>
      <c r="M469">
        <f t="shared" si="54"/>
        <v>0</v>
      </c>
      <c r="N469">
        <f t="shared" si="54"/>
        <v>0</v>
      </c>
      <c r="O469">
        <f t="shared" si="54"/>
        <v>0</v>
      </c>
      <c r="P469">
        <f t="shared" si="54"/>
        <v>0</v>
      </c>
      <c r="Q469">
        <f t="shared" si="54"/>
        <v>0</v>
      </c>
      <c r="R469">
        <f t="shared" si="54"/>
        <v>0</v>
      </c>
      <c r="S469">
        <f t="shared" si="54"/>
        <v>0</v>
      </c>
      <c r="T469">
        <v>21.44</v>
      </c>
      <c r="U469">
        <f t="shared" si="53"/>
        <v>459.67360000000008</v>
      </c>
    </row>
    <row r="470" spans="1:21" x14ac:dyDescent="0.25">
      <c r="A470">
        <f t="shared" si="51"/>
        <v>469</v>
      </c>
      <c r="B470">
        <v>1900</v>
      </c>
      <c r="C470" t="s">
        <v>10</v>
      </c>
      <c r="D470" t="s">
        <v>13</v>
      </c>
      <c r="E470">
        <v>120</v>
      </c>
      <c r="F470">
        <v>0.16236888099999999</v>
      </c>
      <c r="G470">
        <v>8.81</v>
      </c>
      <c r="H470">
        <f t="shared" si="50"/>
        <v>77.616100000000003</v>
      </c>
      <c r="I470">
        <f t="shared" si="54"/>
        <v>1</v>
      </c>
      <c r="J470">
        <f t="shared" si="54"/>
        <v>0</v>
      </c>
      <c r="K470">
        <f t="shared" si="54"/>
        <v>0</v>
      </c>
      <c r="L470">
        <f t="shared" si="54"/>
        <v>0</v>
      </c>
      <c r="M470">
        <f t="shared" si="54"/>
        <v>0</v>
      </c>
      <c r="N470">
        <f t="shared" si="54"/>
        <v>0</v>
      </c>
      <c r="O470">
        <f t="shared" si="54"/>
        <v>0</v>
      </c>
      <c r="P470">
        <f t="shared" si="54"/>
        <v>0</v>
      </c>
      <c r="Q470">
        <f t="shared" si="54"/>
        <v>0</v>
      </c>
      <c r="R470">
        <f t="shared" si="54"/>
        <v>0</v>
      </c>
      <c r="S470">
        <f t="shared" si="54"/>
        <v>0</v>
      </c>
      <c r="T470">
        <v>63.35</v>
      </c>
      <c r="U470">
        <f t="shared" si="53"/>
        <v>4013.2225000000003</v>
      </c>
    </row>
    <row r="471" spans="1:21" x14ac:dyDescent="0.25">
      <c r="A471">
        <f t="shared" si="51"/>
        <v>470</v>
      </c>
      <c r="B471">
        <v>1900</v>
      </c>
      <c r="C471" t="s">
        <v>11</v>
      </c>
      <c r="D471" t="s">
        <v>14</v>
      </c>
      <c r="E471">
        <v>141.66666666699999</v>
      </c>
      <c r="F471">
        <v>0.43068561100000002</v>
      </c>
      <c r="G471">
        <v>12.83</v>
      </c>
      <c r="H471">
        <f t="shared" si="50"/>
        <v>164.60890000000001</v>
      </c>
      <c r="I471">
        <f t="shared" si="54"/>
        <v>0</v>
      </c>
      <c r="J471">
        <f t="shared" si="54"/>
        <v>1</v>
      </c>
      <c r="K471">
        <f t="shared" si="54"/>
        <v>0</v>
      </c>
      <c r="L471">
        <f t="shared" si="54"/>
        <v>0</v>
      </c>
      <c r="M471">
        <f t="shared" si="54"/>
        <v>0</v>
      </c>
      <c r="N471">
        <f t="shared" si="54"/>
        <v>0</v>
      </c>
      <c r="O471">
        <f t="shared" si="54"/>
        <v>0</v>
      </c>
      <c r="P471">
        <f t="shared" si="54"/>
        <v>0</v>
      </c>
      <c r="Q471">
        <f t="shared" si="54"/>
        <v>0</v>
      </c>
      <c r="R471">
        <f t="shared" si="54"/>
        <v>0</v>
      </c>
      <c r="S471">
        <f t="shared" si="54"/>
        <v>0</v>
      </c>
      <c r="T471">
        <v>125.34</v>
      </c>
      <c r="U471">
        <f t="shared" si="53"/>
        <v>15710.115600000001</v>
      </c>
    </row>
    <row r="472" spans="1:21" x14ac:dyDescent="0.25">
      <c r="A472">
        <f t="shared" si="51"/>
        <v>471</v>
      </c>
      <c r="B472">
        <v>1900</v>
      </c>
      <c r="C472" t="s">
        <v>12</v>
      </c>
      <c r="D472" t="s">
        <v>15</v>
      </c>
      <c r="E472">
        <v>100</v>
      </c>
      <c r="F472">
        <v>-1.9403777000000001E-2</v>
      </c>
      <c r="G472">
        <v>14.8</v>
      </c>
      <c r="H472">
        <f t="shared" si="50"/>
        <v>219.04000000000002</v>
      </c>
      <c r="I472">
        <f t="shared" si="54"/>
        <v>0</v>
      </c>
      <c r="J472">
        <f t="shared" si="54"/>
        <v>0</v>
      </c>
      <c r="K472">
        <f t="shared" si="54"/>
        <v>1</v>
      </c>
      <c r="L472">
        <f t="shared" si="54"/>
        <v>0</v>
      </c>
      <c r="M472">
        <f t="shared" si="54"/>
        <v>0</v>
      </c>
      <c r="N472">
        <f t="shared" si="54"/>
        <v>0</v>
      </c>
      <c r="O472">
        <f t="shared" si="54"/>
        <v>0</v>
      </c>
      <c r="P472">
        <f t="shared" si="54"/>
        <v>0</v>
      </c>
      <c r="Q472">
        <f t="shared" si="54"/>
        <v>0</v>
      </c>
      <c r="R472">
        <f t="shared" si="54"/>
        <v>0</v>
      </c>
      <c r="S472">
        <f t="shared" si="54"/>
        <v>0</v>
      </c>
      <c r="T472">
        <v>57.85</v>
      </c>
      <c r="U472">
        <f t="shared" si="53"/>
        <v>3346.6224999999999</v>
      </c>
    </row>
    <row r="473" spans="1:21" x14ac:dyDescent="0.25">
      <c r="A473">
        <f t="shared" si="51"/>
        <v>472</v>
      </c>
      <c r="B473">
        <v>1900</v>
      </c>
      <c r="C473" t="s">
        <v>13</v>
      </c>
      <c r="D473" t="s">
        <v>16</v>
      </c>
      <c r="E473">
        <v>53.846153846199996</v>
      </c>
      <c r="F473">
        <v>-0.60668924400000002</v>
      </c>
      <c r="G473">
        <v>17.809999999999999</v>
      </c>
      <c r="H473">
        <f t="shared" si="50"/>
        <v>317.19609999999994</v>
      </c>
      <c r="I473">
        <f t="shared" si="54"/>
        <v>0</v>
      </c>
      <c r="J473">
        <f t="shared" si="54"/>
        <v>0</v>
      </c>
      <c r="K473">
        <f t="shared" si="54"/>
        <v>0</v>
      </c>
      <c r="L473">
        <f t="shared" si="54"/>
        <v>1</v>
      </c>
      <c r="M473">
        <f t="shared" si="54"/>
        <v>0</v>
      </c>
      <c r="N473">
        <f t="shared" si="54"/>
        <v>0</v>
      </c>
      <c r="O473">
        <f t="shared" si="54"/>
        <v>0</v>
      </c>
      <c r="P473">
        <f t="shared" si="54"/>
        <v>0</v>
      </c>
      <c r="Q473">
        <f t="shared" si="54"/>
        <v>0</v>
      </c>
      <c r="R473">
        <f t="shared" si="54"/>
        <v>0</v>
      </c>
      <c r="S473">
        <f t="shared" si="54"/>
        <v>0</v>
      </c>
      <c r="T473">
        <v>107.05</v>
      </c>
      <c r="U473">
        <f t="shared" si="53"/>
        <v>11459.702499999999</v>
      </c>
    </row>
    <row r="474" spans="1:21" x14ac:dyDescent="0.25">
      <c r="A474">
        <f t="shared" si="51"/>
        <v>473</v>
      </c>
      <c r="B474">
        <v>1900</v>
      </c>
      <c r="C474" t="s">
        <v>14</v>
      </c>
      <c r="D474" t="s">
        <v>17</v>
      </c>
      <c r="E474">
        <v>101.298701299</v>
      </c>
      <c r="F474">
        <v>-7.7991780000000004E-3</v>
      </c>
      <c r="G474">
        <v>16.55</v>
      </c>
      <c r="H474">
        <f t="shared" si="50"/>
        <v>273.90250000000003</v>
      </c>
      <c r="I474">
        <f t="shared" si="54"/>
        <v>0</v>
      </c>
      <c r="J474">
        <f t="shared" si="54"/>
        <v>0</v>
      </c>
      <c r="K474">
        <f t="shared" si="54"/>
        <v>0</v>
      </c>
      <c r="L474">
        <f t="shared" si="54"/>
        <v>0</v>
      </c>
      <c r="M474">
        <f t="shared" si="54"/>
        <v>1</v>
      </c>
      <c r="N474">
        <f t="shared" si="54"/>
        <v>0</v>
      </c>
      <c r="O474">
        <f t="shared" si="54"/>
        <v>0</v>
      </c>
      <c r="P474">
        <f t="shared" si="54"/>
        <v>0</v>
      </c>
      <c r="Q474">
        <f t="shared" si="54"/>
        <v>0</v>
      </c>
      <c r="R474">
        <f t="shared" si="54"/>
        <v>0</v>
      </c>
      <c r="S474">
        <f t="shared" si="54"/>
        <v>0</v>
      </c>
      <c r="T474">
        <v>64.14</v>
      </c>
      <c r="U474">
        <f t="shared" si="53"/>
        <v>4113.9395999999997</v>
      </c>
    </row>
    <row r="475" spans="1:21" x14ac:dyDescent="0.25">
      <c r="A475">
        <f t="shared" si="51"/>
        <v>474</v>
      </c>
      <c r="B475">
        <v>1900</v>
      </c>
      <c r="C475" t="s">
        <v>15</v>
      </c>
      <c r="D475" t="s">
        <v>18</v>
      </c>
      <c r="E475">
        <v>30.967741935500001</v>
      </c>
      <c r="F475">
        <v>-1.1602153180000001</v>
      </c>
      <c r="G475">
        <v>13.39</v>
      </c>
      <c r="H475">
        <f t="shared" si="50"/>
        <v>179.2921</v>
      </c>
      <c r="I475">
        <f t="shared" si="54"/>
        <v>0</v>
      </c>
      <c r="J475">
        <f t="shared" si="54"/>
        <v>0</v>
      </c>
      <c r="K475">
        <f t="shared" si="54"/>
        <v>0</v>
      </c>
      <c r="L475">
        <f t="shared" si="54"/>
        <v>0</v>
      </c>
      <c r="M475">
        <f t="shared" si="54"/>
        <v>0</v>
      </c>
      <c r="N475">
        <f t="shared" si="54"/>
        <v>1</v>
      </c>
      <c r="O475">
        <f t="shared" si="54"/>
        <v>0</v>
      </c>
      <c r="P475">
        <f t="shared" si="54"/>
        <v>0</v>
      </c>
      <c r="Q475">
        <f t="shared" si="54"/>
        <v>0</v>
      </c>
      <c r="R475">
        <f t="shared" si="54"/>
        <v>0</v>
      </c>
      <c r="S475">
        <f t="shared" si="54"/>
        <v>0</v>
      </c>
      <c r="T475">
        <v>113.32</v>
      </c>
      <c r="U475">
        <f t="shared" si="53"/>
        <v>12841.422399999998</v>
      </c>
    </row>
    <row r="476" spans="1:21" x14ac:dyDescent="0.25">
      <c r="A476">
        <f t="shared" si="51"/>
        <v>475</v>
      </c>
      <c r="B476">
        <v>1900</v>
      </c>
      <c r="C476" t="s">
        <v>16</v>
      </c>
      <c r="D476" t="s">
        <v>19</v>
      </c>
      <c r="E476">
        <v>120</v>
      </c>
      <c r="F476">
        <v>0.160855204</v>
      </c>
      <c r="G476">
        <v>7.44</v>
      </c>
      <c r="H476">
        <f t="shared" si="50"/>
        <v>55.353600000000007</v>
      </c>
      <c r="I476">
        <f t="shared" si="54"/>
        <v>0</v>
      </c>
      <c r="J476">
        <f t="shared" si="54"/>
        <v>0</v>
      </c>
      <c r="K476">
        <f t="shared" si="54"/>
        <v>0</v>
      </c>
      <c r="L476">
        <f t="shared" si="54"/>
        <v>0</v>
      </c>
      <c r="M476">
        <f t="shared" si="54"/>
        <v>0</v>
      </c>
      <c r="N476">
        <f t="shared" si="54"/>
        <v>0</v>
      </c>
      <c r="O476">
        <f t="shared" si="54"/>
        <v>1</v>
      </c>
      <c r="P476">
        <f t="shared" si="54"/>
        <v>0</v>
      </c>
      <c r="Q476">
        <f t="shared" si="54"/>
        <v>0</v>
      </c>
      <c r="R476">
        <f t="shared" si="54"/>
        <v>0</v>
      </c>
      <c r="S476">
        <f t="shared" si="54"/>
        <v>0</v>
      </c>
      <c r="T476">
        <v>33.119999999999997</v>
      </c>
      <c r="U476">
        <f t="shared" si="53"/>
        <v>1096.9343999999999</v>
      </c>
    </row>
    <row r="477" spans="1:21" x14ac:dyDescent="0.25">
      <c r="A477">
        <f t="shared" si="51"/>
        <v>476</v>
      </c>
      <c r="B477">
        <v>1900</v>
      </c>
      <c r="C477" t="s">
        <v>17</v>
      </c>
      <c r="D477" t="s">
        <v>20</v>
      </c>
      <c r="G477">
        <v>4.12</v>
      </c>
      <c r="H477">
        <f t="shared" si="50"/>
        <v>16.974399999999999</v>
      </c>
      <c r="I477">
        <f t="shared" si="54"/>
        <v>0</v>
      </c>
      <c r="J477">
        <f t="shared" si="54"/>
        <v>0</v>
      </c>
      <c r="K477">
        <f t="shared" si="54"/>
        <v>0</v>
      </c>
      <c r="L477">
        <f t="shared" si="54"/>
        <v>0</v>
      </c>
      <c r="M477">
        <f t="shared" si="54"/>
        <v>0</v>
      </c>
      <c r="N477">
        <f t="shared" si="54"/>
        <v>0</v>
      </c>
      <c r="O477">
        <f t="shared" si="54"/>
        <v>0</v>
      </c>
      <c r="P477">
        <f t="shared" si="54"/>
        <v>1</v>
      </c>
      <c r="Q477">
        <f t="shared" si="54"/>
        <v>0</v>
      </c>
      <c r="R477">
        <f t="shared" si="54"/>
        <v>0</v>
      </c>
      <c r="S477">
        <f t="shared" si="54"/>
        <v>0</v>
      </c>
      <c r="T477">
        <v>33.619999999999997</v>
      </c>
      <c r="U477">
        <f t="shared" si="53"/>
        <v>1130.3043999999998</v>
      </c>
    </row>
    <row r="478" spans="1:21" x14ac:dyDescent="0.25">
      <c r="A478">
        <f t="shared" si="51"/>
        <v>477</v>
      </c>
      <c r="B478">
        <v>1900</v>
      </c>
      <c r="C478" t="s">
        <v>18</v>
      </c>
      <c r="D478" t="s">
        <v>21</v>
      </c>
      <c r="G478">
        <v>-4.29</v>
      </c>
      <c r="H478">
        <f t="shared" si="50"/>
        <v>18.4041</v>
      </c>
      <c r="I478">
        <f t="shared" si="54"/>
        <v>0</v>
      </c>
      <c r="J478">
        <f t="shared" si="54"/>
        <v>0</v>
      </c>
      <c r="K478">
        <f t="shared" si="54"/>
        <v>0</v>
      </c>
      <c r="L478">
        <f t="shared" si="54"/>
        <v>0</v>
      </c>
      <c r="M478">
        <f t="shared" si="54"/>
        <v>0</v>
      </c>
      <c r="N478">
        <f t="shared" si="54"/>
        <v>0</v>
      </c>
      <c r="O478">
        <f t="shared" si="54"/>
        <v>0</v>
      </c>
      <c r="P478">
        <f t="shared" si="54"/>
        <v>0</v>
      </c>
      <c r="Q478">
        <f t="shared" si="54"/>
        <v>1</v>
      </c>
      <c r="R478">
        <f t="shared" si="54"/>
        <v>0</v>
      </c>
      <c r="S478">
        <f t="shared" si="54"/>
        <v>0</v>
      </c>
      <c r="T478">
        <v>64</v>
      </c>
      <c r="U478">
        <f t="shared" si="53"/>
        <v>4096</v>
      </c>
    </row>
    <row r="479" spans="1:21" x14ac:dyDescent="0.25">
      <c r="A479">
        <f t="shared" si="51"/>
        <v>478</v>
      </c>
      <c r="B479">
        <v>1900</v>
      </c>
      <c r="C479" t="s">
        <v>19</v>
      </c>
      <c r="D479" t="s">
        <v>10</v>
      </c>
      <c r="G479">
        <v>-0.84</v>
      </c>
      <c r="H479">
        <f t="shared" si="50"/>
        <v>0.70559999999999989</v>
      </c>
      <c r="I479">
        <f t="shared" si="54"/>
        <v>0</v>
      </c>
      <c r="J479">
        <f t="shared" si="54"/>
        <v>0</v>
      </c>
      <c r="K479">
        <f t="shared" si="54"/>
        <v>0</v>
      </c>
      <c r="L479">
        <f t="shared" si="54"/>
        <v>0</v>
      </c>
      <c r="M479">
        <f t="shared" si="54"/>
        <v>0</v>
      </c>
      <c r="N479">
        <f t="shared" si="54"/>
        <v>0</v>
      </c>
      <c r="O479">
        <f t="shared" si="54"/>
        <v>0</v>
      </c>
      <c r="P479">
        <f t="shared" si="54"/>
        <v>0</v>
      </c>
      <c r="Q479">
        <f t="shared" si="54"/>
        <v>0</v>
      </c>
      <c r="R479">
        <f t="shared" si="54"/>
        <v>1</v>
      </c>
      <c r="S479">
        <f t="shared" si="54"/>
        <v>0</v>
      </c>
      <c r="T479">
        <v>72.56</v>
      </c>
      <c r="U479">
        <f t="shared" si="53"/>
        <v>5264.9536000000007</v>
      </c>
    </row>
    <row r="480" spans="1:21" x14ac:dyDescent="0.25">
      <c r="A480">
        <f t="shared" si="51"/>
        <v>479</v>
      </c>
      <c r="B480">
        <v>1900</v>
      </c>
      <c r="C480" t="s">
        <v>20</v>
      </c>
      <c r="D480" t="s">
        <v>11</v>
      </c>
      <c r="G480">
        <v>2.2000000000000002</v>
      </c>
      <c r="H480">
        <f t="shared" si="50"/>
        <v>4.8400000000000007</v>
      </c>
      <c r="I480">
        <f t="shared" ref="I480:S481" si="55">IF($C480=I$1,1,0)</f>
        <v>0</v>
      </c>
      <c r="J480">
        <f t="shared" si="55"/>
        <v>0</v>
      </c>
      <c r="K480">
        <f t="shared" si="55"/>
        <v>0</v>
      </c>
      <c r="L480">
        <f t="shared" si="55"/>
        <v>0</v>
      </c>
      <c r="M480">
        <f t="shared" si="55"/>
        <v>0</v>
      </c>
      <c r="N480">
        <f t="shared" si="55"/>
        <v>0</v>
      </c>
      <c r="O480">
        <f t="shared" si="55"/>
        <v>0</v>
      </c>
      <c r="P480">
        <f t="shared" si="55"/>
        <v>0</v>
      </c>
      <c r="Q480">
        <f t="shared" si="55"/>
        <v>0</v>
      </c>
      <c r="R480">
        <f t="shared" si="55"/>
        <v>0</v>
      </c>
      <c r="S480">
        <f t="shared" si="55"/>
        <v>1</v>
      </c>
      <c r="T480">
        <v>45.52</v>
      </c>
      <c r="U480">
        <f t="shared" si="53"/>
        <v>2072.0704000000001</v>
      </c>
    </row>
    <row r="481" spans="1:21" x14ac:dyDescent="0.25">
      <c r="A481">
        <f t="shared" si="51"/>
        <v>480</v>
      </c>
      <c r="B481">
        <v>1900</v>
      </c>
      <c r="C481" t="s">
        <v>21</v>
      </c>
      <c r="D481" t="s">
        <v>12</v>
      </c>
      <c r="G481">
        <v>0.1</v>
      </c>
      <c r="H481">
        <f t="shared" si="50"/>
        <v>1.0000000000000002E-2</v>
      </c>
      <c r="I481">
        <f t="shared" si="55"/>
        <v>0</v>
      </c>
      <c r="J481">
        <f t="shared" si="55"/>
        <v>0</v>
      </c>
      <c r="K481">
        <f t="shared" si="55"/>
        <v>0</v>
      </c>
      <c r="L481">
        <f t="shared" si="55"/>
        <v>0</v>
      </c>
      <c r="M481">
        <f t="shared" si="55"/>
        <v>0</v>
      </c>
      <c r="N481">
        <f t="shared" si="55"/>
        <v>0</v>
      </c>
      <c r="O481">
        <f t="shared" si="55"/>
        <v>0</v>
      </c>
      <c r="P481">
        <f t="shared" si="55"/>
        <v>0</v>
      </c>
      <c r="Q481">
        <f t="shared" si="55"/>
        <v>0</v>
      </c>
      <c r="R481">
        <f t="shared" si="55"/>
        <v>0</v>
      </c>
      <c r="S481">
        <f t="shared" si="55"/>
        <v>0</v>
      </c>
      <c r="T481">
        <v>70.849999999999994</v>
      </c>
      <c r="U481">
        <f t="shared" si="53"/>
        <v>5019.7224999999989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1"/>
  <sheetViews>
    <sheetView workbookViewId="0">
      <selection activeCell="F2" sqref="F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1861</v>
      </c>
      <c r="C2" t="s">
        <v>10</v>
      </c>
      <c r="D2" t="s">
        <v>13</v>
      </c>
      <c r="E2">
        <f>(T_R!E2-AVERAGE(T_R!$E$2:$E$481))/STDEV(T_R!$E$2:$E$481)</f>
        <v>1.385123495288503</v>
      </c>
      <c r="F2">
        <f>(T_R!F2-AVERAGE(T_R!$F$2:$F$481))/STDEV(T_R!$F$2:$F$481)</f>
        <v>1.061007159591552</v>
      </c>
      <c r="G2">
        <f>(T_R!G2-AVERAGE(T_R!$G$2:$G$481))/STDEV(T_R!$G$2:$G$481)</f>
        <v>3.6906986886995861E-2</v>
      </c>
      <c r="H2">
        <f>(T_R!H2-AVERAGE(T_R!$H$2:$H$481))/STDEV(T_R!$H$2:$H$481)</f>
        <v>-0.47477911071153872</v>
      </c>
      <c r="I2">
        <f t="shared" ref="I2:S15" si="0">IF($C2=I$1,1,0)</f>
        <v>1</v>
      </c>
      <c r="J2">
        <f t="shared" ref="J2:S14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>(T_R!T2-AVERAGE(T_R!$T$2:$T$481))/STDEV(T_R!$T$2:$T$481)</f>
        <v>0.50513387954381861</v>
      </c>
      <c r="U2">
        <f>(T_R!U2-AVERAGE(T_R!$U$2:$U$481))/STDEV(T_R!$U$2:$U$481)</f>
        <v>0.23839386354371245</v>
      </c>
    </row>
    <row r="3" spans="1:21" x14ac:dyDescent="0.25">
      <c r="A3">
        <f t="shared" ref="A3:A63" si="2">A2+1</f>
        <v>2</v>
      </c>
      <c r="B3">
        <v>1861</v>
      </c>
      <c r="C3" t="s">
        <v>11</v>
      </c>
      <c r="D3" t="s">
        <v>14</v>
      </c>
      <c r="E3">
        <f>(T_R!E3-AVERAGE(T_R!$E$2:$E$481))/STDEV(T_R!$E$2:$E$481)</f>
        <v>0.74670031435867312</v>
      </c>
      <c r="F3">
        <f>(T_R!F3-AVERAGE(T_R!$F$2:$F$481))/STDEV(T_R!$F$2:$F$481)</f>
        <v>0.90858648688443711</v>
      </c>
      <c r="G3">
        <f>(T_R!G3-AVERAGE(T_R!$G$2:$G$481))/STDEV(T_R!$G$2:$G$481)</f>
        <v>0.80043652911609398</v>
      </c>
      <c r="H3">
        <f>(T_R!H3-AVERAGE(T_R!$H$2:$H$481))/STDEV(T_R!$H$2:$H$481)</f>
        <v>0.61168994349428785</v>
      </c>
      <c r="I3">
        <f t="shared" si="0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>(T_R!T3-AVERAGE(T_R!$T$2:$T$481))/STDEV(T_R!$T$2:$T$481)</f>
        <v>0.19547455614348763</v>
      </c>
      <c r="U3">
        <f>(T_R!U3-AVERAGE(T_R!$U$2:$U$481))/STDEV(T_R!$U$2:$U$481)</f>
        <v>-4.8302443426353363E-2</v>
      </c>
    </row>
    <row r="4" spans="1:21" x14ac:dyDescent="0.25">
      <c r="A4">
        <f t="shared" si="2"/>
        <v>3</v>
      </c>
      <c r="B4">
        <v>1861</v>
      </c>
      <c r="C4" t="s">
        <v>12</v>
      </c>
      <c r="D4" t="s">
        <v>15</v>
      </c>
      <c r="E4">
        <f>(T_R!E4-AVERAGE(T_R!$E$2:$E$481))/STDEV(T_R!$E$2:$E$481)</f>
        <v>3.0333870885260898</v>
      </c>
      <c r="F4">
        <f>(T_R!F4-AVERAGE(T_R!$F$2:$F$481))/STDEV(T_R!$F$2:$F$481)</f>
        <v>1.8011725699377759</v>
      </c>
      <c r="G4">
        <f>(T_R!G4-AVERAGE(T_R!$G$2:$G$481))/STDEV(T_R!$G$2:$G$481)</f>
        <v>1.1919901405156315</v>
      </c>
      <c r="H4">
        <f>(T_R!H4-AVERAGE(T_R!$H$2:$H$481))/STDEV(T_R!$H$2:$H$481)</f>
        <v>1.4009640883786889</v>
      </c>
      <c r="I4">
        <f t="shared" si="0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>(T_R!T4-AVERAGE(T_R!$T$2:$T$481))/STDEV(T_R!$T$2:$T$481)</f>
        <v>0.46499285614007213</v>
      </c>
      <c r="U4">
        <f>(T_R!U4-AVERAGE(T_R!$U$2:$U$481))/STDEV(T_R!$U$2:$U$481)</f>
        <v>0.19896762125947318</v>
      </c>
    </row>
    <row r="5" spans="1:21" x14ac:dyDescent="0.25">
      <c r="A5">
        <f t="shared" si="2"/>
        <v>4</v>
      </c>
      <c r="B5">
        <v>1861</v>
      </c>
      <c r="C5" t="s">
        <v>13</v>
      </c>
      <c r="D5" t="s">
        <v>16</v>
      </c>
      <c r="E5">
        <f>(T_R!E5-AVERAGE(T_R!$E$2:$E$481))/STDEV(T_R!$E$2:$E$481)</f>
        <v>-0.84079859380898192</v>
      </c>
      <c r="F5">
        <f>(T_R!F5-AVERAGE(T_R!$F$2:$F$481))/STDEV(T_R!$F$2:$F$481)</f>
        <v>-0.6051051615156422</v>
      </c>
      <c r="G5">
        <f>(T_R!G5-AVERAGE(T_R!$G$2:$G$481))/STDEV(T_R!$G$2:$G$481)</f>
        <v>1.0684060319176527</v>
      </c>
      <c r="H5">
        <f>(T_R!H5-AVERAGE(T_R!$H$2:$H$481))/STDEV(T_R!$H$2:$H$481)</f>
        <v>1.1348537638813474</v>
      </c>
      <c r="I5">
        <f t="shared" si="0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(T_R!T5-AVERAGE(T_R!$T$2:$T$481))/STDEV(T_R!$T$2:$T$481)</f>
        <v>0.24843372147448103</v>
      </c>
      <c r="U5">
        <f>(T_R!U5-AVERAGE(T_R!$U$2:$U$481))/STDEV(T_R!$U$2:$U$481)</f>
        <v>-2.112773087870137E-3</v>
      </c>
    </row>
    <row r="6" spans="1:21" x14ac:dyDescent="0.25">
      <c r="A6">
        <f t="shared" si="2"/>
        <v>5</v>
      </c>
      <c r="B6">
        <v>1861</v>
      </c>
      <c r="C6" t="s">
        <v>14</v>
      </c>
      <c r="D6" t="s">
        <v>17</v>
      </c>
      <c r="E6">
        <f>(T_R!E6-AVERAGE(T_R!$E$2:$E$481))/STDEV(T_R!$E$2:$E$481)</f>
        <v>-1.6997516615848596</v>
      </c>
      <c r="F6">
        <f>(T_R!F6-AVERAGE(T_R!$F$2:$F$481))/STDEV(T_R!$F$2:$F$481)</f>
        <v>-2.0586866990796837</v>
      </c>
      <c r="G6">
        <f>(T_R!G6-AVERAGE(T_R!$G$2:$G$481))/STDEV(T_R!$G$2:$G$481)</f>
        <v>1.23603992179808</v>
      </c>
      <c r="H6">
        <f>(T_R!H6-AVERAGE(T_R!$H$2:$H$481))/STDEV(T_R!$H$2:$H$481)</f>
        <v>1.4996049155045463</v>
      </c>
      <c r="I6">
        <f t="shared" si="0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>(T_R!T6-AVERAGE(T_R!$T$2:$T$481))/STDEV(T_R!$T$2:$T$481)</f>
        <v>4.3343450638532149E-2</v>
      </c>
      <c r="U6">
        <f>(T_R!U6-AVERAGE(T_R!$U$2:$U$481))/STDEV(T_R!$U$2:$U$481)</f>
        <v>-0.17446421585086652</v>
      </c>
    </row>
    <row r="7" spans="1:21" x14ac:dyDescent="0.25">
      <c r="A7">
        <f t="shared" si="2"/>
        <v>6</v>
      </c>
      <c r="B7">
        <v>1861</v>
      </c>
      <c r="C7" t="s">
        <v>15</v>
      </c>
      <c r="D7" t="s">
        <v>18</v>
      </c>
      <c r="E7">
        <f>(T_R!E7-AVERAGE(T_R!$E$2:$E$481))/STDEV(T_R!$E$2:$E$481)</f>
        <v>-2.3496555953736724</v>
      </c>
      <c r="F7">
        <f>(T_R!F7-AVERAGE(T_R!$F$2:$F$481))/STDEV(T_R!$F$2:$F$481)</f>
        <v>-4.4393887720678018</v>
      </c>
      <c r="G7">
        <f>(T_R!G7-AVERAGE(T_R!$G$2:$G$481))/STDEV(T_R!$G$2:$G$481)</f>
        <v>0.79798931904484693</v>
      </c>
      <c r="H7">
        <f>(T_R!H7-AVERAGE(T_R!$H$2:$H$481))/STDEV(T_R!$H$2:$H$481)</f>
        <v>0.60725181317803767</v>
      </c>
      <c r="I7">
        <f t="shared" si="0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>(T_R!T7-AVERAGE(T_R!$T$2:$T$481))/STDEV(T_R!$T$2:$T$481)</f>
        <v>-0.74193640216753554</v>
      </c>
      <c r="U7">
        <f>(T_R!U7-AVERAGE(T_R!$U$2:$U$481))/STDEV(T_R!$U$2:$U$481)</f>
        <v>-0.67178906788462833</v>
      </c>
    </row>
    <row r="8" spans="1:21" x14ac:dyDescent="0.25">
      <c r="A8">
        <f t="shared" si="2"/>
        <v>7</v>
      </c>
      <c r="B8">
        <v>1861</v>
      </c>
      <c r="C8" t="s">
        <v>16</v>
      </c>
      <c r="D8" t="s">
        <v>19</v>
      </c>
      <c r="E8">
        <f>(T_R!E8-AVERAGE(T_R!$E$2:$E$481))/STDEV(T_R!$E$2:$E$481)</f>
        <v>-1.4045846718607604</v>
      </c>
      <c r="F8">
        <f>(T_R!F8-AVERAGE(T_R!$F$2:$F$481))/STDEV(T_R!$F$2:$F$481)</f>
        <v>-1.4780658065516381</v>
      </c>
      <c r="G8">
        <f>(T_R!G8-AVERAGE(T_R!$G$2:$G$481))/STDEV(T_R!$G$2:$G$481)</f>
        <v>-0.1466337684565375</v>
      </c>
      <c r="H8">
        <f>(T_R!H8-AVERAGE(T_R!$H$2:$H$481))/STDEV(T_R!$H$2:$H$481)</f>
        <v>-0.64674129297899308</v>
      </c>
      <c r="I8">
        <f t="shared" si="0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>(T_R!T8-AVERAGE(T_R!$T$2:$T$481))/STDEV(T_R!$T$2:$T$481)</f>
        <v>-0.54258056324640735</v>
      </c>
      <c r="U8">
        <f>(T_R!U8-AVERAGE(T_R!$U$2:$U$481))/STDEV(T_R!$U$2:$U$481)</f>
        <v>-0.56995647183121834</v>
      </c>
    </row>
    <row r="9" spans="1:21" x14ac:dyDescent="0.25">
      <c r="A9">
        <f t="shared" si="2"/>
        <v>8</v>
      </c>
      <c r="B9">
        <v>1861</v>
      </c>
      <c r="C9" t="s">
        <v>17</v>
      </c>
      <c r="D9" t="s">
        <v>20</v>
      </c>
      <c r="E9">
        <f>(T_R!E9-AVERAGE(T_R!$E$2:$E$481))/STDEV(T_R!$E$2:$E$481)</f>
        <v>-1.090577235982469</v>
      </c>
      <c r="F9">
        <f>(T_R!F9-AVERAGE(T_R!$F$2:$F$481))/STDEV(T_R!$F$2:$F$481)</f>
        <v>-0.99328331061891895</v>
      </c>
      <c r="G9">
        <f>(T_R!G9-AVERAGE(T_R!$G$2:$G$481))/STDEV(T_R!$G$2:$G$481)</f>
        <v>-0.81472211790699856</v>
      </c>
      <c r="H9">
        <f>(T_R!H9-AVERAGE(T_R!$H$2:$H$481))/STDEV(T_R!$H$2:$H$481)</f>
        <v>-0.98068908479468531</v>
      </c>
      <c r="I9">
        <f t="shared" si="0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f>(T_R!T9-AVERAGE(T_R!$T$2:$T$481))/STDEV(T_R!$T$2:$T$481)</f>
        <v>-0.13509857776971945</v>
      </c>
      <c r="U9">
        <f>(T_R!U9-AVERAGE(T_R!$U$2:$U$481))/STDEV(T_R!$U$2:$U$481)</f>
        <v>-0.31011271513421312</v>
      </c>
    </row>
    <row r="10" spans="1:21" x14ac:dyDescent="0.25">
      <c r="A10">
        <f t="shared" si="2"/>
        <v>9</v>
      </c>
      <c r="B10">
        <v>1861</v>
      </c>
      <c r="C10" t="s">
        <v>18</v>
      </c>
      <c r="D10" t="s">
        <v>21</v>
      </c>
      <c r="E10">
        <f>(T_R!E10-AVERAGE(T_R!$E$2:$E$481))/STDEV(T_R!$E$2:$E$481)</f>
        <v>-1.090577235982469</v>
      </c>
      <c r="F10">
        <f>(T_R!F10-AVERAGE(T_R!$F$2:$F$481))/STDEV(T_R!$F$2:$F$481)</f>
        <v>-0.92204696250185747</v>
      </c>
      <c r="G10">
        <f>(T_R!G10-AVERAGE(T_R!$G$2:$G$481))/STDEV(T_R!$G$2:$G$481)</f>
        <v>-1.179356418522818</v>
      </c>
      <c r="H10">
        <f>(T_R!H10-AVERAGE(T_R!$H$2:$H$481))/STDEV(T_R!$H$2:$H$481)</f>
        <v>-0.969698257917323</v>
      </c>
      <c r="I10">
        <f t="shared" si="0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f>(T_R!T10-AVERAGE(T_R!$T$2:$T$481))/STDEV(T_R!$T$2:$T$481)</f>
        <v>-0.27272494372542194</v>
      </c>
      <c r="U10">
        <f>(T_R!U10-AVERAGE(T_R!$U$2:$U$481))/STDEV(T_R!$U$2:$U$481)</f>
        <v>-0.40563932672604003</v>
      </c>
    </row>
    <row r="11" spans="1:21" x14ac:dyDescent="0.25">
      <c r="A11">
        <f t="shared" si="2"/>
        <v>10</v>
      </c>
      <c r="B11">
        <v>1861</v>
      </c>
      <c r="C11" t="s">
        <v>19</v>
      </c>
      <c r="D11" t="s">
        <v>10</v>
      </c>
      <c r="E11">
        <f>(T_R!E11-AVERAGE(T_R!$E$2:$E$481))/STDEV(T_R!$E$2:$E$481)</f>
        <v>3.3447777957797129</v>
      </c>
      <c r="F11">
        <f>(T_R!F11-AVERAGE(T_R!$F$2:$F$481))/STDEV(T_R!$F$2:$F$481)</f>
        <v>1.9188262921684058</v>
      </c>
      <c r="G11">
        <f>(T_R!G11-AVERAGE(T_R!$G$2:$G$481))/STDEV(T_R!$G$2:$G$481)</f>
        <v>-1.7263078694465472</v>
      </c>
      <c r="H11">
        <f>(T_R!H11-AVERAGE(T_R!$H$2:$H$481))/STDEV(T_R!$H$2:$H$481)</f>
        <v>-0.69733182936269045</v>
      </c>
      <c r="I11">
        <f t="shared" si="0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f>(T_R!T11-AVERAGE(T_R!$T$2:$T$481))/STDEV(T_R!$T$2:$T$481)</f>
        <v>-0.53583417275838285</v>
      </c>
      <c r="U11">
        <f>(T_R!U11-AVERAGE(T_R!$U$2:$U$481))/STDEV(T_R!$U$2:$U$481)</f>
        <v>-0.5662196555882949</v>
      </c>
    </row>
    <row r="12" spans="1:21" x14ac:dyDescent="0.25">
      <c r="A12">
        <f t="shared" si="2"/>
        <v>11</v>
      </c>
      <c r="B12">
        <v>1861</v>
      </c>
      <c r="C12" t="s">
        <v>20</v>
      </c>
      <c r="D12" t="s">
        <v>11</v>
      </c>
      <c r="E12">
        <f>(T_R!E12-AVERAGE(T_R!$E$2:$E$481))/STDEV(T_R!$E$2:$E$481)</f>
        <v>1.6766132926829627</v>
      </c>
      <c r="F12">
        <f>(T_R!F12-AVERAGE(T_R!$F$2:$F$481))/STDEV(T_R!$F$2:$F$481)</f>
        <v>1.2830779127840612</v>
      </c>
      <c r="G12">
        <f>(T_R!G12-AVERAGE(T_R!$G$2:$G$481))/STDEV(T_R!$G$2:$G$481)</f>
        <v>-0.68869079923777243</v>
      </c>
      <c r="H12">
        <f>(T_R!H12-AVERAGE(T_R!$H$2:$H$481))/STDEV(T_R!$H$2:$H$481)</f>
        <v>-0.95275176135830297</v>
      </c>
      <c r="I12">
        <f t="shared" si="0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f>(T_R!T12-AVERAGE(T_R!$T$2:$T$481))/STDEV(T_R!$T$2:$T$481)</f>
        <v>-1.3872286523470918</v>
      </c>
      <c r="U12">
        <f>(T_R!U12-AVERAGE(T_R!$U$2:$U$481))/STDEV(T_R!$U$2:$U$481)</f>
        <v>-0.88745548735996294</v>
      </c>
    </row>
    <row r="13" spans="1:21" x14ac:dyDescent="0.25">
      <c r="A13">
        <f t="shared" si="2"/>
        <v>12</v>
      </c>
      <c r="B13">
        <v>1861</v>
      </c>
      <c r="C13" t="s">
        <v>21</v>
      </c>
      <c r="D13" t="s">
        <v>12</v>
      </c>
      <c r="E13">
        <f>(T_R!E13-AVERAGE(T_R!$E$2:$E$481))/STDEV(T_R!$E$2:$E$481)</f>
        <v>0.6076262437640968</v>
      </c>
      <c r="F13">
        <f>(T_R!F13-AVERAGE(T_R!$F$2:$F$481))/STDEV(T_R!$F$2:$F$481)</f>
        <v>0.59790377483738844</v>
      </c>
      <c r="G13">
        <f>(T_R!G13-AVERAGE(T_R!$G$2:$G$481))/STDEV(T_R!$G$2:$G$481)</f>
        <v>-0.49903201871612135</v>
      </c>
      <c r="H13">
        <f>(T_R!H13-AVERAGE(T_R!$H$2:$H$481))/STDEV(T_R!$H$2:$H$481)</f>
        <v>-0.87998286738314979</v>
      </c>
      <c r="I13">
        <f t="shared" si="0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>(T_R!T13-AVERAGE(T_R!$T$2:$T$481))/STDEV(T_R!$T$2:$T$481)</f>
        <v>-0.31219132808036615</v>
      </c>
      <c r="U13">
        <f>(T_R!U13-AVERAGE(T_R!$U$2:$U$481))/STDEV(T_R!$U$2:$U$481)</f>
        <v>-0.43157173238832852</v>
      </c>
    </row>
    <row r="14" spans="1:21" x14ac:dyDescent="0.25">
      <c r="A14">
        <f t="shared" si="2"/>
        <v>13</v>
      </c>
      <c r="B14">
        <v>1862</v>
      </c>
      <c r="C14" t="s">
        <v>10</v>
      </c>
      <c r="D14" t="s">
        <v>13</v>
      </c>
      <c r="E14">
        <f>(T_R!E14-AVERAGE(T_R!$E$2:$E$481))/STDEV(T_R!$E$2:$E$481)</f>
        <v>1.0708914245757348</v>
      </c>
      <c r="F14">
        <f>(T_R!F14-AVERAGE(T_R!$F$2:$F$481))/STDEV(T_R!$F$2:$F$481)</f>
        <v>0.88441949737442571</v>
      </c>
      <c r="G14">
        <f>(T_R!G14-AVERAGE(T_R!$G$2:$G$481))/STDEV(T_R!$G$2:$G$481)</f>
        <v>-0.20659041520209173</v>
      </c>
      <c r="H14">
        <f>(T_R!H14-AVERAGE(T_R!$H$2:$H$481))/STDEV(T_R!$H$2:$H$481)</f>
        <v>-0.6954231874469069</v>
      </c>
      <c r="I14">
        <f t="shared" si="0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>(T_R!T14-AVERAGE(T_R!$T$2:$T$481))/STDEV(T_R!$T$2:$T$481)</f>
        <v>-1.0822918022883783</v>
      </c>
      <c r="U14">
        <f>(T_R!U14-AVERAGE(T_R!$U$2:$U$481))/STDEV(T_R!$U$2:$U$481)</f>
        <v>-0.80724002119088534</v>
      </c>
    </row>
    <row r="15" spans="1:21" x14ac:dyDescent="0.25">
      <c r="A15">
        <f t="shared" si="2"/>
        <v>14</v>
      </c>
      <c r="B15">
        <v>1862</v>
      </c>
      <c r="C15" t="s">
        <v>11</v>
      </c>
      <c r="D15" t="s">
        <v>14</v>
      </c>
      <c r="E15">
        <f>(T_R!E15-AVERAGE(T_R!$E$2:$E$481))/STDEV(T_R!$E$2:$E$481)</f>
        <v>0.38974353315880994</v>
      </c>
      <c r="F15">
        <f>(T_R!F15-AVERAGE(T_R!$F$2:$F$481))/STDEV(T_R!$F$2:$F$481)</f>
        <v>0.66847037164128553</v>
      </c>
      <c r="G15">
        <f>(T_R!G15-AVERAGE(T_R!$G$2:$G$481))/STDEV(T_R!$G$2:$G$481)</f>
        <v>0.37951639686159117</v>
      </c>
      <c r="H15">
        <f>(T_R!H15-AVERAGE(T_R!$H$2:$H$481))/STDEV(T_R!$H$2:$H$481)</f>
        <v>-6.1270763932927623E-2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(T_R!T15-AVERAGE(T_R!$T$2:$T$481))/STDEV(T_R!$T$2:$T$481)</f>
        <v>1.205746531725177</v>
      </c>
      <c r="U15">
        <f>(T_R!U15-AVERAGE(T_R!$U$2:$U$481))/STDEV(T_R!$U$2:$U$481)</f>
        <v>1.0350358648629809</v>
      </c>
    </row>
    <row r="16" spans="1:21" x14ac:dyDescent="0.25">
      <c r="A16">
        <f t="shared" si="2"/>
        <v>15</v>
      </c>
      <c r="B16">
        <v>1862</v>
      </c>
      <c r="C16" t="s">
        <v>12</v>
      </c>
      <c r="D16" t="s">
        <v>15</v>
      </c>
      <c r="E16">
        <f>(T_R!E16-AVERAGE(T_R!$E$2:$E$481))/STDEV(T_R!$E$2:$E$481)</f>
        <v>0.30501136791155808</v>
      </c>
      <c r="F16">
        <f>(T_R!F16-AVERAGE(T_R!$F$2:$F$481))/STDEV(T_R!$F$2:$F$481)</f>
        <v>0.38729378915275514</v>
      </c>
      <c r="G16">
        <f>(T_R!G16-AVERAGE(T_R!$G$2:$G$481))/STDEV(T_R!$G$2:$G$481)</f>
        <v>1.336375534719211</v>
      </c>
      <c r="H16">
        <f>(T_R!H16-AVERAGE(T_R!$H$2:$H$481))/STDEV(T_R!$H$2:$H$481)</f>
        <v>1.731721589842395</v>
      </c>
      <c r="I16">
        <f t="shared" ref="I16:S31" si="3">IF($C16=I$1,1,0)</f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>(T_R!T16-AVERAGE(T_R!$T$2:$T$481))/STDEV(T_R!$T$2:$T$481)</f>
        <v>1.6921612859117532</v>
      </c>
      <c r="U16">
        <f>(T_R!U16-AVERAGE(T_R!$U$2:$U$481))/STDEV(T_R!$U$2:$U$481)</f>
        <v>1.7088371213942566</v>
      </c>
    </row>
    <row r="17" spans="1:21" x14ac:dyDescent="0.25">
      <c r="A17">
        <f t="shared" si="2"/>
        <v>16</v>
      </c>
      <c r="B17">
        <v>1862</v>
      </c>
      <c r="C17" t="s">
        <v>13</v>
      </c>
      <c r="D17" t="s">
        <v>16</v>
      </c>
      <c r="E17">
        <f>(T_R!E17-AVERAGE(T_R!$E$2:$E$481))/STDEV(T_R!$E$2:$E$481)</f>
        <v>-1.268059699739416</v>
      </c>
      <c r="F17">
        <f>(T_R!F17-AVERAGE(T_R!$F$2:$F$481))/STDEV(T_R!$F$2:$F$481)</f>
        <v>-1.1856539026804593</v>
      </c>
      <c r="G17">
        <f>(T_R!G17-AVERAGE(T_R!$G$2:$G$481))/STDEV(T_R!$G$2:$G$481)</f>
        <v>1.4000029965716363</v>
      </c>
      <c r="H17">
        <f>(T_R!H17-AVERAGE(T_R!$H$2:$H$481))/STDEV(T_R!$H$2:$H$481)</f>
        <v>1.8842715622224286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>(T_R!T17-AVERAGE(T_R!$T$2:$T$481))/STDEV(T_R!$T$2:$T$481)</f>
        <v>-0.71630011831304174</v>
      </c>
      <c r="U17">
        <f>(T_R!U17-AVERAGE(T_R!$U$2:$U$481))/STDEV(T_R!$U$2:$U$481)</f>
        <v>-0.65962495548418509</v>
      </c>
    </row>
    <row r="18" spans="1:21" x14ac:dyDescent="0.25">
      <c r="A18">
        <f t="shared" si="2"/>
        <v>17</v>
      </c>
      <c r="B18">
        <v>1862</v>
      </c>
      <c r="C18" t="s">
        <v>14</v>
      </c>
      <c r="D18" t="s">
        <v>17</v>
      </c>
      <c r="E18">
        <f>(T_R!E18-AVERAGE(T_R!$E$2:$E$481))/STDEV(T_R!$E$2:$E$481)</f>
        <v>-1.135435441107558</v>
      </c>
      <c r="F18">
        <f>(T_R!F18-AVERAGE(T_R!$F$2:$F$481))/STDEV(T_R!$F$2:$F$481)</f>
        <v>-1.0632566590184691</v>
      </c>
      <c r="G18">
        <f>(T_R!G18-AVERAGE(T_R!$G$2:$G$481))/STDEV(T_R!$G$2:$G$481)</f>
        <v>1.4550652231746961</v>
      </c>
      <c r="H18">
        <f>(T_R!H18-AVERAGE(T_R!$H$2:$H$481))/STDEV(T_R!$H$2:$H$481)</f>
        <v>2.0196399154885976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>(T_R!T18-AVERAGE(T_R!$T$2:$T$481))/STDEV(T_R!$T$2:$T$481)</f>
        <v>-0.39753316775387781</v>
      </c>
      <c r="U18">
        <f>(T_R!U18-AVERAGE(T_R!$U$2:$U$481))/STDEV(T_R!$U$2:$U$481)</f>
        <v>-0.48542087687607699</v>
      </c>
    </row>
    <row r="19" spans="1:21" x14ac:dyDescent="0.25">
      <c r="A19">
        <f t="shared" si="2"/>
        <v>18</v>
      </c>
      <c r="B19">
        <v>1862</v>
      </c>
      <c r="C19" t="s">
        <v>15</v>
      </c>
      <c r="D19" t="s">
        <v>18</v>
      </c>
      <c r="E19">
        <f>(T_R!E19-AVERAGE(T_R!$E$2:$E$481))/STDEV(T_R!$E$2:$E$481)</f>
        <v>-0.81280142732213534</v>
      </c>
      <c r="F19">
        <f>(T_R!F19-AVERAGE(T_R!$F$2:$F$481))/STDEV(T_R!$F$2:$F$481)</f>
        <v>-0.57489514393111107</v>
      </c>
      <c r="G19">
        <f>(T_R!G19-AVERAGE(T_R!$G$2:$G$481))/STDEV(T_R!$G$2:$G$481)</f>
        <v>0.84326270536291859</v>
      </c>
      <c r="H19">
        <f>(T_R!H19-AVERAGE(T_R!$H$2:$H$481))/STDEV(T_R!$H$2:$H$481)</f>
        <v>0.69035226882775835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(T_R!T19-AVERAGE(T_R!$T$2:$T$481))/STDEV(T_R!$T$2:$T$481)</f>
        <v>-1.3244872208084626</v>
      </c>
      <c r="U19">
        <f>(T_R!U19-AVERAGE(T_R!$U$2:$U$481))/STDEV(T_R!$U$2:$U$481)</f>
        <v>-0.87412798521197754</v>
      </c>
    </row>
    <row r="20" spans="1:21" x14ac:dyDescent="0.25">
      <c r="A20">
        <f t="shared" si="2"/>
        <v>19</v>
      </c>
      <c r="B20">
        <v>1862</v>
      </c>
      <c r="C20" t="s">
        <v>16</v>
      </c>
      <c r="D20" t="s">
        <v>19</v>
      </c>
      <c r="E20">
        <f>(T_R!E20-AVERAGE(T_R!$E$2:$E$481))/STDEV(T_R!$E$2:$E$481)</f>
        <v>-0.67945409828903847</v>
      </c>
      <c r="F20">
        <f>(T_R!F20-AVERAGE(T_R!$F$2:$F$481))/STDEV(T_R!$F$2:$F$481)</f>
        <v>-0.49805121776030775</v>
      </c>
      <c r="G20">
        <f>(T_R!G20-AVERAGE(T_R!$G$2:$G$481))/STDEV(T_R!$G$2:$G$481)</f>
        <v>0.18618680123306944</v>
      </c>
      <c r="H20">
        <f>(T_R!H20-AVERAGE(T_R!$H$2:$H$481))/STDEV(T_R!$H$2:$H$481)</f>
        <v>-0.3094188009643794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(T_R!T20-AVERAGE(T_R!$T$2:$T$481))/STDEV(T_R!$T$2:$T$481)</f>
        <v>-1.4337787467144618</v>
      </c>
      <c r="U20">
        <f>(T_R!U20-AVERAGE(T_R!$U$2:$U$481))/STDEV(T_R!$U$2:$U$481)</f>
        <v>-0.89627996892613948</v>
      </c>
    </row>
    <row r="21" spans="1:21" x14ac:dyDescent="0.25">
      <c r="A21">
        <f t="shared" si="2"/>
        <v>20</v>
      </c>
      <c r="B21">
        <v>1862</v>
      </c>
      <c r="C21" t="s">
        <v>17</v>
      </c>
      <c r="D21" t="s">
        <v>20</v>
      </c>
      <c r="E21">
        <f>(T_R!E21-AVERAGE(T_R!$E$2:$E$481))/STDEV(T_R!$E$2:$E$481)</f>
        <v>-9.8313738611979437E-2</v>
      </c>
      <c r="F21">
        <f>(T_R!F21-AVERAGE(T_R!$F$2:$F$481))/STDEV(T_R!$F$2:$F$481)</f>
        <v>6.2239447131062962E-2</v>
      </c>
      <c r="G21">
        <f>(T_R!G21-AVERAGE(T_R!$G$2:$G$481))/STDEV(T_R!$G$2:$G$481)</f>
        <v>-0.59324960645913505</v>
      </c>
      <c r="H21">
        <f>(T_R!H21-AVERAGE(T_R!$H$2:$H$481))/STDEV(T_R!$H$2:$H$481)</f>
        <v>-0.92074743242262813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(T_R!T21-AVERAGE(T_R!$T$2:$T$481))/STDEV(T_R!$T$2:$T$481)</f>
        <v>-0.32332287238560675</v>
      </c>
      <c r="U21">
        <f>(T_R!U21-AVERAGE(T_R!$U$2:$U$481))/STDEV(T_R!$U$2:$U$481)</f>
        <v>-0.4387682438376731</v>
      </c>
    </row>
    <row r="22" spans="1:21" x14ac:dyDescent="0.25">
      <c r="A22">
        <f t="shared" si="2"/>
        <v>21</v>
      </c>
      <c r="B22">
        <v>1862</v>
      </c>
      <c r="C22" t="s">
        <v>18</v>
      </c>
      <c r="D22" t="s">
        <v>21</v>
      </c>
      <c r="E22">
        <f>(T_R!E22-AVERAGE(T_R!$E$2:$E$481))/STDEV(T_R!$E$2:$E$481)</f>
        <v>0.80195406674215075</v>
      </c>
      <c r="F22">
        <f>(T_R!F22-AVERAGE(T_R!$F$2:$F$481))/STDEV(T_R!$F$2:$F$481)</f>
        <v>0.76985449698862385</v>
      </c>
      <c r="G22">
        <f>(T_R!G22-AVERAGE(T_R!$G$2:$G$481))/STDEV(T_R!$G$2:$G$481)</f>
        <v>-1.4925993076424482</v>
      </c>
      <c r="H22">
        <f>(T_R!H22-AVERAGE(T_R!$H$2:$H$481))/STDEV(T_R!$H$2:$H$481)</f>
        <v>-0.85128254820507143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(T_R!T22-AVERAGE(T_R!$T$2:$T$481))/STDEV(T_R!$T$2:$T$481)</f>
        <v>-1.4968574977774922</v>
      </c>
      <c r="U22">
        <f>(T_R!U22-AVERAGE(T_R!$U$2:$U$481))/STDEV(T_R!$U$2:$U$481)</f>
        <v>-0.90679198890474466</v>
      </c>
    </row>
    <row r="23" spans="1:21" x14ac:dyDescent="0.25">
      <c r="A23">
        <f t="shared" si="2"/>
        <v>22</v>
      </c>
      <c r="B23">
        <v>1862</v>
      </c>
      <c r="C23" t="s">
        <v>19</v>
      </c>
      <c r="D23" t="s">
        <v>10</v>
      </c>
      <c r="E23">
        <f>(T_R!E23-AVERAGE(T_R!$E$2:$E$481))/STDEV(T_R!$E$2:$E$481)</f>
        <v>-0.43252687036191284</v>
      </c>
      <c r="F23">
        <f>(T_R!F23-AVERAGE(T_R!$F$2:$F$481))/STDEV(T_R!$F$2:$F$481)</f>
        <v>-0.25691398182094488</v>
      </c>
      <c r="G23">
        <f>(T_R!G23-AVERAGE(T_R!$G$2:$G$481))/STDEV(T_R!$G$2:$G$481)</f>
        <v>-1.6039473658841916</v>
      </c>
      <c r="H23">
        <f>(T_R!H23-AVERAGE(T_R!$H$2:$H$481))/STDEV(T_R!$H$2:$H$481)</f>
        <v>-0.78492650665710406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(T_R!T23-AVERAGE(T_R!$T$2:$T$481))/STDEV(T_R!$T$2:$T$481)</f>
        <v>-3.4914679022553637E-2</v>
      </c>
      <c r="U23">
        <f>(T_R!U23-AVERAGE(T_R!$U$2:$U$481))/STDEV(T_R!$U$2:$U$481)</f>
        <v>-0.23559384785962692</v>
      </c>
    </row>
    <row r="24" spans="1:21" x14ac:dyDescent="0.25">
      <c r="A24">
        <f t="shared" si="2"/>
        <v>23</v>
      </c>
      <c r="B24">
        <v>1862</v>
      </c>
      <c r="C24" t="s">
        <v>20</v>
      </c>
      <c r="D24" t="s">
        <v>11</v>
      </c>
      <c r="E24">
        <f>(T_R!E24-AVERAGE(T_R!$E$2:$E$481))/STDEV(T_R!$E$2:$E$481)</f>
        <v>0.56917635364315133</v>
      </c>
      <c r="F24">
        <f>(T_R!F24-AVERAGE(T_R!$F$2:$F$481))/STDEV(T_R!$F$2:$F$481)</f>
        <v>0.62066284490944901</v>
      </c>
      <c r="G24">
        <f>(T_R!G24-AVERAGE(T_R!$G$2:$G$481))/STDEV(T_R!$G$2:$G$481)</f>
        <v>-1.3788040393294574</v>
      </c>
      <c r="H24">
        <f>(T_R!H24-AVERAGE(T_R!$H$2:$H$481))/STDEV(T_R!$H$2:$H$481)</f>
        <v>-0.9059485422060457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(T_R!T24-AVERAGE(T_R!$T$2:$T$481))/STDEV(T_R!$T$2:$T$481)</f>
        <v>-0.49434387125703128</v>
      </c>
      <c r="U24">
        <f>(T_R!U24-AVERAGE(T_R!$U$2:$U$481))/STDEV(T_R!$U$2:$U$481)</f>
        <v>-0.54281980648055927</v>
      </c>
    </row>
    <row r="25" spans="1:21" x14ac:dyDescent="0.25">
      <c r="A25">
        <f t="shared" si="2"/>
        <v>24</v>
      </c>
      <c r="B25">
        <v>1862</v>
      </c>
      <c r="C25" t="s">
        <v>21</v>
      </c>
      <c r="D25" t="s">
        <v>12</v>
      </c>
      <c r="E25">
        <f>(T_R!E25-AVERAGE(T_R!$E$2:$E$481))/STDEV(T_R!$E$2:$E$481)</f>
        <v>-1.8919242123416053</v>
      </c>
      <c r="F25">
        <f>(T_R!F25-AVERAGE(T_R!$F$2:$F$481))/STDEV(T_R!$F$2:$F$481)</f>
        <v>-2.5661610583631531</v>
      </c>
      <c r="G25">
        <f>(T_R!G25-AVERAGE(T_R!$G$2:$G$481))/STDEV(T_R!$G$2:$G$481)</f>
        <v>-0.39257838061687206</v>
      </c>
      <c r="H25">
        <f>(T_R!H25-AVERAGE(T_R!$H$2:$H$481))/STDEV(T_R!$H$2:$H$481)</f>
        <v>-0.82296103758757322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(T_R!T25-AVERAGE(T_R!$T$2:$T$481))/STDEV(T_R!$T$2:$T$481)</f>
        <v>-1.2846835169291173</v>
      </c>
      <c r="U25">
        <f>(T_R!U25-AVERAGE(T_R!$U$2:$U$481))/STDEV(T_R!$U$2:$U$481)</f>
        <v>-0.86481953503333575</v>
      </c>
    </row>
    <row r="26" spans="1:21" x14ac:dyDescent="0.25">
      <c r="A26">
        <f t="shared" si="2"/>
        <v>25</v>
      </c>
      <c r="B26">
        <v>1863</v>
      </c>
      <c r="C26" t="s">
        <v>10</v>
      </c>
      <c r="D26" t="s">
        <v>13</v>
      </c>
      <c r="E26">
        <f>(T_R!E26-AVERAGE(T_R!$E$2:$E$481))/STDEV(T_R!$E$2:$E$481)</f>
        <v>1.1523330202773143</v>
      </c>
      <c r="F26">
        <f>(T_R!F26-AVERAGE(T_R!$F$2:$F$481))/STDEV(T_R!$F$2:$F$481)</f>
        <v>0.91297170426798813</v>
      </c>
      <c r="G26">
        <f>(T_R!G26-AVERAGE(T_R!$G$2:$G$481))/STDEV(T_R!$G$2:$G$481)</f>
        <v>0.34892627097100226</v>
      </c>
      <c r="H26">
        <f>(T_R!H26-AVERAGE(T_R!$H$2:$H$481))/STDEV(T_R!$H$2:$H$481)</f>
        <v>-0.10308953859738793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(T_R!T26-AVERAGE(T_R!$T$2:$T$481))/STDEV(T_R!$T$2:$T$481)</f>
        <v>-0.39989440442468643</v>
      </c>
      <c r="U26">
        <f>(T_R!U26-AVERAGE(T_R!$U$2:$U$481))/STDEV(T_R!$U$2:$U$481)</f>
        <v>-0.48686747770951178</v>
      </c>
    </row>
    <row r="27" spans="1:21" x14ac:dyDescent="0.25">
      <c r="A27">
        <f t="shared" si="2"/>
        <v>26</v>
      </c>
      <c r="B27">
        <v>1863</v>
      </c>
      <c r="C27" t="s">
        <v>11</v>
      </c>
      <c r="D27" t="s">
        <v>14</v>
      </c>
      <c r="E27">
        <f>(T_R!E27-AVERAGE(T_R!$E$2:$E$481))/STDEV(T_R!$E$2:$E$481)</f>
        <v>2.7636108076144028</v>
      </c>
      <c r="F27">
        <f>(T_R!F27-AVERAGE(T_R!$F$2:$F$481))/STDEV(T_R!$F$2:$F$481)</f>
        <v>1.8988789027804058</v>
      </c>
      <c r="G27">
        <f>(T_R!G27-AVERAGE(T_R!$G$2:$G$481))/STDEV(T_R!$G$2:$G$481)</f>
        <v>0.93992750317717932</v>
      </c>
      <c r="H27">
        <f>(T_R!H27-AVERAGE(T_R!$H$2:$H$481))/STDEV(T_R!$H$2:$H$481)</f>
        <v>0.87482435408670678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(T_R!T27-AVERAGE(T_R!$T$2:$T$481))/STDEV(T_R!$T$2:$T$481)</f>
        <v>1.9589810297131276</v>
      </c>
      <c r="U27">
        <f>(T_R!U27-AVERAGE(T_R!$U$2:$U$481))/STDEV(T_R!$U$2:$U$481)</f>
        <v>2.1204655817541762</v>
      </c>
    </row>
    <row r="28" spans="1:21" x14ac:dyDescent="0.25">
      <c r="A28">
        <f t="shared" si="2"/>
        <v>27</v>
      </c>
      <c r="B28">
        <v>1863</v>
      </c>
      <c r="C28" t="s">
        <v>12</v>
      </c>
      <c r="D28" t="s">
        <v>15</v>
      </c>
      <c r="E28">
        <f>(T_R!E28-AVERAGE(T_R!$E$2:$E$481))/STDEV(T_R!$E$2:$E$481)</f>
        <v>0.9849353279934242</v>
      </c>
      <c r="F28">
        <f>(T_R!F28-AVERAGE(T_R!$F$2:$F$481))/STDEV(T_R!$F$2:$F$481)</f>
        <v>0.81397122002926647</v>
      </c>
      <c r="G28">
        <f>(T_R!G28-AVERAGE(T_R!$G$2:$G$481))/STDEV(T_R!$G$2:$G$481)</f>
        <v>1.1259154685919597</v>
      </c>
      <c r="H28">
        <f>(T_R!H28-AVERAGE(T_R!$H$2:$H$481))/STDEV(T_R!$H$2:$H$481)</f>
        <v>1.2567371470903503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(T_R!T28-AVERAGE(T_R!$T$2:$T$481))/STDEV(T_R!$T$2:$T$481)</f>
        <v>0.38369885075937493</v>
      </c>
      <c r="U28">
        <f>(T_R!U28-AVERAGE(T_R!$U$2:$U$481))/STDEV(T_R!$U$2:$U$481)</f>
        <v>0.12118515361097404</v>
      </c>
    </row>
    <row r="29" spans="1:21" x14ac:dyDescent="0.25">
      <c r="A29">
        <f t="shared" si="2"/>
        <v>28</v>
      </c>
      <c r="B29">
        <v>1863</v>
      </c>
      <c r="C29" t="s">
        <v>13</v>
      </c>
      <c r="D29" t="s">
        <v>16</v>
      </c>
      <c r="E29">
        <f>(T_R!E29-AVERAGE(T_R!$E$2:$E$481))/STDEV(T_R!$E$2:$E$481)</f>
        <v>-0.23827133860311103</v>
      </c>
      <c r="F29">
        <f>(T_R!F29-AVERAGE(T_R!$F$2:$F$481))/STDEV(T_R!$F$2:$F$481)</f>
        <v>-2.5570089122694652E-3</v>
      </c>
      <c r="G29">
        <f>(T_R!G29-AVERAGE(T_R!$G$2:$G$481))/STDEV(T_R!$G$2:$G$481)</f>
        <v>1.3706364757166707</v>
      </c>
      <c r="H29">
        <f>(T_R!H29-AVERAGE(T_R!$H$2:$H$481))/STDEV(T_R!$H$2:$H$481)</f>
        <v>1.8133475350909933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(T_R!T29-AVERAGE(T_R!$T$2:$T$481))/STDEV(T_R!$T$2:$T$481)</f>
        <v>-0.88664647813566388</v>
      </c>
      <c r="U29">
        <f>(T_R!U29-AVERAGE(T_R!$U$2:$U$481))/STDEV(T_R!$U$2:$U$481)</f>
        <v>-0.73529845806031546</v>
      </c>
    </row>
    <row r="30" spans="1:21" x14ac:dyDescent="0.25">
      <c r="A30">
        <f t="shared" si="2"/>
        <v>29</v>
      </c>
      <c r="B30">
        <v>1863</v>
      </c>
      <c r="C30" t="s">
        <v>14</v>
      </c>
      <c r="D30" t="s">
        <v>17</v>
      </c>
      <c r="E30">
        <f>(T_R!E30-AVERAGE(T_R!$E$2:$E$481))/STDEV(T_R!$E$2:$E$481)</f>
        <v>0.22722446211080241</v>
      </c>
      <c r="F30">
        <f>(T_R!F30-AVERAGE(T_R!$F$2:$F$481))/STDEV(T_R!$F$2:$F$481)</f>
        <v>0.30958194797466471</v>
      </c>
      <c r="G30">
        <f>(T_R!G30-AVERAGE(T_R!$G$2:$G$481))/STDEV(T_R!$G$2:$G$481)</f>
        <v>1.2397107369049503</v>
      </c>
      <c r="H30">
        <f>(T_R!H30-AVERAGE(T_R!$H$2:$H$481))/STDEV(T_R!$H$2:$H$481)</f>
        <v>1.5079148842320818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(T_R!T30-AVERAGE(T_R!$T$2:$T$481))/STDEV(T_R!$T$2:$T$481)</f>
        <v>0.12564941459243265</v>
      </c>
      <c r="U30">
        <f>(T_R!U30-AVERAGE(T_R!$U$2:$U$481))/STDEV(T_R!$U$2:$U$481)</f>
        <v>-0.10740972704176524</v>
      </c>
    </row>
    <row r="31" spans="1:21" x14ac:dyDescent="0.25">
      <c r="A31">
        <f t="shared" si="2"/>
        <v>30</v>
      </c>
      <c r="B31">
        <v>1863</v>
      </c>
      <c r="C31" t="s">
        <v>15</v>
      </c>
      <c r="D31" t="s">
        <v>18</v>
      </c>
      <c r="E31">
        <f>(T_R!E31-AVERAGE(T_R!$E$2:$E$481))/STDEV(T_R!$E$2:$E$481)</f>
        <v>-0.88123894539783132</v>
      </c>
      <c r="F31">
        <f>(T_R!F31-AVERAGE(T_R!$F$2:$F$481))/STDEV(T_R!$F$2:$F$481)</f>
        <v>-0.67155189614382438</v>
      </c>
      <c r="G31">
        <f>(T_R!G31-AVERAGE(T_R!$G$2:$G$481))/STDEV(T_R!$G$2:$G$481)</f>
        <v>0.90444295714409639</v>
      </c>
      <c r="H31">
        <f>(T_R!H31-AVERAGE(T_R!$H$2:$H$481))/STDEV(T_R!$H$2:$H$481)</f>
        <v>0.80599261034362923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(T_R!T31-AVERAGE(T_R!$T$2:$T$481))/STDEV(T_R!$T$2:$T$481)</f>
        <v>-1.0347297493478047</v>
      </c>
      <c r="U31">
        <f>(T_R!U31-AVERAGE(T_R!$U$2:$U$481))/STDEV(T_R!$U$2:$U$481)</f>
        <v>-0.79122331024134152</v>
      </c>
    </row>
    <row r="32" spans="1:21" x14ac:dyDescent="0.25">
      <c r="A32">
        <f t="shared" si="2"/>
        <v>31</v>
      </c>
      <c r="B32">
        <v>1863</v>
      </c>
      <c r="C32" t="s">
        <v>16</v>
      </c>
      <c r="D32" t="s">
        <v>19</v>
      </c>
      <c r="E32">
        <f>(T_R!E32-AVERAGE(T_R!$E$2:$E$481))/STDEV(T_R!$E$2:$E$481)</f>
        <v>-1.6751141550769686</v>
      </c>
      <c r="F32">
        <f>(T_R!F32-AVERAGE(T_R!$F$2:$F$481))/STDEV(T_R!$F$2:$F$481)</f>
        <v>-2.0246087049403294</v>
      </c>
      <c r="G32">
        <f>(T_R!G32-AVERAGE(T_R!$G$2:$G$481))/STDEV(T_R!$G$2:$G$481)</f>
        <v>0.35749150622036718</v>
      </c>
      <c r="H32">
        <f>(T_R!H32-AVERAGE(T_R!$H$2:$H$481))/STDEV(T_R!$H$2:$H$481)</f>
        <v>-9.1477096860980212E-2</v>
      </c>
      <c r="I32">
        <f t="shared" ref="I32:S47" si="4">IF($C32=I$1,1,0)</f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>(T_R!T32-AVERAGE(T_R!$T$2:$T$481))/STDEV(T_R!$T$2:$T$481)</f>
        <v>-1.1868608548527602</v>
      </c>
      <c r="U32">
        <f>(T_R!U32-AVERAGE(T_R!$U$2:$U$481))/STDEV(T_R!$U$2:$U$481)</f>
        <v>-0.8391280907392964</v>
      </c>
    </row>
    <row r="33" spans="1:21" x14ac:dyDescent="0.25">
      <c r="A33">
        <f t="shared" si="2"/>
        <v>32</v>
      </c>
      <c r="B33">
        <v>1863</v>
      </c>
      <c r="C33" t="s">
        <v>17</v>
      </c>
      <c r="D33" t="s">
        <v>20</v>
      </c>
      <c r="E33">
        <f>(T_R!E33-AVERAGE(T_R!$E$2:$E$481))/STDEV(T_R!$E$2:$E$481)</f>
        <v>-0.85253934104359341</v>
      </c>
      <c r="F33">
        <f>(T_R!F33-AVERAGE(T_R!$F$2:$F$481))/STDEV(T_R!$F$2:$F$481)</f>
        <v>-0.70899603130621458</v>
      </c>
      <c r="G33">
        <f>(T_R!G33-AVERAGE(T_R!$G$2:$G$481))/STDEV(T_R!$G$2:$G$481)</f>
        <v>-0.55776506042605201</v>
      </c>
      <c r="H33">
        <f>(T_R!H33-AVERAGE(T_R!$H$2:$H$481))/STDEV(T_R!$H$2:$H$481)</f>
        <v>-0.90646412140310317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f>(T_R!T33-AVERAGE(T_R!$T$2:$T$481))/STDEV(T_R!$T$2:$T$481)</f>
        <v>-0.28318184898186022</v>
      </c>
      <c r="U33">
        <f>(T_R!U33-AVERAGE(T_R!$U$2:$U$481))/STDEV(T_R!$U$2:$U$481)</f>
        <v>-0.41257372815905841</v>
      </c>
    </row>
    <row r="34" spans="1:21" x14ac:dyDescent="0.25">
      <c r="A34">
        <f t="shared" si="2"/>
        <v>33</v>
      </c>
      <c r="B34">
        <v>1863</v>
      </c>
      <c r="C34" t="s">
        <v>18</v>
      </c>
      <c r="D34" t="s">
        <v>21</v>
      </c>
      <c r="E34">
        <f>(T_R!E34-AVERAGE(T_R!$E$2:$E$481))/STDEV(T_R!$E$2:$E$481)</f>
        <v>-0.43252687036191284</v>
      </c>
      <c r="F34">
        <f>(T_R!F34-AVERAGE(T_R!$F$2:$F$481))/STDEV(T_R!$F$2:$F$481)</f>
        <v>-0.16251622489727466</v>
      </c>
      <c r="G34">
        <f>(T_R!G34-AVERAGE(T_R!$G$2:$G$481))/STDEV(T_R!$G$2:$G$481)</f>
        <v>-1.4571147616093649</v>
      </c>
      <c r="H34">
        <f>(T_R!H34-AVERAGE(T_R!$H$2:$H$481))/STDEV(T_R!$H$2:$H$481)</f>
        <v>-0.86975503624748374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f>(T_R!T34-AVERAGE(T_R!$T$2:$T$481))/STDEV(T_R!$T$2:$T$481)</f>
        <v>-0.5169442793919139</v>
      </c>
      <c r="U34">
        <f>(T_R!U34-AVERAGE(T_R!$U$2:$U$481))/STDEV(T_R!$U$2:$U$481)</f>
        <v>-0.55565532303699949</v>
      </c>
    </row>
    <row r="35" spans="1:21" x14ac:dyDescent="0.25">
      <c r="A35">
        <f t="shared" si="2"/>
        <v>34</v>
      </c>
      <c r="B35">
        <v>1863</v>
      </c>
      <c r="C35" t="s">
        <v>19</v>
      </c>
      <c r="D35" t="s">
        <v>10</v>
      </c>
      <c r="E35">
        <f>(T_R!E35-AVERAGE(T_R!$E$2:$E$481))/STDEV(T_R!$E$2:$E$481)</f>
        <v>0.60157394623690352</v>
      </c>
      <c r="F35">
        <f>(T_R!F35-AVERAGE(T_R!$F$2:$F$481))/STDEV(T_R!$F$2:$F$481)</f>
        <v>0.591932887263527</v>
      </c>
      <c r="G35">
        <f>(T_R!G35-AVERAGE(T_R!$G$2:$G$481))/STDEV(T_R!$G$2:$G$481)</f>
        <v>-0.85020666394008171</v>
      </c>
      <c r="H35">
        <f>(T_R!H35-AVERAGE(T_R!$H$2:$H$481))/STDEV(T_R!$H$2:$H$481)</f>
        <v>-0.98561359608222809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(T_R!T35-AVERAGE(T_R!$T$2:$T$481))/STDEV(T_R!$T$2:$T$481)</f>
        <v>-0.75644114171678845</v>
      </c>
      <c r="U35">
        <f>(T_R!U35-AVERAGE(T_R!$U$2:$U$481))/STDEV(T_R!$U$2:$U$481)</f>
        <v>-0.67854966501747593</v>
      </c>
    </row>
    <row r="36" spans="1:21" x14ac:dyDescent="0.25">
      <c r="A36">
        <f t="shared" si="2"/>
        <v>35</v>
      </c>
      <c r="B36">
        <v>1863</v>
      </c>
      <c r="C36" t="s">
        <v>20</v>
      </c>
      <c r="D36" t="s">
        <v>11</v>
      </c>
      <c r="E36">
        <f>(T_R!E36-AVERAGE(T_R!$E$2:$E$481))/STDEV(T_R!$E$2:$E$481)</f>
        <v>2.2668868860761626</v>
      </c>
      <c r="F36">
        <f>(T_R!F36-AVERAGE(T_R!$F$2:$F$481))/STDEV(T_R!$F$2:$F$481)</f>
        <v>1.5602792334577547</v>
      </c>
      <c r="G36">
        <f>(T_R!G36-AVERAGE(T_R!$G$2:$G$481))/STDEV(T_R!$G$2:$G$481)</f>
        <v>-1.0508778897823448</v>
      </c>
      <c r="H36">
        <f>(T_R!H36-AVERAGE(T_R!$H$2:$H$481))/STDEV(T_R!$H$2:$H$481)</f>
        <v>-0.98914197115359614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(T_R!T36-AVERAGE(T_R!$T$2:$T$481))/STDEV(T_R!$T$2:$T$481)</f>
        <v>-1.4874125510942575</v>
      </c>
      <c r="U36">
        <f>(T_R!U36-AVERAGE(T_R!$U$2:$U$481))/STDEV(T_R!$U$2:$U$481)</f>
        <v>-0.90532390637365667</v>
      </c>
    </row>
    <row r="37" spans="1:21" x14ac:dyDescent="0.25">
      <c r="A37">
        <f t="shared" si="2"/>
        <v>36</v>
      </c>
      <c r="B37">
        <v>1863</v>
      </c>
      <c r="C37" t="s">
        <v>21</v>
      </c>
      <c r="D37" t="s">
        <v>12</v>
      </c>
      <c r="E37">
        <f>(T_R!E37-AVERAGE(T_R!$E$2:$E$481))/STDEV(T_R!$E$2:$E$481)</f>
        <v>-0.32518411103313749</v>
      </c>
      <c r="F37">
        <f>(T_R!F37-AVERAGE(T_R!$F$2:$F$481))/STDEV(T_R!$F$2:$F$481)</f>
        <v>-0.13649336528284489</v>
      </c>
      <c r="G37">
        <f>(T_R!G37-AVERAGE(T_R!$G$2:$G$481))/STDEV(T_R!$G$2:$G$481)</f>
        <v>-0.37300070004689512</v>
      </c>
      <c r="H37">
        <f>(T_R!H37-AVERAGE(T_R!$H$2:$H$481))/STDEV(T_R!$H$2:$H$481)</f>
        <v>-0.81120798334287714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(T_R!T37-AVERAGE(T_R!$T$2:$T$481))/STDEV(T_R!$T$2:$T$481)</f>
        <v>-0.49839170554984619</v>
      </c>
      <c r="U37">
        <f>(T_R!U37-AVERAGE(T_R!$U$2:$U$481))/STDEV(T_R!$U$2:$U$481)</f>
        <v>-0.54513440587686357</v>
      </c>
    </row>
    <row r="38" spans="1:21" x14ac:dyDescent="0.25">
      <c r="A38">
        <f t="shared" si="2"/>
        <v>37</v>
      </c>
      <c r="B38">
        <v>1864</v>
      </c>
      <c r="C38" t="s">
        <v>10</v>
      </c>
      <c r="D38" t="s">
        <v>13</v>
      </c>
      <c r="E38">
        <f>(T_R!E38-AVERAGE(T_R!$E$2:$E$481))/STDEV(T_R!$E$2:$E$481)</f>
        <v>0.37368901762423035</v>
      </c>
      <c r="F38">
        <f>(T_R!F38-AVERAGE(T_R!$F$2:$F$481))/STDEV(T_R!$F$2:$F$481)</f>
        <v>0.43251332593442776</v>
      </c>
      <c r="G38">
        <f>(T_R!G38-AVERAGE(T_R!$G$2:$G$481))/STDEV(T_R!$G$2:$G$481)</f>
        <v>2.1000121423889552E-2</v>
      </c>
      <c r="H38">
        <f>(T_R!H38-AVERAGE(T_R!$H$2:$H$481))/STDEV(T_R!$H$2:$H$481)</f>
        <v>-0.49105097458051955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(T_R!T38-AVERAGE(T_R!$T$2:$T$481))/STDEV(T_R!$T$2:$T$481)</f>
        <v>-0.84178298139030006</v>
      </c>
      <c r="U38">
        <f>(T_R!U38-AVERAGE(T_R!$U$2:$U$481))/STDEV(T_R!$U$2:$U$481)</f>
        <v>-0.71654560210825002</v>
      </c>
    </row>
    <row r="39" spans="1:21" x14ac:dyDescent="0.25">
      <c r="A39">
        <f t="shared" si="2"/>
        <v>38</v>
      </c>
      <c r="B39">
        <v>1864</v>
      </c>
      <c r="C39" t="s">
        <v>11</v>
      </c>
      <c r="D39" t="s">
        <v>14</v>
      </c>
      <c r="E39">
        <f>(T_R!E39-AVERAGE(T_R!$E$2:$E$481))/STDEV(T_R!$E$2:$E$481)</f>
        <v>1.1447826293263152</v>
      </c>
      <c r="F39">
        <f>(T_R!F39-AVERAGE(T_R!$F$2:$F$481))/STDEV(T_R!$F$2:$F$481)</f>
        <v>1.0719971433105753</v>
      </c>
      <c r="G39">
        <f>(T_R!G39-AVERAGE(T_R!$G$2:$G$481))/STDEV(T_R!$G$2:$G$481)</f>
        <v>0.91178458735783752</v>
      </c>
      <c r="H39">
        <f>(T_R!H39-AVERAGE(T_R!$H$2:$H$481))/STDEV(T_R!$H$2:$H$481)</f>
        <v>0.82012762511124326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(T_R!T39-AVERAGE(T_R!$T$2:$T$481))/STDEV(T_R!$T$2:$T$481)</f>
        <v>-0.76588608840002304</v>
      </c>
      <c r="U39">
        <f>(T_R!U39-AVERAGE(T_R!$U$2:$U$481))/STDEV(T_R!$U$2:$U$481)</f>
        <v>-0.68290462127348928</v>
      </c>
    </row>
    <row r="40" spans="1:21" x14ac:dyDescent="0.25">
      <c r="A40">
        <f t="shared" si="2"/>
        <v>39</v>
      </c>
      <c r="B40">
        <v>1864</v>
      </c>
      <c r="C40" t="s">
        <v>12</v>
      </c>
      <c r="D40" t="s">
        <v>15</v>
      </c>
      <c r="E40">
        <f>(T_R!E40-AVERAGE(T_R!$E$2:$E$481))/STDEV(T_R!$E$2:$E$481)</f>
        <v>-0.3728459539783775</v>
      </c>
      <c r="F40">
        <f>(T_R!F40-AVERAGE(T_R!$F$2:$F$481))/STDEV(T_R!$F$2:$F$481)</f>
        <v>-0.17964771023395254</v>
      </c>
      <c r="G40">
        <f>(T_R!G40-AVERAGE(T_R!$G$2:$G$481))/STDEV(T_R!$G$2:$G$481)</f>
        <v>1.1932137455512553</v>
      </c>
      <c r="H40">
        <f>(T_R!H40-AVERAGE(T_R!$H$2:$H$481))/STDEV(T_R!$H$2:$H$481)</f>
        <v>1.4036772182517296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(T_R!T40-AVERAGE(T_R!$T$2:$T$481))/STDEV(T_R!$T$2:$T$481)</f>
        <v>-1.3909391671155054</v>
      </c>
      <c r="U40">
        <f>(T_R!U40-AVERAGE(T_R!$U$2:$U$481))/STDEV(T_R!$U$2:$U$481)</f>
        <v>-0.8881921216543488</v>
      </c>
    </row>
    <row r="41" spans="1:21" x14ac:dyDescent="0.25">
      <c r="A41">
        <f t="shared" si="2"/>
        <v>40</v>
      </c>
      <c r="B41">
        <v>1864</v>
      </c>
      <c r="C41" t="s">
        <v>13</v>
      </c>
      <c r="D41" t="s">
        <v>16</v>
      </c>
      <c r="E41">
        <f>(T_R!E41-AVERAGE(T_R!$E$2:$E$481))/STDEV(T_R!$E$2:$E$481)</f>
        <v>-0.99244991227183754</v>
      </c>
      <c r="F41">
        <f>(T_R!F41-AVERAGE(T_R!$F$2:$F$481))/STDEV(T_R!$F$2:$F$481)</f>
        <v>-0.79403030927475404</v>
      </c>
      <c r="G41">
        <f>(T_R!G41-AVERAGE(T_R!$G$2:$G$481))/STDEV(T_R!$G$2:$G$481)</f>
        <v>1.2739716779024099</v>
      </c>
      <c r="H41">
        <f>(T_R!H41-AVERAGE(T_R!$H$2:$H$481))/STDEV(T_R!$H$2:$H$481)</f>
        <v>1.5861415413021669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(T_R!T41-AVERAGE(T_R!$T$2:$T$481))/STDEV(T_R!$T$2:$T$481)</f>
        <v>-0.6107191071754563</v>
      </c>
      <c r="U41">
        <f>(T_R!U41-AVERAGE(T_R!$U$2:$U$481))/STDEV(T_R!$U$2:$U$481)</f>
        <v>-0.60663151051424913</v>
      </c>
    </row>
    <row r="42" spans="1:21" x14ac:dyDescent="0.25">
      <c r="A42">
        <f t="shared" si="2"/>
        <v>41</v>
      </c>
      <c r="B42">
        <v>1864</v>
      </c>
      <c r="C42" t="s">
        <v>14</v>
      </c>
      <c r="D42" t="s">
        <v>17</v>
      </c>
      <c r="E42">
        <f>(T_R!E42-AVERAGE(T_R!$E$2:$E$481))/STDEV(T_R!$E$2:$E$481)</f>
        <v>-1.6384199964504096</v>
      </c>
      <c r="F42">
        <f>(T_R!F42-AVERAGE(T_R!$F$2:$F$481))/STDEV(T_R!$F$2:$F$481)</f>
        <v>-1.9302133312645426</v>
      </c>
      <c r="G42">
        <f>(T_R!G42-AVERAGE(T_R!$G$2:$G$481))/STDEV(T_R!$G$2:$G$481)</f>
        <v>1.5199162900627443</v>
      </c>
      <c r="H42">
        <f>(T_R!H42-AVERAGE(T_R!$H$2:$H$481))/STDEV(T_R!$H$2:$H$481)</f>
        <v>2.1830646902172948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(T_R!T42-AVERAGE(T_R!$T$2:$T$481))/STDEV(T_R!$T$2:$T$481)</f>
        <v>-0.92948605773462034</v>
      </c>
      <c r="U42">
        <f>(T_R!U42-AVERAGE(T_R!$U$2:$U$481))/STDEV(T_R!$U$2:$U$481)</f>
        <v>-0.75241979929648972</v>
      </c>
    </row>
    <row r="43" spans="1:21" x14ac:dyDescent="0.25">
      <c r="A43">
        <f t="shared" si="2"/>
        <v>42</v>
      </c>
      <c r="B43">
        <v>1864</v>
      </c>
      <c r="C43" t="s">
        <v>15</v>
      </c>
      <c r="D43" t="s">
        <v>18</v>
      </c>
      <c r="E43">
        <f>(T_R!E43-AVERAGE(T_R!$E$2:$E$481))/STDEV(T_R!$E$2:$E$481)</f>
        <v>-0.45173452161169458</v>
      </c>
      <c r="F43">
        <f>(T_R!F43-AVERAGE(T_R!$F$2:$F$481))/STDEV(T_R!$F$2:$F$481)</f>
        <v>-0.18278316720045026</v>
      </c>
      <c r="G43">
        <f>(T_R!G43-AVERAGE(T_R!$G$2:$G$481))/STDEV(T_R!$G$2:$G$481)</f>
        <v>0.9937661247446159</v>
      </c>
      <c r="H43">
        <f>(T_R!H43-AVERAGE(T_R!$H$2:$H$481))/STDEV(T_R!$H$2:$H$481)</f>
        <v>0.9817267423552789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(T_R!T43-AVERAGE(T_R!$T$2:$T$481))/STDEV(T_R!$T$2:$T$481)</f>
        <v>-0.13442393872091687</v>
      </c>
      <c r="U43">
        <f>(T_R!U43-AVERAGE(T_R!$U$2:$U$481))/STDEV(T_R!$U$2:$U$481)</f>
        <v>-0.309624940240879</v>
      </c>
    </row>
    <row r="44" spans="1:21" x14ac:dyDescent="0.25">
      <c r="A44">
        <f t="shared" si="2"/>
        <v>43</v>
      </c>
      <c r="B44">
        <v>1864</v>
      </c>
      <c r="C44" t="s">
        <v>16</v>
      </c>
      <c r="D44" t="s">
        <v>19</v>
      </c>
      <c r="E44">
        <f>(T_R!E44-AVERAGE(T_R!$E$2:$E$481))/STDEV(T_R!$E$2:$E$481)</f>
        <v>1.1523330202773143</v>
      </c>
      <c r="F44">
        <f>(T_R!F44-AVERAGE(T_R!$F$2:$F$481))/STDEV(T_R!$F$2:$F$481)</f>
        <v>0.9305110704224876</v>
      </c>
      <c r="G44">
        <f>(T_R!G44-AVERAGE(T_R!$G$2:$G$481))/STDEV(T_R!$G$2:$G$481)</f>
        <v>0.38441081700408547</v>
      </c>
      <c r="H44">
        <f>(T_R!H44-AVERAGE(T_R!$H$2:$H$481))/STDEV(T_R!$H$2:$H$481)</f>
        <v>-5.4490628560594966E-2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(T_R!T44-AVERAGE(T_R!$T$2:$T$481))/STDEV(T_R!$T$2:$T$481)</f>
        <v>-1.3497861851385551</v>
      </c>
      <c r="U44">
        <f>(T_R!U44-AVERAGE(T_R!$U$2:$U$481))/STDEV(T_R!$U$2:$U$481)</f>
        <v>-0.87970002356503818</v>
      </c>
    </row>
    <row r="45" spans="1:21" x14ac:dyDescent="0.25">
      <c r="A45">
        <f t="shared" si="2"/>
        <v>44</v>
      </c>
      <c r="B45">
        <v>1864</v>
      </c>
      <c r="C45" t="s">
        <v>17</v>
      </c>
      <c r="D45" t="s">
        <v>20</v>
      </c>
      <c r="E45">
        <f>(T_R!E45-AVERAGE(T_R!$E$2:$E$481))/STDEV(T_R!$E$2:$E$481)</f>
        <v>-1.0982359539303945</v>
      </c>
      <c r="F45">
        <f>(T_R!F45-AVERAGE(T_R!$F$2:$F$481))/STDEV(T_R!$F$2:$F$481)</f>
        <v>-1.0088384958182688</v>
      </c>
      <c r="G45">
        <f>(T_R!G45-AVERAGE(T_R!$G$2:$G$481))/STDEV(T_R!$G$2:$G$481)</f>
        <v>-0.44152258204181427</v>
      </c>
      <c r="H45">
        <f>(T_R!H45-AVERAGE(T_R!$H$2:$H$481))/STDEV(T_R!$H$2:$H$481)</f>
        <v>-0.85062251462791449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(T_R!T45-AVERAGE(T_R!$T$2:$T$481))/STDEV(T_R!$T$2:$T$481)</f>
        <v>-0.41338718540073566</v>
      </c>
      <c r="U45">
        <f>(T_R!U45-AVERAGE(T_R!$U$2:$U$481))/STDEV(T_R!$U$2:$U$481)</f>
        <v>-0.49508904438607382</v>
      </c>
    </row>
    <row r="46" spans="1:21" x14ac:dyDescent="0.25">
      <c r="A46">
        <f t="shared" si="2"/>
        <v>45</v>
      </c>
      <c r="B46">
        <v>1864</v>
      </c>
      <c r="C46" t="s">
        <v>18</v>
      </c>
      <c r="D46" t="s">
        <v>21</v>
      </c>
      <c r="E46">
        <f>(T_R!E46-AVERAGE(T_R!$E$2:$E$481))/STDEV(T_R!$E$2:$E$481)</f>
        <v>-0.13202822119989888</v>
      </c>
      <c r="F46">
        <f>(T_R!F46-AVERAGE(T_R!$F$2:$F$481))/STDEV(T_R!$F$2:$F$481)</f>
        <v>0.1100592920174117</v>
      </c>
      <c r="G46">
        <f>(T_R!G46-AVERAGE(T_R!$G$2:$G$481))/STDEV(T_R!$G$2:$G$481)</f>
        <v>-0.96767274735994291</v>
      </c>
      <c r="H46">
        <f>(T_R!H46-AVERAGE(T_R!$H$2:$H$481))/STDEV(T_R!$H$2:$H$481)</f>
        <v>-0.99269493420455557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(T_R!T46-AVERAGE(T_R!$T$2:$T$481))/STDEV(T_R!$T$2:$T$481)</f>
        <v>-3.6938596168961106E-2</v>
      </c>
      <c r="U46">
        <f>(T_R!U46-AVERAGE(T_R!$U$2:$U$481))/STDEV(T_R!$U$2:$U$481)</f>
        <v>-0.2371408155617204</v>
      </c>
    </row>
    <row r="47" spans="1:21" x14ac:dyDescent="0.25">
      <c r="A47">
        <f t="shared" si="2"/>
        <v>46</v>
      </c>
      <c r="B47">
        <v>1864</v>
      </c>
      <c r="C47" t="s">
        <v>19</v>
      </c>
      <c r="D47" t="s">
        <v>10</v>
      </c>
      <c r="E47">
        <f>(T_R!E47-AVERAGE(T_R!$E$2:$E$481))/STDEV(T_R!$E$2:$E$481)</f>
        <v>1.1322648758857805</v>
      </c>
      <c r="F47">
        <f>(T_R!F47-AVERAGE(T_R!$F$2:$F$481))/STDEV(T_R!$F$2:$F$481)</f>
        <v>0.91970157482349313</v>
      </c>
      <c r="G47">
        <f>(T_R!G47-AVERAGE(T_R!$G$2:$G$481))/STDEV(T_R!$G$2:$G$481)</f>
        <v>-2.2206443038384633</v>
      </c>
      <c r="H47">
        <f>(T_R!H47-AVERAGE(T_R!$H$2:$H$481))/STDEV(T_R!$H$2:$H$481)</f>
        <v>-0.18699601895308937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(T_R!T47-AVERAGE(T_R!$T$2:$T$481))/STDEV(T_R!$T$2:$T$481)</f>
        <v>-1.6715890114173302</v>
      </c>
      <c r="U47">
        <f>(T_R!U47-AVERAGE(T_R!$U$2:$U$481))/STDEV(T_R!$U$2:$U$481)</f>
        <v>-0.92722324819515356</v>
      </c>
    </row>
    <row r="48" spans="1:21" x14ac:dyDescent="0.25">
      <c r="A48">
        <f t="shared" si="2"/>
        <v>47</v>
      </c>
      <c r="B48">
        <v>1864</v>
      </c>
      <c r="C48" t="s">
        <v>20</v>
      </c>
      <c r="D48" t="s">
        <v>11</v>
      </c>
      <c r="E48">
        <f>(T_R!E48-AVERAGE(T_R!$E$2:$E$481))/STDEV(T_R!$E$2:$E$481)</f>
        <v>1.1322648758857805</v>
      </c>
      <c r="F48">
        <f>(T_R!F48-AVERAGE(T_R!$F$2:$F$481))/STDEV(T_R!$F$2:$F$481)</f>
        <v>0.99093792511306877</v>
      </c>
      <c r="G48">
        <f>(T_R!G48-AVERAGE(T_R!$G$2:$G$481))/STDEV(T_R!$G$2:$G$481)</f>
        <v>-1.1475426875966057</v>
      </c>
      <c r="H48">
        <f>(T_R!H48-AVERAGE(T_R!$H$2:$H$481))/STDEV(T_R!$H$2:$H$481)</f>
        <v>-0.97609113261109082</v>
      </c>
      <c r="I48">
        <f t="shared" ref="I48:S63" si="5">IF($C48=I$1,1,0)</f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f>(T_R!T48-AVERAGE(T_R!$T$2:$T$481))/STDEV(T_R!$T$2:$T$481)</f>
        <v>-0.75036939027756633</v>
      </c>
      <c r="U48">
        <f>(T_R!U48-AVERAGE(T_R!$U$2:$U$481))/STDEV(T_R!$U$2:$U$481)</f>
        <v>-0.67573035277797155</v>
      </c>
    </row>
    <row r="49" spans="1:21" x14ac:dyDescent="0.25">
      <c r="A49">
        <f t="shared" si="2"/>
        <v>48</v>
      </c>
      <c r="B49">
        <v>1864</v>
      </c>
      <c r="C49" t="s">
        <v>21</v>
      </c>
      <c r="D49" t="s">
        <v>12</v>
      </c>
      <c r="E49">
        <f>(T_R!E49-AVERAGE(T_R!$E$2:$E$481))/STDEV(T_R!$E$2:$E$481)</f>
        <v>-1.0389051262817552</v>
      </c>
      <c r="F49">
        <f>(T_R!F49-AVERAGE(T_R!$F$2:$F$481))/STDEV(T_R!$F$2:$F$481)</f>
        <v>-0.92455619230113406</v>
      </c>
      <c r="G49">
        <f>(T_R!G49-AVERAGE(T_R!$G$2:$G$481))/STDEV(T_R!$G$2:$G$481)</f>
        <v>-0.39257838061687206</v>
      </c>
      <c r="H49">
        <f>(T_R!H49-AVERAGE(T_R!$H$2:$H$481))/STDEV(T_R!$H$2:$H$481)</f>
        <v>-0.82296103758757322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>(T_R!T49-AVERAGE(T_R!$T$2:$T$481))/STDEV(T_R!$T$2:$T$481)</f>
        <v>0.20289558568031493</v>
      </c>
      <c r="U49">
        <f>(T_R!U49-AVERAGE(T_R!$U$2:$U$481))/STDEV(T_R!$U$2:$U$481)</f>
        <v>-4.1900659633154237E-2</v>
      </c>
    </row>
    <row r="50" spans="1:21" x14ac:dyDescent="0.25">
      <c r="A50">
        <f t="shared" si="2"/>
        <v>49</v>
      </c>
      <c r="B50">
        <v>1865</v>
      </c>
      <c r="C50" t="s">
        <v>10</v>
      </c>
      <c r="D50" t="s">
        <v>13</v>
      </c>
      <c r="E50">
        <f>(T_R!E50-AVERAGE(T_R!$E$2:$E$481))/STDEV(T_R!$E$2:$E$481)</f>
        <v>0.17737684053136743</v>
      </c>
      <c r="F50">
        <f>(T_R!F50-AVERAGE(T_R!$F$2:$F$481))/STDEV(T_R!$F$2:$F$481)</f>
        <v>0.29121695479834198</v>
      </c>
      <c r="G50">
        <f>(T_R!G50-AVERAGE(T_R!$G$2:$G$481))/STDEV(T_R!$G$2:$G$481)</f>
        <v>-0.32772731372882358</v>
      </c>
      <c r="H50">
        <f>(T_R!H50-AVERAGE(T_R!$H$2:$H$481))/STDEV(T_R!$H$2:$H$481)</f>
        <v>-0.78252226327768115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>(T_R!T50-AVERAGE(T_R!$T$2:$T$481))/STDEV(T_R!$T$2:$T$481)</f>
        <v>-0.41507378302274173</v>
      </c>
      <c r="U50">
        <f>(T_R!U50-AVERAGE(T_R!$U$2:$U$481))/STDEV(T_R!$U$2:$U$481)</f>
        <v>-0.49611138763817231</v>
      </c>
    </row>
    <row r="51" spans="1:21" x14ac:dyDescent="0.25">
      <c r="A51">
        <f t="shared" si="2"/>
        <v>50</v>
      </c>
      <c r="B51">
        <v>1865</v>
      </c>
      <c r="C51" t="s">
        <v>11</v>
      </c>
      <c r="D51" t="s">
        <v>14</v>
      </c>
      <c r="E51">
        <f>(T_R!E51-AVERAGE(T_R!$E$2:$E$481))/STDEV(T_R!$E$2:$E$481)</f>
        <v>-0.1648670029431468</v>
      </c>
      <c r="F51">
        <f>(T_R!F51-AVERAGE(T_R!$F$2:$F$481))/STDEV(T_R!$F$2:$F$481)</f>
        <v>0.23209754728967522</v>
      </c>
      <c r="G51">
        <f>(T_R!G51-AVERAGE(T_R!$G$2:$G$481))/STDEV(T_R!$G$2:$G$481)</f>
        <v>0.3587151112559907</v>
      </c>
      <c r="H51">
        <f>(T_R!H51-AVERAGE(T_R!$H$2:$H$481))/STDEV(T_R!$H$2:$H$481)</f>
        <v>-8.9812029618024092E-2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(T_R!T51-AVERAGE(T_R!$T$2:$T$481))/STDEV(T_R!$T$2:$T$481)</f>
        <v>-0.12497899203768259</v>
      </c>
      <c r="U51">
        <f>(T_R!U51-AVERAGE(T_R!$U$2:$U$481))/STDEV(T_R!$U$2:$U$481)</f>
        <v>-0.30277610875964217</v>
      </c>
    </row>
    <row r="52" spans="1:21" x14ac:dyDescent="0.25">
      <c r="A52">
        <f t="shared" si="2"/>
        <v>51</v>
      </c>
      <c r="B52">
        <v>1865</v>
      </c>
      <c r="C52" t="s">
        <v>12</v>
      </c>
      <c r="D52" t="s">
        <v>15</v>
      </c>
      <c r="E52">
        <f>(T_R!E52-AVERAGE(T_R!$E$2:$E$481))/STDEV(T_R!$E$2:$E$481)</f>
        <v>-2.2951954000549061E-2</v>
      </c>
      <c r="F52">
        <f>(T_R!F52-AVERAGE(T_R!$F$2:$F$481))/STDEV(T_R!$F$2:$F$481)</f>
        <v>0.13505876717601784</v>
      </c>
      <c r="G52">
        <f>(T_R!G52-AVERAGE(T_R!$G$2:$G$481))/STDEV(T_R!$G$2:$G$481)</f>
        <v>1.205449795907491</v>
      </c>
      <c r="H52">
        <f>(T_R!H52-AVERAGE(T_R!$H$2:$H$481))/STDEV(T_R!$H$2:$H$481)</f>
        <v>1.4308930381619767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(T_R!T52-AVERAGE(T_R!$T$2:$T$481))/STDEV(T_R!$T$2:$T$481)</f>
        <v>0.98750079943758007</v>
      </c>
      <c r="U52">
        <f>(T_R!U52-AVERAGE(T_R!$U$2:$U$481))/STDEV(T_R!$U$2:$U$481)</f>
        <v>0.76486626290036475</v>
      </c>
    </row>
    <row r="53" spans="1:21" x14ac:dyDescent="0.25">
      <c r="A53">
        <f t="shared" si="2"/>
        <v>52</v>
      </c>
      <c r="B53">
        <v>1865</v>
      </c>
      <c r="C53" t="s">
        <v>13</v>
      </c>
      <c r="D53" t="s">
        <v>16</v>
      </c>
      <c r="E53">
        <f>(T_R!E53-AVERAGE(T_R!$E$2:$E$481))/STDEV(T_R!$E$2:$E$481)</f>
        <v>-0.91992102083412508</v>
      </c>
      <c r="F53">
        <f>(T_R!F53-AVERAGE(T_R!$F$2:$F$481))/STDEV(T_R!$F$2:$F$481)</f>
        <v>-0.69915049973199217</v>
      </c>
      <c r="G53">
        <f>(T_R!G53-AVERAGE(T_R!$G$2:$G$481))/STDEV(T_R!$G$2:$G$481)</f>
        <v>1.0733004520601468</v>
      </c>
      <c r="H53">
        <f>(T_R!H53-AVERAGE(T_R!$H$2:$H$481))/STDEV(T_R!$H$2:$H$481)</f>
        <v>1.1450946573811713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(T_R!T53-AVERAGE(T_R!$T$2:$T$481))/STDEV(T_R!$T$2:$T$481)</f>
        <v>-0.29937318615311925</v>
      </c>
      <c r="U53">
        <f>(T_R!U53-AVERAGE(T_R!$U$2:$U$481))/STDEV(T_R!$U$2:$U$481)</f>
        <v>-0.42322065700520622</v>
      </c>
    </row>
    <row r="54" spans="1:21" x14ac:dyDescent="0.25">
      <c r="A54">
        <f t="shared" si="2"/>
        <v>53</v>
      </c>
      <c r="B54">
        <v>1865</v>
      </c>
      <c r="C54" t="s">
        <v>14</v>
      </c>
      <c r="D54" t="s">
        <v>17</v>
      </c>
      <c r="E54">
        <f>(T_R!E54-AVERAGE(T_R!$E$2:$E$481))/STDEV(T_R!$E$2:$E$481)</f>
        <v>-0.77656980010684673</v>
      </c>
      <c r="F54">
        <f>(T_R!F54-AVERAGE(T_R!$F$2:$F$481))/STDEV(T_R!$F$2:$F$481)</f>
        <v>-0.594496382314748</v>
      </c>
      <c r="G54">
        <f>(T_R!G54-AVERAGE(T_R!$G$2:$G$481))/STDEV(T_R!$G$2:$G$481)</f>
        <v>0.99009530963774517</v>
      </c>
      <c r="H54">
        <f>(T_R!H54-AVERAGE(T_R!$H$2:$H$481))/STDEV(T_R!$H$2:$H$481)</f>
        <v>0.97434343310859428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(T_R!T54-AVERAGE(T_R!$T$2:$T$481))/STDEV(T_R!$T$2:$T$481)</f>
        <v>0.23291702335202433</v>
      </c>
      <c r="U54">
        <f>(T_R!U54-AVERAGE(T_R!$U$2:$U$481))/STDEV(T_R!$U$2:$U$481)</f>
        <v>-1.5767520233548705E-2</v>
      </c>
    </row>
    <row r="55" spans="1:21" x14ac:dyDescent="0.25">
      <c r="A55">
        <f t="shared" si="2"/>
        <v>54</v>
      </c>
      <c r="B55">
        <v>1865</v>
      </c>
      <c r="C55" t="s">
        <v>15</v>
      </c>
      <c r="D55" t="s">
        <v>18</v>
      </c>
      <c r="E55">
        <f>(T_R!E55-AVERAGE(T_R!$E$2:$E$481))/STDEV(T_R!$E$2:$E$481)</f>
        <v>-0.75791589302380535</v>
      </c>
      <c r="F55">
        <f>(T_R!F55-AVERAGE(T_R!$F$2:$F$481))/STDEV(T_R!$F$2:$F$481)</f>
        <v>-0.50151216077777883</v>
      </c>
      <c r="G55">
        <f>(T_R!G55-AVERAGE(T_R!$G$2:$G$481))/STDEV(T_R!$G$2:$G$481)</f>
        <v>0.75638674783364612</v>
      </c>
      <c r="H55">
        <f>(T_R!H55-AVERAGE(T_R!$H$2:$H$481))/STDEV(T_R!$H$2:$H$481)</f>
        <v>0.53274408802115425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(T_R!T55-AVERAGE(T_R!$T$2:$T$481))/STDEV(T_R!$T$2:$T$481)</f>
        <v>0.35435205213646809</v>
      </c>
      <c r="U55">
        <f>(T_R!U55-AVERAGE(T_R!$U$2:$U$481))/STDEV(T_R!$U$2:$U$481)</f>
        <v>9.3784855731641331E-2</v>
      </c>
    </row>
    <row r="56" spans="1:21" x14ac:dyDescent="0.25">
      <c r="A56">
        <f t="shared" si="2"/>
        <v>55</v>
      </c>
      <c r="B56">
        <v>1865</v>
      </c>
      <c r="C56" t="s">
        <v>16</v>
      </c>
      <c r="D56" t="s">
        <v>19</v>
      </c>
      <c r="E56">
        <f>(T_R!E56-AVERAGE(T_R!$E$2:$E$481))/STDEV(T_R!$E$2:$E$481)</f>
        <v>-0.30987984953717995</v>
      </c>
      <c r="F56">
        <f>(T_R!F56-AVERAGE(T_R!$F$2:$F$481))/STDEV(T_R!$F$2:$F$481)</f>
        <v>-0.11070463533219398</v>
      </c>
      <c r="G56">
        <f>(T_R!G56-AVERAGE(T_R!$G$2:$G$481))/STDEV(T_R!$G$2:$G$481)</f>
        <v>-8.3006306604112581E-2</v>
      </c>
      <c r="H56">
        <f>(T_R!H56-AVERAGE(T_R!$H$2:$H$481))/STDEV(T_R!$H$2:$H$481)</f>
        <v>-0.59104337220954162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(T_R!T56-AVERAGE(T_R!$T$2:$T$481))/STDEV(T_R!$T$2:$T$481)</f>
        <v>-0.85021596950033085</v>
      </c>
      <c r="U56">
        <f>(T_R!U56-AVERAGE(T_R!$U$2:$U$481))/STDEV(T_R!$U$2:$U$481)</f>
        <v>-0.72013480602123126</v>
      </c>
    </row>
    <row r="57" spans="1:21" x14ac:dyDescent="0.25">
      <c r="A57">
        <f t="shared" si="2"/>
        <v>56</v>
      </c>
      <c r="B57">
        <v>1865</v>
      </c>
      <c r="C57" t="s">
        <v>17</v>
      </c>
      <c r="D57" t="s">
        <v>20</v>
      </c>
      <c r="E57">
        <f>(T_R!E57-AVERAGE(T_R!$E$2:$E$481))/STDEV(T_R!$E$2:$E$481)</f>
        <v>0.62438645227014278</v>
      </c>
      <c r="F57">
        <f>(T_R!F57-AVERAGE(T_R!$F$2:$F$481))/STDEV(T_R!$F$2:$F$481)</f>
        <v>0.61859842432136236</v>
      </c>
      <c r="G57">
        <f>(T_R!G57-AVERAGE(T_R!$G$2:$G$481))/STDEV(T_R!$G$2:$G$481)</f>
        <v>-0.69847963952276082</v>
      </c>
      <c r="H57">
        <f>(T_R!H57-AVERAGE(T_R!$H$2:$H$481))/STDEV(T_R!$H$2:$H$481)</f>
        <v>-0.95550561507254128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(T_R!T57-AVERAGE(T_R!$T$2:$T$481))/STDEV(T_R!$T$2:$T$481)</f>
        <v>-0.64580033771318446</v>
      </c>
      <c r="U57">
        <f>(T_R!U57-AVERAGE(T_R!$U$2:$U$481))/STDEV(T_R!$U$2:$U$481)</f>
        <v>-0.62475663938328663</v>
      </c>
    </row>
    <row r="58" spans="1:21" x14ac:dyDescent="0.25">
      <c r="A58">
        <f t="shared" si="2"/>
        <v>57</v>
      </c>
      <c r="B58">
        <v>1865</v>
      </c>
      <c r="C58" t="s">
        <v>18</v>
      </c>
      <c r="D58" t="s">
        <v>21</v>
      </c>
      <c r="E58">
        <f>(T_R!E58-AVERAGE(T_R!$E$2:$E$481))/STDEV(T_R!$E$2:$E$481)</f>
        <v>0.75228607621252253</v>
      </c>
      <c r="F58">
        <f>(T_R!F58-AVERAGE(T_R!$F$2:$F$481))/STDEV(T_R!$F$2:$F$481)</f>
        <v>0.76471025534566262</v>
      </c>
      <c r="G58">
        <f>(T_R!G58-AVERAGE(T_R!$G$2:$G$481))/STDEV(T_R!$G$2:$G$481)</f>
        <v>-1.5635683997086141</v>
      </c>
      <c r="H58">
        <f>(T_R!H58-AVERAGE(T_R!$H$2:$H$481))/STDEV(T_R!$H$2:$H$481)</f>
        <v>-0.81046035508842562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(T_R!T58-AVERAGE(T_R!$T$2:$T$481))/STDEV(T_R!$T$2:$T$481)</f>
        <v>-1.4705465748741959</v>
      </c>
      <c r="U58">
        <f>(T_R!U58-AVERAGE(T_R!$U$2:$U$481))/STDEV(T_R!$U$2:$U$481)</f>
        <v>-0.90260955232910878</v>
      </c>
    </row>
    <row r="59" spans="1:21" x14ac:dyDescent="0.25">
      <c r="A59">
        <f t="shared" si="2"/>
        <v>58</v>
      </c>
      <c r="B59">
        <v>1865</v>
      </c>
      <c r="C59" t="s">
        <v>19</v>
      </c>
      <c r="D59" t="s">
        <v>10</v>
      </c>
      <c r="E59">
        <f>(T_R!E59-AVERAGE(T_R!$E$2:$E$481))/STDEV(T_R!$E$2:$E$481)</f>
        <v>2.2077568704689683</v>
      </c>
      <c r="F59">
        <f>(T_R!F59-AVERAGE(T_R!$F$2:$F$481))/STDEV(T_R!$F$2:$F$481)</f>
        <v>1.4660866487584465</v>
      </c>
      <c r="G59">
        <f>(T_R!G59-AVERAGE(T_R!$G$2:$G$481))/STDEV(T_R!$G$2:$G$481)</f>
        <v>-1.1781328134871945</v>
      </c>
      <c r="H59">
        <f>(T_R!H59-AVERAGE(T_R!$H$2:$H$481))/STDEV(T_R!$H$2:$H$481)</f>
        <v>-0.96996334707229304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(T_R!T59-AVERAGE(T_R!$T$2:$T$481))/STDEV(T_R!$T$2:$T$481)</f>
        <v>-0.41203790730313078</v>
      </c>
      <c r="U59">
        <f>(T_R!U59-AVERAGE(T_R!$U$2:$U$481))/STDEV(T_R!$U$2:$U$481)</f>
        <v>-0.49427031337119948</v>
      </c>
    </row>
    <row r="60" spans="1:21" x14ac:dyDescent="0.25">
      <c r="A60">
        <f t="shared" si="2"/>
        <v>59</v>
      </c>
      <c r="B60">
        <v>1865</v>
      </c>
      <c r="C60" t="s">
        <v>20</v>
      </c>
      <c r="D60" t="s">
        <v>11</v>
      </c>
      <c r="E60">
        <f>(T_R!E60-AVERAGE(T_R!$E$2:$E$481))/STDEV(T_R!$E$2:$E$481)</f>
        <v>-0.5774431334527762</v>
      </c>
      <c r="F60">
        <f>(T_R!F60-AVERAGE(T_R!$F$2:$F$481))/STDEV(T_R!$F$2:$F$481)</f>
        <v>-0.30632126966904705</v>
      </c>
      <c r="G60">
        <f>(T_R!G60-AVERAGE(T_R!$G$2:$G$481))/STDEV(T_R!$G$2:$G$481)</f>
        <v>-1.6736928529147341</v>
      </c>
      <c r="H60">
        <f>(T_R!H60-AVERAGE(T_R!$H$2:$H$481))/STDEV(T_R!$H$2:$H$481)</f>
        <v>-0.73688082616111816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(T_R!T60-AVERAGE(T_R!$T$2:$T$481))/STDEV(T_R!$T$2:$T$481)</f>
        <v>-0.83098875660946059</v>
      </c>
      <c r="U60">
        <f>(T_R!U60-AVERAGE(T_R!$U$2:$U$481))/STDEV(T_R!$U$2:$U$481)</f>
        <v>-0.71190802949773002</v>
      </c>
    </row>
    <row r="61" spans="1:21" x14ac:dyDescent="0.25">
      <c r="A61">
        <f t="shared" si="2"/>
        <v>60</v>
      </c>
      <c r="B61">
        <v>1865</v>
      </c>
      <c r="C61" t="s">
        <v>21</v>
      </c>
      <c r="D61" t="s">
        <v>12</v>
      </c>
      <c r="E61">
        <f>(T_R!E61-AVERAGE(T_R!$E$2:$E$481))/STDEV(T_R!$E$2:$E$481)</f>
        <v>0.54226143057717258</v>
      </c>
      <c r="F61">
        <f>(T_R!F61-AVERAGE(T_R!$F$2:$F$481))/STDEV(T_R!$F$2:$F$481)</f>
        <v>0.55602102189675418</v>
      </c>
      <c r="G61">
        <f>(T_R!G61-AVERAGE(T_R!$G$2:$G$481))/STDEV(T_R!$G$2:$G$481)</f>
        <v>-1.1536607127747232</v>
      </c>
      <c r="H61">
        <f>(T_R!H61-AVERAGE(T_R!$H$2:$H$481))/STDEV(T_R!$H$2:$H$481)</f>
        <v>-0.97494241293955441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(T_R!T61-AVERAGE(T_R!$T$2:$T$481))/STDEV(T_R!$T$2:$T$481)</f>
        <v>2.4453557272063095E-2</v>
      </c>
      <c r="U61">
        <f>(T_R!U61-AVERAGE(T_R!$U$2:$U$481))/STDEV(T_R!$U$2:$U$481)</f>
        <v>-0.18945411116829106</v>
      </c>
    </row>
    <row r="62" spans="1:21" x14ac:dyDescent="0.25">
      <c r="A62">
        <f t="shared" si="2"/>
        <v>61</v>
      </c>
      <c r="B62">
        <v>1866</v>
      </c>
      <c r="C62" t="s">
        <v>10</v>
      </c>
      <c r="D62" t="s">
        <v>13</v>
      </c>
      <c r="E62">
        <f>(T_R!E62-AVERAGE(T_R!$E$2:$E$481))/STDEV(T_R!$E$2:$E$481)</f>
        <v>1.2453317382335676</v>
      </c>
      <c r="F62">
        <f>(T_R!F62-AVERAGE(T_R!$F$2:$F$481))/STDEV(T_R!$F$2:$F$481)</f>
        <v>0.98636866972157444</v>
      </c>
      <c r="G62">
        <f>(T_R!G62-AVERAGE(T_R!$G$2:$G$481))/STDEV(T_R!$G$2:$G$481)</f>
        <v>0.15314946527123352</v>
      </c>
      <c r="H62">
        <f>(T_R!H62-AVERAGE(T_R!$H$2:$H$481))/STDEV(T_R!$H$2:$H$481)</f>
        <v>-0.34798581532787498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(T_R!T62-AVERAGE(T_R!$T$2:$T$481))/STDEV(T_R!$T$2:$T$481)</f>
        <v>-1.6898042657349968</v>
      </c>
      <c r="U62">
        <f>(T_R!U62-AVERAGE(T_R!$U$2:$U$481))/STDEV(T_R!$U$2:$U$481)</f>
        <v>-0.92861834529058263</v>
      </c>
    </row>
    <row r="63" spans="1:21" x14ac:dyDescent="0.25">
      <c r="A63">
        <f t="shared" si="2"/>
        <v>62</v>
      </c>
      <c r="B63">
        <v>1866</v>
      </c>
      <c r="C63" t="s">
        <v>11</v>
      </c>
      <c r="D63" t="s">
        <v>14</v>
      </c>
      <c r="E63">
        <f>(T_R!E63-AVERAGE(T_R!$E$2:$E$481))/STDEV(T_R!$E$2:$E$481)</f>
        <v>0.20374609727299312</v>
      </c>
      <c r="F63">
        <f>(T_R!F63-AVERAGE(T_R!$F$2:$F$481))/STDEV(T_R!$F$2:$F$481)</f>
        <v>0.53367706928672676</v>
      </c>
      <c r="G63">
        <f>(T_R!G63-AVERAGE(T_R!$G$2:$G$481))/STDEV(T_R!$G$2:$G$481)</f>
        <v>1.0035549650296043</v>
      </c>
      <c r="H63">
        <f>(T_R!H63-AVERAGE(T_R!$H$2:$H$481))/STDEV(T_R!$H$2:$H$481)</f>
        <v>1.0014831839569798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(T_R!T63-AVERAGE(T_R!$T$2:$T$481))/STDEV(T_R!$T$2:$T$481)</f>
        <v>-0.40495419729070486</v>
      </c>
      <c r="U63">
        <f>(T_R!U63-AVERAGE(T_R!$U$2:$U$481))/STDEV(T_R!$U$2:$U$481)</f>
        <v>-0.4899594861840087</v>
      </c>
    </row>
    <row r="64" spans="1:21" x14ac:dyDescent="0.25">
      <c r="A64">
        <f t="shared" ref="A64:A127" si="6">A63+1</f>
        <v>63</v>
      </c>
      <c r="B64">
        <v>1866</v>
      </c>
      <c r="C64" t="s">
        <v>12</v>
      </c>
      <c r="D64" t="s">
        <v>15</v>
      </c>
      <c r="E64">
        <f>(T_R!E64-AVERAGE(T_R!$E$2:$E$481))/STDEV(T_R!$E$2:$E$481)</f>
        <v>8.4487895862125663E-3</v>
      </c>
      <c r="F64">
        <f>(T_R!F64-AVERAGE(T_R!$F$2:$F$481))/STDEV(T_R!$F$2:$F$481)</f>
        <v>0.15814746411078029</v>
      </c>
      <c r="G64">
        <f>(T_R!G64-AVERAGE(T_R!$G$2:$G$481))/STDEV(T_R!$G$2:$G$481)</f>
        <v>0.86773480607538966</v>
      </c>
      <c r="H64">
        <f>(T_R!H64-AVERAGE(T_R!$H$2:$H$481))/STDEV(T_R!$H$2:$H$481)</f>
        <v>0.73614738081676745</v>
      </c>
      <c r="I64">
        <f t="shared" ref="I64:S79" si="7">IF($C64=I$1,1,0)</f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>(T_R!T64-AVERAGE(T_R!$T$2:$T$481))/STDEV(T_R!$T$2:$T$481)</f>
        <v>-7.6067660999503878E-2</v>
      </c>
      <c r="U64">
        <f>(T_R!U64-AVERAGE(T_R!$U$2:$U$481))/STDEV(T_R!$U$2:$U$481)</f>
        <v>-0.26671219225934922</v>
      </c>
    </row>
    <row r="65" spans="1:21" x14ac:dyDescent="0.25">
      <c r="A65">
        <f t="shared" si="6"/>
        <v>64</v>
      </c>
      <c r="B65">
        <v>1866</v>
      </c>
      <c r="C65" t="s">
        <v>13</v>
      </c>
      <c r="D65" t="s">
        <v>16</v>
      </c>
      <c r="E65">
        <f>(T_R!E65-AVERAGE(T_R!$E$2:$E$481))/STDEV(T_R!$E$2:$E$481)</f>
        <v>-1.8980249282394075</v>
      </c>
      <c r="F65">
        <f>(T_R!F65-AVERAGE(T_R!$F$2:$F$481))/STDEV(T_R!$F$2:$F$481)</f>
        <v>-2.49371722043439</v>
      </c>
      <c r="G65">
        <f>(T_R!G65-AVERAGE(T_R!$G$2:$G$481))/STDEV(T_R!$G$2:$G$481)</f>
        <v>1.5749785166658046</v>
      </c>
      <c r="H65">
        <f>(T_R!H65-AVERAGE(T_R!$H$2:$H$481))/STDEV(T_R!$H$2:$H$481)</f>
        <v>2.3252101053583489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f>(T_R!T65-AVERAGE(T_R!$T$2:$T$481))/STDEV(T_R!$T$2:$T$481)</f>
        <v>-0.22819876650445936</v>
      </c>
      <c r="U65">
        <f>(T_R!U65-AVERAGE(T_R!$U$2:$U$481))/STDEV(T_R!$U$2:$U$481)</f>
        <v>-0.37560034842368162</v>
      </c>
    </row>
    <row r="66" spans="1:21" x14ac:dyDescent="0.25">
      <c r="A66">
        <f t="shared" si="6"/>
        <v>65</v>
      </c>
      <c r="B66">
        <v>1866</v>
      </c>
      <c r="C66" t="s">
        <v>14</v>
      </c>
      <c r="D66" t="s">
        <v>17</v>
      </c>
      <c r="E66">
        <f>(T_R!E66-AVERAGE(T_R!$E$2:$E$481))/STDEV(T_R!$E$2:$E$481)</f>
        <v>-1.8598954538821475</v>
      </c>
      <c r="F66">
        <f>(T_R!F66-AVERAGE(T_R!$F$2:$F$481))/STDEV(T_R!$F$2:$F$481)</f>
        <v>-2.4610508194541993</v>
      </c>
      <c r="G66">
        <f>(T_R!G66-AVERAGE(T_R!$G$2:$G$481))/STDEV(T_R!$G$2:$G$481)</f>
        <v>1.1932137455512553</v>
      </c>
      <c r="H66">
        <f>(T_R!H66-AVERAGE(T_R!$H$2:$H$481))/STDEV(T_R!$H$2:$H$481)</f>
        <v>1.4036772182517296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  <c r="T66">
        <f>(T_R!T66-AVERAGE(T_R!$T$2:$T$481))/STDEV(T_R!$T$2:$T$481)</f>
        <v>0.87787195400717966</v>
      </c>
      <c r="U66">
        <f>(T_R!U66-AVERAGE(T_R!$U$2:$U$481))/STDEV(T_R!$U$2:$U$481)</f>
        <v>0.63667012850851079</v>
      </c>
    </row>
    <row r="67" spans="1:21" x14ac:dyDescent="0.25">
      <c r="A67">
        <f t="shared" si="6"/>
        <v>66</v>
      </c>
      <c r="B67">
        <v>1866</v>
      </c>
      <c r="C67" t="s">
        <v>15</v>
      </c>
      <c r="D67" t="s">
        <v>18</v>
      </c>
      <c r="E67">
        <f>(T_R!E67-AVERAGE(T_R!$E$2:$E$481))/STDEV(T_R!$E$2:$E$481)</f>
        <v>-0.21774300744421696</v>
      </c>
      <c r="F67">
        <f>(T_R!F67-AVERAGE(T_R!$F$2:$F$481))/STDEV(T_R!$F$2:$F$481)</f>
        <v>3.3907287665380363E-2</v>
      </c>
      <c r="G67">
        <f>(T_R!G67-AVERAGE(T_R!$G$2:$G$481))/STDEV(T_R!$G$2:$G$481)</f>
        <v>0.70621894137308039</v>
      </c>
      <c r="H67">
        <f>(T_R!H67-AVERAGE(T_R!$H$2:$H$481))/STDEV(T_R!$H$2:$H$481)</f>
        <v>0.44525928826053962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(T_R!T67-AVERAGE(T_R!$T$2:$T$481))/STDEV(T_R!$T$2:$T$481)</f>
        <v>-1.5434075921448622</v>
      </c>
      <c r="U67">
        <f>(T_R!U67-AVERAGE(T_R!$U$2:$U$481))/STDEV(T_R!$U$2:$U$481)</f>
        <v>-0.91348257425886226</v>
      </c>
    </row>
    <row r="68" spans="1:21" x14ac:dyDescent="0.25">
      <c r="A68">
        <f t="shared" si="6"/>
        <v>67</v>
      </c>
      <c r="B68">
        <v>1866</v>
      </c>
      <c r="C68" t="s">
        <v>16</v>
      </c>
      <c r="D68" t="s">
        <v>19</v>
      </c>
      <c r="E68">
        <f>(T_R!E68-AVERAGE(T_R!$E$2:$E$481))/STDEV(T_R!$E$2:$E$481)</f>
        <v>-0.48917316387966514</v>
      </c>
      <c r="F68">
        <f>(T_R!F68-AVERAGE(T_R!$F$2:$F$481))/STDEV(T_R!$F$2:$F$481)</f>
        <v>-0.29321435787050737</v>
      </c>
      <c r="G68">
        <f>(T_R!G68-AVERAGE(T_R!$G$2:$G$481))/STDEV(T_R!$G$2:$G$481)</f>
        <v>0.18618680123306944</v>
      </c>
      <c r="H68">
        <f>(T_R!H68-AVERAGE(T_R!$H$2:$H$481))/STDEV(T_R!$H$2:$H$481)</f>
        <v>-0.3094188009643794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(T_R!T68-AVERAGE(T_R!$T$2:$T$481))/STDEV(T_R!$T$2:$T$481)</f>
        <v>-0.43362635686480966</v>
      </c>
      <c r="U68">
        <f>(T_R!U68-AVERAGE(T_R!$U$2:$U$481))/STDEV(T_R!$U$2:$U$481)</f>
        <v>-0.50727865886833767</v>
      </c>
    </row>
    <row r="69" spans="1:21" x14ac:dyDescent="0.25">
      <c r="A69">
        <f t="shared" si="6"/>
        <v>68</v>
      </c>
      <c r="B69">
        <v>1866</v>
      </c>
      <c r="C69" t="s">
        <v>17</v>
      </c>
      <c r="D69" t="s">
        <v>20</v>
      </c>
      <c r="E69">
        <f>(T_R!E69-AVERAGE(T_R!$E$2:$E$481))/STDEV(T_R!$E$2:$E$481)</f>
        <v>-0.25845753090926743</v>
      </c>
      <c r="F69">
        <f>(T_R!F69-AVERAGE(T_R!$F$2:$F$481))/STDEV(T_R!$F$2:$F$481)</f>
        <v>-7.31173662558917E-2</v>
      </c>
      <c r="G69">
        <f>(T_R!G69-AVERAGE(T_R!$G$2:$G$481))/STDEV(T_R!$G$2:$G$481)</f>
        <v>-0.48067794318176804</v>
      </c>
      <c r="H69">
        <f>(T_R!H69-AVERAGE(T_R!$H$2:$H$481))/STDEV(T_R!$H$2:$H$481)</f>
        <v>-0.8709813617296055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(T_R!T69-AVERAGE(T_R!$T$2:$T$481))/STDEV(T_R!$T$2:$T$481)</f>
        <v>-1.0003231578588789</v>
      </c>
      <c r="U69">
        <f>(T_R!U69-AVERAGE(T_R!$U$2:$U$481))/STDEV(T_R!$U$2:$U$481)</f>
        <v>-0.77904711289913997</v>
      </c>
    </row>
    <row r="70" spans="1:21" x14ac:dyDescent="0.25">
      <c r="A70">
        <f t="shared" si="6"/>
        <v>69</v>
      </c>
      <c r="B70">
        <v>1866</v>
      </c>
      <c r="C70" t="s">
        <v>18</v>
      </c>
      <c r="D70" t="s">
        <v>21</v>
      </c>
      <c r="E70">
        <f>(T_R!E70-AVERAGE(T_R!$E$2:$E$481))/STDEV(T_R!$E$2:$E$481)</f>
        <v>2.2869173791941426</v>
      </c>
      <c r="F70">
        <f>(T_R!F70-AVERAGE(T_R!$F$2:$F$481))/STDEV(T_R!$F$2:$F$481)</f>
        <v>1.563290996165821</v>
      </c>
      <c r="G70">
        <f>(T_R!G70-AVERAGE(T_R!$G$2:$G$481))/STDEV(T_R!$G$2:$G$481)</f>
        <v>-1.206275729306536</v>
      </c>
      <c r="H70">
        <f>(T_R!H70-AVERAGE(T_R!$H$2:$H$481))/STDEV(T_R!$H$2:$H$481)</f>
        <v>-0.96347749908069524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(T_R!T70-AVERAGE(T_R!$T$2:$T$481))/STDEV(T_R!$T$2:$T$481)</f>
        <v>-1.5845605741218125</v>
      </c>
      <c r="U70">
        <f>(T_R!U70-AVERAGE(T_R!$U$2:$U$481))/STDEV(T_R!$U$2:$U$481)</f>
        <v>-0.91864284438968735</v>
      </c>
    </row>
    <row r="71" spans="1:21" x14ac:dyDescent="0.25">
      <c r="A71">
        <f t="shared" si="6"/>
        <v>70</v>
      </c>
      <c r="B71">
        <v>1866</v>
      </c>
      <c r="C71" t="s">
        <v>19</v>
      </c>
      <c r="D71" t="s">
        <v>10</v>
      </c>
      <c r="E71">
        <f>(T_R!E71-AVERAGE(T_R!$E$2:$E$481))/STDEV(T_R!$E$2:$E$481)</f>
        <v>0.61791991511929634</v>
      </c>
      <c r="F71">
        <f>(T_R!F71-AVERAGE(T_R!$F$2:$F$481))/STDEV(T_R!$F$2:$F$481)</f>
        <v>0.59956976287114083</v>
      </c>
      <c r="G71">
        <f>(T_R!G71-AVERAGE(T_R!$G$2:$G$481))/STDEV(T_R!$G$2:$G$481)</f>
        <v>-1.047207074675474</v>
      </c>
      <c r="H71">
        <f>(T_R!H71-AVERAGE(T_R!$H$2:$H$481))/STDEV(T_R!$H$2:$H$481)</f>
        <v>-0.98944855252412656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(T_R!T71-AVERAGE(T_R!$T$2:$T$481))/STDEV(T_R!$T$2:$T$481)</f>
        <v>-1.1139998375820943</v>
      </c>
      <c r="U71">
        <f>(T_R!U71-AVERAGE(T_R!$U$2:$U$481))/STDEV(T_R!$U$2:$U$481)</f>
        <v>-0.81739232383813543</v>
      </c>
    </row>
    <row r="72" spans="1:21" x14ac:dyDescent="0.25">
      <c r="A72">
        <f t="shared" si="6"/>
        <v>71</v>
      </c>
      <c r="B72">
        <v>1866</v>
      </c>
      <c r="C72" t="s">
        <v>20</v>
      </c>
      <c r="D72" t="s">
        <v>11</v>
      </c>
      <c r="E72">
        <f>(T_R!E72-AVERAGE(T_R!$E$2:$E$481))/STDEV(T_R!$E$2:$E$481)</f>
        <v>-1.1709047195791171</v>
      </c>
      <c r="F72">
        <f>(T_R!F72-AVERAGE(T_R!$F$2:$F$481))/STDEV(T_R!$F$2:$F$481)</f>
        <v>-1.043295391610888</v>
      </c>
      <c r="G72">
        <f>(T_R!G72-AVERAGE(T_R!$G$2:$G$481))/STDEV(T_R!$G$2:$G$481)</f>
        <v>-0.72662255534210263</v>
      </c>
      <c r="H72">
        <f>(T_R!H72-AVERAGE(T_R!$H$2:$H$481))/STDEV(T_R!$H$2:$H$481)</f>
        <v>-0.96287509358070555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(T_R!T72-AVERAGE(T_R!$T$2:$T$481))/STDEV(T_R!$T$2:$T$481)</f>
        <v>-0.68256816587291858</v>
      </c>
      <c r="U72">
        <f>(T_R!U72-AVERAGE(T_R!$U$2:$U$481))/STDEV(T_R!$U$2:$U$481)</f>
        <v>-0.64320085353540479</v>
      </c>
    </row>
    <row r="73" spans="1:21" x14ac:dyDescent="0.25">
      <c r="A73">
        <f t="shared" si="6"/>
        <v>72</v>
      </c>
      <c r="B73">
        <v>1866</v>
      </c>
      <c r="C73" t="s">
        <v>21</v>
      </c>
      <c r="D73" t="s">
        <v>12</v>
      </c>
      <c r="E73">
        <f>(T_R!E73-AVERAGE(T_R!$E$2:$E$481))/STDEV(T_R!$E$2:$E$481)</f>
        <v>0.22919837797315729</v>
      </c>
      <c r="F73">
        <f>(T_R!F73-AVERAGE(T_R!$F$2:$F$481))/STDEV(T_R!$F$2:$F$481)</f>
        <v>0.32638728681610618</v>
      </c>
      <c r="G73">
        <f>(T_R!G73-AVERAGE(T_R!$G$2:$G$481))/STDEV(T_R!$G$2:$G$481)</f>
        <v>-0.47823073311052094</v>
      </c>
      <c r="H73">
        <f>(T_R!H73-AVERAGE(T_R!$H$2:$H$481))/STDEV(T_R!$H$2:$H$481)</f>
        <v>-0.86975503624748374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(T_R!T73-AVERAGE(T_R!$T$2:$T$481))/STDEV(T_R!$T$2:$T$481)</f>
        <v>0.56922458918005236</v>
      </c>
      <c r="U73">
        <f>(T_R!U73-AVERAGE(T_R!$U$2:$U$481))/STDEV(T_R!$U$2:$U$481)</f>
        <v>0.30273999320063394</v>
      </c>
    </row>
    <row r="74" spans="1:21" x14ac:dyDescent="0.25">
      <c r="A74">
        <f t="shared" si="6"/>
        <v>73</v>
      </c>
      <c r="B74">
        <v>1867</v>
      </c>
      <c r="C74" t="s">
        <v>10</v>
      </c>
      <c r="D74" t="s">
        <v>13</v>
      </c>
      <c r="E74">
        <f>(T_R!E74-AVERAGE(T_R!$E$2:$E$481))/STDEV(T_R!$E$2:$E$481)</f>
        <v>1.695296735117646</v>
      </c>
      <c r="F74">
        <f>(T_R!F74-AVERAGE(T_R!$F$2:$F$481))/STDEV(T_R!$F$2:$F$481)</f>
        <v>1.2195341804669098</v>
      </c>
      <c r="G74">
        <f>(T_R!G74-AVERAGE(T_R!$G$2:$G$481))/STDEV(T_R!$G$2:$G$481)</f>
        <v>0.39175244721782665</v>
      </c>
      <c r="H74">
        <f>(T_R!H74-AVERAGE(T_R!$H$2:$H$481))/STDEV(T_R!$H$2:$H$481)</f>
        <v>-4.4274323040362523E-2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(T_R!T74-AVERAGE(T_R!$T$2:$T$481))/STDEV(T_R!$T$2:$T$481)</f>
        <v>-1.2205928072928833</v>
      </c>
      <c r="U74">
        <f>(T_R!U74-AVERAGE(T_R!$U$2:$U$481))/STDEV(T_R!$U$2:$U$481)</f>
        <v>-0.84843920531454642</v>
      </c>
    </row>
    <row r="75" spans="1:21" x14ac:dyDescent="0.25">
      <c r="A75">
        <f t="shared" si="6"/>
        <v>74</v>
      </c>
      <c r="B75">
        <v>1867</v>
      </c>
      <c r="C75" t="s">
        <v>11</v>
      </c>
      <c r="D75" t="s">
        <v>14</v>
      </c>
      <c r="E75">
        <f>(T_R!E75-AVERAGE(T_R!$E$2:$E$481))/STDEV(T_R!$E$2:$E$481)</f>
        <v>0.9849353279934242</v>
      </c>
      <c r="F75">
        <f>(T_R!F75-AVERAGE(T_R!$F$2:$F$481))/STDEV(T_R!$F$2:$F$481)</f>
        <v>1.0531915599452959</v>
      </c>
      <c r="G75">
        <f>(T_R!G75-AVERAGE(T_R!$G$2:$G$481))/STDEV(T_R!$G$2:$G$481)</f>
        <v>0.40521210260968593</v>
      </c>
      <c r="H75">
        <f>(T_R!H75-AVERAGE(T_R!$H$2:$H$481))/STDEV(T_R!$H$2:$H$481)</f>
        <v>-2.5400743580865085E-2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(T_R!T75-AVERAGE(T_R!$T$2:$T$481))/STDEV(T_R!$T$2:$T$481)</f>
        <v>9.2592101201112026E-2</v>
      </c>
      <c r="U75">
        <f>(T_R!U75-AVERAGE(T_R!$U$2:$U$481))/STDEV(T_R!$U$2:$U$481)</f>
        <v>-0.1346818246235866</v>
      </c>
    </row>
    <row r="76" spans="1:21" x14ac:dyDescent="0.25">
      <c r="A76">
        <f t="shared" si="6"/>
        <v>75</v>
      </c>
      <c r="B76">
        <v>1867</v>
      </c>
      <c r="C76" t="s">
        <v>12</v>
      </c>
      <c r="D76" t="s">
        <v>15</v>
      </c>
      <c r="E76">
        <f>(T_R!E76-AVERAGE(T_R!$E$2:$E$481))/STDEV(T_R!$E$2:$E$481)</f>
        <v>1.1074748151495561</v>
      </c>
      <c r="F76">
        <f>(T_R!F76-AVERAGE(T_R!$F$2:$F$481))/STDEV(T_R!$F$2:$F$481)</f>
        <v>0.90241921707795214</v>
      </c>
      <c r="G76">
        <f>(T_R!G76-AVERAGE(T_R!$G$2:$G$481))/STDEV(T_R!$G$2:$G$481)</f>
        <v>1.4575124332459433</v>
      </c>
      <c r="H76">
        <f>(T_R!H76-AVERAGE(T_R!$H$2:$H$481))/STDEV(T_R!$H$2:$H$481)</f>
        <v>2.0257285139349221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(T_R!T76-AVERAGE(T_R!$T$2:$T$481))/STDEV(T_R!$T$2:$T$481)</f>
        <v>-1.0637392284463105</v>
      </c>
      <c r="U76">
        <f>(T_R!U76-AVERAGE(T_R!$U$2:$U$481))/STDEV(T_R!$U$2:$U$481)</f>
        <v>-0.80110489116179973</v>
      </c>
    </row>
    <row r="77" spans="1:21" x14ac:dyDescent="0.25">
      <c r="A77">
        <f t="shared" si="6"/>
        <v>76</v>
      </c>
      <c r="B77">
        <v>1867</v>
      </c>
      <c r="C77" t="s">
        <v>13</v>
      </c>
      <c r="D77" t="s">
        <v>16</v>
      </c>
      <c r="E77">
        <f>(T_R!E77-AVERAGE(T_R!$E$2:$E$481))/STDEV(T_R!$E$2:$E$481)</f>
        <v>-1.2047617581193015</v>
      </c>
      <c r="F77">
        <f>(T_R!F77-AVERAGE(T_R!$F$2:$F$481))/STDEV(T_R!$F$2:$F$481)</f>
        <v>-1.090256393908511</v>
      </c>
      <c r="G77">
        <f>(T_R!G77-AVERAGE(T_R!$G$2:$G$481))/STDEV(T_R!$G$2:$G$481)</f>
        <v>1.2776424930092807</v>
      </c>
      <c r="H77">
        <f>(T_R!H77-AVERAGE(T_R!$H$2:$H$481))/STDEV(T_R!$H$2:$H$481)</f>
        <v>1.5945944276610777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(T_R!T77-AVERAGE(T_R!$T$2:$T$481))/STDEV(T_R!$T$2:$T$481)</f>
        <v>-2.1759217570905577E-2</v>
      </c>
      <c r="U77">
        <f>(T_R!U77-AVERAGE(T_R!$U$2:$U$481))/STDEV(T_R!$U$2:$U$481)</f>
        <v>-0.22549680765274036</v>
      </c>
    </row>
    <row r="78" spans="1:21" x14ac:dyDescent="0.25">
      <c r="A78">
        <f t="shared" si="6"/>
        <v>77</v>
      </c>
      <c r="B78">
        <v>1867</v>
      </c>
      <c r="C78" t="s">
        <v>14</v>
      </c>
      <c r="D78" t="s">
        <v>17</v>
      </c>
      <c r="E78">
        <f>(T_R!E78-AVERAGE(T_R!$E$2:$E$481))/STDEV(T_R!$E$2:$E$481)</f>
        <v>-0.46256236422855551</v>
      </c>
      <c r="F78">
        <f>(T_R!F78-AVERAGE(T_R!$F$2:$F$481))/STDEV(T_R!$F$2:$F$481)</f>
        <v>-0.26984889133923051</v>
      </c>
      <c r="G78">
        <f>(T_R!G78-AVERAGE(T_R!$G$2:$G$481))/STDEV(T_R!$G$2:$G$481)</f>
        <v>1.0219090405639577</v>
      </c>
      <c r="H78">
        <f>(T_R!H78-AVERAGE(T_R!$H$2:$H$481))/STDEV(T_R!$H$2:$H$481)</f>
        <v>1.0387916011151408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(T_R!T78-AVERAGE(T_R!$T$2:$T$481))/STDEV(T_R!$T$2:$T$481)</f>
        <v>1.6331303691415378</v>
      </c>
      <c r="U78">
        <f>(T_R!U78-AVERAGE(T_R!$U$2:$U$481))/STDEV(T_R!$U$2:$U$481)</f>
        <v>1.6217904515822152</v>
      </c>
    </row>
    <row r="79" spans="1:21" x14ac:dyDescent="0.25">
      <c r="A79">
        <f t="shared" si="6"/>
        <v>78</v>
      </c>
      <c r="B79">
        <v>1867</v>
      </c>
      <c r="C79" t="s">
        <v>15</v>
      </c>
      <c r="D79" t="s">
        <v>18</v>
      </c>
      <c r="E79">
        <f>(T_R!E79-AVERAGE(T_R!$E$2:$E$481))/STDEV(T_R!$E$2:$E$481)</f>
        <v>-2.3434979949782355</v>
      </c>
      <c r="F79">
        <f>(T_R!F79-AVERAGE(T_R!$F$2:$F$481))/STDEV(T_R!$F$2:$F$481)</f>
        <v>-4.4044846034330902</v>
      </c>
      <c r="G79">
        <f>(T_R!G79-AVERAGE(T_R!$G$2:$G$481))/STDEV(T_R!$G$2:$G$481)</f>
        <v>1.0781948722026409</v>
      </c>
      <c r="H79">
        <f>(T_R!H79-AVERAGE(T_R!$H$2:$H$481))/STDEV(T_R!$H$2:$H$481)</f>
        <v>1.1553601388605865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(T_R!T79-AVERAGE(T_R!$T$2:$T$481))/STDEV(T_R!$T$2:$T$481)</f>
        <v>-0.28925360042108239</v>
      </c>
      <c r="U79">
        <f>(T_R!U79-AVERAGE(T_R!$U$2:$U$481))/STDEV(T_R!$U$2:$U$481)</f>
        <v>-0.41657917267429601</v>
      </c>
    </row>
    <row r="80" spans="1:21" x14ac:dyDescent="0.25">
      <c r="A80">
        <f t="shared" si="6"/>
        <v>79</v>
      </c>
      <c r="B80">
        <v>1867</v>
      </c>
      <c r="C80" t="s">
        <v>16</v>
      </c>
      <c r="D80" t="s">
        <v>19</v>
      </c>
      <c r="E80">
        <f>(T_R!E80-AVERAGE(T_R!$E$2:$E$481))/STDEV(T_R!$E$2:$E$481)</f>
        <v>-0.67945409828903847</v>
      </c>
      <c r="F80">
        <f>(T_R!F80-AVERAGE(T_R!$F$2:$F$481))/STDEV(T_R!$F$2:$F$481)</f>
        <v>-0.49721707882854127</v>
      </c>
      <c r="G80">
        <f>(T_R!G80-AVERAGE(T_R!$G$2:$G$481))/STDEV(T_R!$G$2:$G$481)</f>
        <v>-0.23106251591456284</v>
      </c>
      <c r="H80">
        <f>(T_R!H80-AVERAGE(T_R!$H$2:$H$481))/STDEV(T_R!$H$2:$H$481)</f>
        <v>-0.71423299183433897</v>
      </c>
      <c r="I80">
        <f t="shared" ref="I80:S95" si="8">IF($C80=I$1,1,0)</f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>(T_R!T80-AVERAGE(T_R!$T$2:$T$481))/STDEV(T_R!$T$2:$T$481)</f>
        <v>-1.5477927459620784</v>
      </c>
      <c r="U80">
        <f>(T_R!U80-AVERAGE(T_R!$U$2:$U$481))/STDEV(T_R!$U$2:$U$481)</f>
        <v>-0.91406614848381229</v>
      </c>
    </row>
    <row r="81" spans="1:21" x14ac:dyDescent="0.25">
      <c r="A81">
        <f t="shared" si="6"/>
        <v>80</v>
      </c>
      <c r="B81">
        <v>1867</v>
      </c>
      <c r="C81" t="s">
        <v>17</v>
      </c>
      <c r="D81" t="s">
        <v>20</v>
      </c>
      <c r="E81">
        <f>(T_R!E81-AVERAGE(T_R!$E$2:$E$481))/STDEV(T_R!$E$2:$E$481)</f>
        <v>-0.75414069754296786</v>
      </c>
      <c r="F81">
        <f>(T_R!F81-AVERAGE(T_R!$F$2:$F$481))/STDEV(T_R!$F$2:$F$481)</f>
        <v>-0.5881448724565157</v>
      </c>
      <c r="G81">
        <f>(T_R!G81-AVERAGE(T_R!$G$2:$G$481))/STDEV(T_R!$G$2:$G$481)</f>
        <v>-0.68991440427339601</v>
      </c>
      <c r="H81">
        <f>(T_R!H81-AVERAGE(T_R!$H$2:$H$481))/STDEV(T_R!$H$2:$H$481)</f>
        <v>-0.95310137169311837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  <c r="T81">
        <f>(T_R!T81-AVERAGE(T_R!$T$2:$T$481))/STDEV(T_R!$T$2:$T$481)</f>
        <v>-0.63635539102994987</v>
      </c>
      <c r="U81">
        <f>(T_R!U81-AVERAGE(T_R!$U$2:$U$481))/STDEV(T_R!$U$2:$U$481)</f>
        <v>-0.61992742053102357</v>
      </c>
    </row>
    <row r="82" spans="1:21" x14ac:dyDescent="0.25">
      <c r="A82">
        <f t="shared" si="6"/>
        <v>81</v>
      </c>
      <c r="B82">
        <v>1867</v>
      </c>
      <c r="C82" t="s">
        <v>18</v>
      </c>
      <c r="D82" t="s">
        <v>21</v>
      </c>
      <c r="E82">
        <f>(T_R!E82-AVERAGE(T_R!$E$2:$E$481))/STDEV(T_R!$E$2:$E$481)</f>
        <v>1.6098867125590928</v>
      </c>
      <c r="F82">
        <f>(T_R!F82-AVERAGE(T_R!$F$2:$F$481))/STDEV(T_R!$F$2:$F$481)</f>
        <v>1.2612819420761912</v>
      </c>
      <c r="G82">
        <f>(T_R!G82-AVERAGE(T_R!$G$2:$G$481))/STDEV(T_R!$G$2:$G$481)</f>
        <v>-1.2319714350546309</v>
      </c>
      <c r="H82">
        <f>(T_R!H82-AVERAGE(T_R!$H$2:$H$481))/STDEV(T_R!$H$2:$H$481)</f>
        <v>-0.95684565996027349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  <c r="T82">
        <f>(T_R!T82-AVERAGE(T_R!$T$2:$T$481))/STDEV(T_R!$T$2:$T$481)</f>
        <v>-7.6067660999503878E-2</v>
      </c>
      <c r="U82">
        <f>(T_R!U82-AVERAGE(T_R!$U$2:$U$481))/STDEV(T_R!$U$2:$U$481)</f>
        <v>-0.26671219225934922</v>
      </c>
    </row>
    <row r="83" spans="1:21" x14ac:dyDescent="0.25">
      <c r="A83">
        <f t="shared" si="6"/>
        <v>82</v>
      </c>
      <c r="B83">
        <v>1867</v>
      </c>
      <c r="C83" t="s">
        <v>19</v>
      </c>
      <c r="D83" t="s">
        <v>10</v>
      </c>
      <c r="E83">
        <f>(T_R!E83-AVERAGE(T_R!$E$2:$E$481))/STDEV(T_R!$E$2:$E$481)</f>
        <v>-0.27040856018438758</v>
      </c>
      <c r="F83">
        <f>(T_R!F83-AVERAGE(T_R!$F$2:$F$481))/STDEV(T_R!$F$2:$F$481)</f>
        <v>-7.4337789043574035E-2</v>
      </c>
      <c r="G83">
        <f>(T_R!G83-AVERAGE(T_R!$G$2:$G$481))/STDEV(T_R!$G$2:$G$481)</f>
        <v>-1.1928160739146771</v>
      </c>
      <c r="H83">
        <f>(T_R!H83-AVERAGE(T_R!$H$2:$H$481))/STDEV(T_R!$H$2:$H$481)</f>
        <v>-0.96668085179683916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(T_R!T83-AVERAGE(T_R!$T$2:$T$481))/STDEV(T_R!$T$2:$T$481)</f>
        <v>0.20357022472911726</v>
      </c>
      <c r="U83">
        <f>(T_R!U83-AVERAGE(T_R!$U$2:$U$481))/STDEV(T_R!$U$2:$U$481)</f>
        <v>-4.1317537404057449E-2</v>
      </c>
    </row>
    <row r="84" spans="1:21" x14ac:dyDescent="0.25">
      <c r="A84">
        <f t="shared" si="6"/>
        <v>83</v>
      </c>
      <c r="B84">
        <v>1867</v>
      </c>
      <c r="C84" t="s">
        <v>20</v>
      </c>
      <c r="D84" t="s">
        <v>11</v>
      </c>
      <c r="E84">
        <f>(T_R!E84-AVERAGE(T_R!$E$2:$E$481))/STDEV(T_R!$E$2:$E$481)</f>
        <v>-0.23419331995489023</v>
      </c>
      <c r="F84">
        <f>(T_R!F84-AVERAGE(T_R!$F$2:$F$481))/STDEV(T_R!$F$2:$F$481)</f>
        <v>3.0143578748591873E-2</v>
      </c>
      <c r="G84">
        <f>(T_R!G84-AVERAGE(T_R!$G$2:$G$481))/STDEV(T_R!$G$2:$G$481)</f>
        <v>-0.69236161434464305</v>
      </c>
      <c r="H84">
        <f>(T_R!H84-AVERAGE(T_R!$H$2:$H$481))/STDEV(T_R!$H$2:$H$481)</f>
        <v>-0.95379598211657579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(T_R!T84-AVERAGE(T_R!$T$2:$T$481))/STDEV(T_R!$T$2:$T$481)</f>
        <v>-0.80231659703535596</v>
      </c>
      <c r="U84">
        <f>(T_R!U84-AVERAGE(T_R!$U$2:$U$481))/STDEV(T_R!$U$2:$U$481)</f>
        <v>-0.6993528931057863</v>
      </c>
    </row>
    <row r="85" spans="1:21" x14ac:dyDescent="0.25">
      <c r="A85">
        <f t="shared" si="6"/>
        <v>84</v>
      </c>
      <c r="B85">
        <v>1867</v>
      </c>
      <c r="C85" t="s">
        <v>21</v>
      </c>
      <c r="D85" t="s">
        <v>12</v>
      </c>
      <c r="E85">
        <f>(T_R!E85-AVERAGE(T_R!$E$2:$E$481))/STDEV(T_R!$E$2:$E$481)</f>
        <v>1.2216593373050717</v>
      </c>
      <c r="F85">
        <f>(T_R!F85-AVERAGE(T_R!$F$2:$F$481))/STDEV(T_R!$F$2:$F$481)</f>
        <v>0.97999670564381247</v>
      </c>
      <c r="G85">
        <f>(T_R!G85-AVERAGE(T_R!$G$2:$G$481))/STDEV(T_R!$G$2:$G$481)</f>
        <v>-0.69847963952276082</v>
      </c>
      <c r="H85">
        <f>(T_R!H85-AVERAGE(T_R!$H$2:$H$481))/STDEV(T_R!$H$2:$H$481)</f>
        <v>-0.95550561507254128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(T_R!T85-AVERAGE(T_R!$T$2:$T$481))/STDEV(T_R!$T$2:$T$481)</f>
        <v>-0.48624820267140162</v>
      </c>
      <c r="U85">
        <f>(T_R!U85-AVERAGE(T_R!$U$2:$U$481))/STDEV(T_R!$U$2:$U$481)</f>
        <v>-0.53817005377125915</v>
      </c>
    </row>
    <row r="86" spans="1:21" x14ac:dyDescent="0.25">
      <c r="A86">
        <f t="shared" si="6"/>
        <v>85</v>
      </c>
      <c r="B86">
        <v>1868</v>
      </c>
      <c r="C86" t="s">
        <v>10</v>
      </c>
      <c r="D86" t="s">
        <v>13</v>
      </c>
      <c r="E86">
        <f>(T_R!E86-AVERAGE(T_R!$E$2:$E$481))/STDEV(T_R!$E$2:$E$481)</f>
        <v>-0.85617731906156824</v>
      </c>
      <c r="F86">
        <f>(T_R!F86-AVERAGE(T_R!$F$2:$F$481))/STDEV(T_R!$F$2:$F$481)</f>
        <v>-0.68723517928753131</v>
      </c>
      <c r="G86">
        <f>(T_R!G86-AVERAGE(T_R!$G$2:$G$481))/STDEV(T_R!$G$2:$G$481)</f>
        <v>7.3615137955702389E-2</v>
      </c>
      <c r="H86">
        <f>(T_R!H86-AVERAGE(T_R!$H$2:$H$481))/STDEV(T_R!$H$2:$H$481)</f>
        <v>-0.43623745270199688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(T_R!T86-AVERAGE(T_R!$T$2:$T$481))/STDEV(T_R!$T$2:$T$481)</f>
        <v>0.52098789719067651</v>
      </c>
      <c r="U86">
        <f>(T_R!U86-AVERAGE(T_R!$U$2:$U$481))/STDEV(T_R!$U$2:$U$481)</f>
        <v>0.25415117645204904</v>
      </c>
    </row>
    <row r="87" spans="1:21" x14ac:dyDescent="0.25">
      <c r="A87">
        <f t="shared" si="6"/>
        <v>86</v>
      </c>
      <c r="B87">
        <v>1868</v>
      </c>
      <c r="C87" t="s">
        <v>11</v>
      </c>
      <c r="D87" t="s">
        <v>14</v>
      </c>
      <c r="E87">
        <f>(T_R!E87-AVERAGE(T_R!$E$2:$E$481))/STDEV(T_R!$E$2:$E$481)</f>
        <v>-0.52536385140474751</v>
      </c>
      <c r="F87">
        <f>(T_R!F87-AVERAGE(T_R!$F$2:$F$481))/STDEV(T_R!$F$2:$F$481)</f>
        <v>-0.17474427873539183</v>
      </c>
      <c r="G87">
        <f>(T_R!G87-AVERAGE(T_R!$G$2:$G$481))/STDEV(T_R!$G$2:$G$481)</f>
        <v>0.67562881548249143</v>
      </c>
      <c r="H87">
        <f>(T_R!H87-AVERAGE(T_R!$H$2:$H$481))/STDEV(T_R!$H$2:$H$481)</f>
        <v>0.39318271586028641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(T_R!T87-AVERAGE(T_R!$T$2:$T$481))/STDEV(T_R!$T$2:$T$481)</f>
        <v>0.37492854312494317</v>
      </c>
      <c r="U87">
        <f>(T_R!U87-AVERAGE(T_R!$U$2:$U$481))/STDEV(T_R!$U$2:$U$481)</f>
        <v>0.1129588290833262</v>
      </c>
    </row>
    <row r="88" spans="1:21" x14ac:dyDescent="0.25">
      <c r="A88">
        <f t="shared" si="6"/>
        <v>87</v>
      </c>
      <c r="B88">
        <v>1868</v>
      </c>
      <c r="C88" t="s">
        <v>12</v>
      </c>
      <c r="D88" t="s">
        <v>15</v>
      </c>
      <c r="E88">
        <f>(T_R!E88-AVERAGE(T_R!$E$2:$E$481))/STDEV(T_R!$E$2:$E$481)</f>
        <v>-0.25845753090926743</v>
      </c>
      <c r="F88">
        <f>(T_R!F88-AVERAGE(T_R!$F$2:$F$481))/STDEV(T_R!$F$2:$F$481)</f>
        <v>-6.1645925186618968E-2</v>
      </c>
      <c r="G88">
        <f>(T_R!G88-AVERAGE(T_R!$G$2:$G$481))/STDEV(T_R!$G$2:$G$481)</f>
        <v>1.0708532419888999</v>
      </c>
      <c r="H88">
        <f>(T_R!H88-AVERAGE(T_R!$H$2:$H$481))/STDEV(T_R!$H$2:$H$481)</f>
        <v>1.1399711371338106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(T_R!T88-AVERAGE(T_R!$T$2:$T$481))/STDEV(T_R!$T$2:$T$481)</f>
        <v>0.51761470194666392</v>
      </c>
      <c r="U88">
        <f>(T_R!U88-AVERAGE(T_R!$U$2:$U$481))/STDEV(T_R!$U$2:$U$481)</f>
        <v>0.25078975465980835</v>
      </c>
    </row>
    <row r="89" spans="1:21" x14ac:dyDescent="0.25">
      <c r="A89">
        <f t="shared" si="6"/>
        <v>88</v>
      </c>
      <c r="B89">
        <v>1868</v>
      </c>
      <c r="C89" t="s">
        <v>13</v>
      </c>
      <c r="D89" t="s">
        <v>16</v>
      </c>
      <c r="E89">
        <f>(T_R!E89-AVERAGE(T_R!$E$2:$E$481))/STDEV(T_R!$E$2:$E$481)</f>
        <v>-1.1533787231586612</v>
      </c>
      <c r="F89">
        <f>(T_R!F89-AVERAGE(T_R!$F$2:$F$481))/STDEV(T_R!$F$2:$F$481)</f>
        <v>-1.0053380717034519</v>
      </c>
      <c r="G89">
        <f>(T_R!G89-AVERAGE(T_R!$G$2:$G$481))/STDEV(T_R!$G$2:$G$481)</f>
        <v>1.1907665354800083</v>
      </c>
      <c r="H89">
        <f>(T_R!H89-AVERAGE(T_R!$H$2:$H$481))/STDEV(T_R!$H$2:$H$481)</f>
        <v>1.3982524952543738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(T_R!T89-AVERAGE(T_R!$T$2:$T$481))/STDEV(T_R!$T$2:$T$481)</f>
        <v>9.4953337871920659E-2</v>
      </c>
      <c r="U89">
        <f>(T_R!U89-AVERAGE(T_R!$U$2:$U$481))/STDEV(T_R!$U$2:$U$481)</f>
        <v>-0.13274897140916525</v>
      </c>
    </row>
    <row r="90" spans="1:21" x14ac:dyDescent="0.25">
      <c r="A90">
        <f t="shared" si="6"/>
        <v>89</v>
      </c>
      <c r="B90">
        <v>1868</v>
      </c>
      <c r="C90" t="s">
        <v>14</v>
      </c>
      <c r="D90" t="s">
        <v>17</v>
      </c>
      <c r="E90">
        <f>(T_R!E90-AVERAGE(T_R!$E$2:$E$481))/STDEV(T_R!$E$2:$E$481)</f>
        <v>-0.27549410455683615</v>
      </c>
      <c r="F90">
        <f>(T_R!F90-AVERAGE(T_R!$F$2:$F$481))/STDEV(T_R!$F$2:$F$481)</f>
        <v>-7.6208606044472854E-2</v>
      </c>
      <c r="G90">
        <f>(T_R!G90-AVERAGE(T_R!$G$2:$G$481))/STDEV(T_R!$G$2:$G$481)</f>
        <v>1.2874313332942691</v>
      </c>
      <c r="H90">
        <f>(T_R!H90-AVERAGE(T_R!$H$2:$H$481))/STDEV(T_R!$H$2:$H$481)</f>
        <v>1.617203074895383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(T_R!T90-AVERAGE(T_R!$T$2:$T$481))/STDEV(T_R!$T$2:$T$481)</f>
        <v>-0.6586184796404313</v>
      </c>
      <c r="U90">
        <f>(T_R!U90-AVERAGE(T_R!$U$2:$U$481))/STDEV(T_R!$U$2:$U$481)</f>
        <v>-0.63125091580159698</v>
      </c>
    </row>
    <row r="91" spans="1:21" x14ac:dyDescent="0.25">
      <c r="A91">
        <f t="shared" si="6"/>
        <v>90</v>
      </c>
      <c r="B91">
        <v>1868</v>
      </c>
      <c r="C91" t="s">
        <v>15</v>
      </c>
      <c r="D91" t="s">
        <v>18</v>
      </c>
      <c r="E91">
        <f>(T_R!E91-AVERAGE(T_R!$E$2:$E$481))/STDEV(T_R!$E$2:$E$481)</f>
        <v>-0.88123894539783132</v>
      </c>
      <c r="F91">
        <f>(T_R!F91-AVERAGE(T_R!$F$2:$F$481))/STDEV(T_R!$F$2:$F$481)</f>
        <v>-0.64676723048178786</v>
      </c>
      <c r="G91">
        <f>(T_R!G91-AVERAGE(T_R!$G$2:$G$481))/STDEV(T_R!$G$2:$G$481)</f>
        <v>0.80043652911609398</v>
      </c>
      <c r="H91">
        <f>(T_R!H91-AVERAGE(T_R!$H$2:$H$481))/STDEV(T_R!$H$2:$H$481)</f>
        <v>0.61168994349428785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(T_R!T91-AVERAGE(T_R!$T$2:$T$481))/STDEV(T_R!$T$2:$T$481)</f>
        <v>-0.52436530892874089</v>
      </c>
      <c r="U91">
        <f>(T_R!U91-AVERAGE(T_R!$U$2:$U$481))/STDEV(T_R!$U$2:$U$481)</f>
        <v>-0.55982339090235567</v>
      </c>
    </row>
    <row r="92" spans="1:21" x14ac:dyDescent="0.25">
      <c r="A92">
        <f t="shared" si="6"/>
        <v>91</v>
      </c>
      <c r="B92">
        <v>1868</v>
      </c>
      <c r="C92" t="s">
        <v>16</v>
      </c>
      <c r="D92" t="s">
        <v>19</v>
      </c>
      <c r="E92">
        <f>(T_R!E92-AVERAGE(T_R!$E$2:$E$481))/STDEV(T_R!$E$2:$E$481)</f>
        <v>5.3687148985892608E-2</v>
      </c>
      <c r="F92">
        <f>(T_R!F92-AVERAGE(T_R!$F$2:$F$481))/STDEV(T_R!$F$2:$F$481)</f>
        <v>0.20242805119414548</v>
      </c>
      <c r="G92">
        <f>(T_R!G92-AVERAGE(T_R!$G$2:$G$481))/STDEV(T_R!$G$2:$G$481)</f>
        <v>-2.3049659858558467E-2</v>
      </c>
      <c r="H92">
        <f>(T_R!H92-AVERAGE(T_R!$H$2:$H$481))/STDEV(T_R!$H$2:$H$481)</f>
        <v>-0.53475610830425857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(T_R!T92-AVERAGE(T_R!$T$2:$T$481))/STDEV(T_R!$T$2:$T$481)</f>
        <v>0.3779644188445539</v>
      </c>
      <c r="U92">
        <f>(T_R!U92-AVERAGE(T_R!$U$2:$U$481))/STDEV(T_R!$U$2:$U$481)</f>
        <v>0.11580276320220016</v>
      </c>
    </row>
    <row r="93" spans="1:21" x14ac:dyDescent="0.25">
      <c r="A93">
        <f t="shared" si="6"/>
        <v>92</v>
      </c>
      <c r="B93">
        <v>1868</v>
      </c>
      <c r="C93" t="s">
        <v>17</v>
      </c>
      <c r="D93" t="s">
        <v>20</v>
      </c>
      <c r="E93">
        <f>(T_R!E93-AVERAGE(T_R!$E$2:$E$481))/STDEV(T_R!$E$2:$E$481)</f>
        <v>-0.13866493037133767</v>
      </c>
      <c r="F93">
        <f>(T_R!F93-AVERAGE(T_R!$F$2:$F$481))/STDEV(T_R!$F$2:$F$481)</f>
        <v>4.5071939339364465E-2</v>
      </c>
      <c r="G93">
        <f>(T_R!G93-AVERAGE(T_R!$G$2:$G$481))/STDEV(T_R!$G$2:$G$481)</f>
        <v>-0.97623798260930783</v>
      </c>
      <c r="H93">
        <f>(T_R!H93-AVERAGE(T_R!$H$2:$H$481))/STDEV(T_R!$H$2:$H$481)</f>
        <v>-0.99265728386080632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(T_R!T93-AVERAGE(T_R!$T$2:$T$481))/STDEV(T_R!$T$2:$T$481)</f>
        <v>-0.80197927751095466</v>
      </c>
      <c r="U93">
        <f>(T_R!U93-AVERAGE(T_R!$U$2:$U$481))/STDEV(T_R!$U$2:$U$481)</f>
        <v>-0.6992031397428552</v>
      </c>
    </row>
    <row r="94" spans="1:21" x14ac:dyDescent="0.25">
      <c r="A94">
        <f t="shared" si="6"/>
        <v>93</v>
      </c>
      <c r="B94">
        <v>1868</v>
      </c>
      <c r="C94" t="s">
        <v>18</v>
      </c>
      <c r="D94" t="s">
        <v>21</v>
      </c>
      <c r="E94">
        <f>(T_R!E94-AVERAGE(T_R!$E$2:$E$481))/STDEV(T_R!$E$2:$E$481)</f>
        <v>0.89813652456224946</v>
      </c>
      <c r="F94">
        <f>(T_R!F94-AVERAGE(T_R!$F$2:$F$481))/STDEV(T_R!$F$2:$F$481)</f>
        <v>0.84970543240681062</v>
      </c>
      <c r="G94">
        <f>(T_R!G94-AVERAGE(T_R!$G$2:$G$481))/STDEV(T_R!$G$2:$G$481)</f>
        <v>-1.4375370810393882</v>
      </c>
      <c r="H94">
        <f>(T_R!H94-AVERAGE(T_R!$H$2:$H$481))/STDEV(T_R!$H$2:$H$481)</f>
        <v>-0.8793935242473182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(T_R!T94-AVERAGE(T_R!$T$2:$T$481))/STDEV(T_R!$T$2:$T$481)</f>
        <v>1.0259552252193205</v>
      </c>
      <c r="U94">
        <f>(T_R!U94-AVERAGE(T_R!$U$2:$U$481))/STDEV(T_R!$U$2:$U$481)</f>
        <v>0.81102407942582722</v>
      </c>
    </row>
    <row r="95" spans="1:21" x14ac:dyDescent="0.25">
      <c r="A95">
        <f t="shared" si="6"/>
        <v>94</v>
      </c>
      <c r="B95">
        <v>1868</v>
      </c>
      <c r="C95" t="s">
        <v>19</v>
      </c>
      <c r="D95" t="s">
        <v>10</v>
      </c>
      <c r="E95">
        <f>(T_R!E95-AVERAGE(T_R!$E$2:$E$481))/STDEV(T_R!$E$2:$E$481)</f>
        <v>0.47506823102475554</v>
      </c>
      <c r="F95">
        <f>(T_R!F95-AVERAGE(T_R!$F$2:$F$481))/STDEV(T_R!$F$2:$F$481)</f>
        <v>0.50603226067031137</v>
      </c>
      <c r="G95">
        <f>(T_R!G95-AVERAGE(T_R!$G$2:$G$481))/STDEV(T_R!$G$2:$G$481)</f>
        <v>-1.4314190558612705</v>
      </c>
      <c r="H95">
        <f>(T_R!H95-AVERAGE(T_R!$H$2:$H$481))/STDEV(T_R!$H$2:$H$481)</f>
        <v>-0.88232487243923197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(T_R!T95-AVERAGE(T_R!$T$2:$T$481))/STDEV(T_R!$T$2:$T$481)</f>
        <v>-0.76183825410720807</v>
      </c>
      <c r="U95">
        <f>(T_R!U95-AVERAGE(T_R!$U$2:$U$481))/STDEV(T_R!$U$2:$U$481)</f>
        <v>-0.68104277898652599</v>
      </c>
    </row>
    <row r="96" spans="1:21" x14ac:dyDescent="0.25">
      <c r="A96">
        <f t="shared" si="6"/>
        <v>95</v>
      </c>
      <c r="B96">
        <v>1868</v>
      </c>
      <c r="C96" t="s">
        <v>20</v>
      </c>
      <c r="D96" t="s">
        <v>11</v>
      </c>
      <c r="E96">
        <f>(T_R!E96-AVERAGE(T_R!$E$2:$E$481))/STDEV(T_R!$E$2:$E$481)</f>
        <v>1.3694942649486714</v>
      </c>
      <c r="F96">
        <f>(T_R!F96-AVERAGE(T_R!$F$2:$F$481))/STDEV(T_R!$F$2:$F$481)</f>
        <v>1.1209488397603897</v>
      </c>
      <c r="G96">
        <f>(T_R!G96-AVERAGE(T_R!$G$2:$G$481))/STDEV(T_R!$G$2:$G$481)</f>
        <v>-0.84164142869071679</v>
      </c>
      <c r="H96">
        <f>(T_R!H96-AVERAGE(T_R!$H$2:$H$481))/STDEV(T_R!$H$2:$H$481)</f>
        <v>-0.98454325059563941</v>
      </c>
      <c r="I96">
        <f t="shared" ref="I96:S111" si="9">IF($C96=I$1,1,0)</f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1</v>
      </c>
      <c r="T96">
        <f>(T_R!T96-AVERAGE(T_R!$T$2:$T$481))/STDEV(T_R!$T$2:$T$481)</f>
        <v>-1.0961219027888289</v>
      </c>
      <c r="U96">
        <f>(T_R!U96-AVERAGE(T_R!$U$2:$U$481))/STDEV(T_R!$U$2:$U$481)</f>
        <v>-0.81171984724864976</v>
      </c>
    </row>
    <row r="97" spans="1:21" x14ac:dyDescent="0.25">
      <c r="A97">
        <f t="shared" si="6"/>
        <v>96</v>
      </c>
      <c r="B97">
        <v>1868</v>
      </c>
      <c r="C97" t="s">
        <v>21</v>
      </c>
      <c r="D97" t="s">
        <v>12</v>
      </c>
      <c r="E97">
        <f>(T_R!E97-AVERAGE(T_R!$E$2:$E$481))/STDEV(T_R!$E$2:$E$481)</f>
        <v>1.1322648758857805</v>
      </c>
      <c r="F97">
        <f>(T_R!F97-AVERAGE(T_R!$F$2:$F$481))/STDEV(T_R!$F$2:$F$481)</f>
        <v>0.91820054143450325</v>
      </c>
      <c r="G97">
        <f>(T_R!G97-AVERAGE(T_R!$G$2:$G$481))/STDEV(T_R!$G$2:$G$481)</f>
        <v>-0.61160368199348836</v>
      </c>
      <c r="H97">
        <f>(T_R!H97-AVERAGE(T_R!$H$2:$H$481))/STDEV(T_R!$H$2:$H$481)</f>
        <v>-0.92762822483641305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>(T_R!T97-AVERAGE(T_R!$T$2:$T$481))/STDEV(T_R!$T$2:$T$481)</f>
        <v>1.9393764406044664E-2</v>
      </c>
      <c r="U97">
        <f>(T_R!U97-AVERAGE(T_R!$U$2:$U$481))/STDEV(T_R!$U$2:$U$481)</f>
        <v>-0.19344392614271119</v>
      </c>
    </row>
    <row r="98" spans="1:21" x14ac:dyDescent="0.25">
      <c r="A98">
        <f t="shared" si="6"/>
        <v>97</v>
      </c>
      <c r="B98">
        <v>1869</v>
      </c>
      <c r="C98" t="s">
        <v>10</v>
      </c>
      <c r="D98" t="s">
        <v>13</v>
      </c>
      <c r="E98">
        <f>(T_R!E98-AVERAGE(T_R!$E$2:$E$481))/STDEV(T_R!$E$2:$E$481)</f>
        <v>0.11521131778440458</v>
      </c>
      <c r="F98">
        <f>(T_R!F98-AVERAGE(T_R!$F$2:$F$481))/STDEV(T_R!$F$2:$F$481)</f>
        <v>0.24035363067170071</v>
      </c>
      <c r="G98">
        <f>(T_R!G98-AVERAGE(T_R!$G$2:$G$481))/STDEV(T_R!$G$2:$G$481)</f>
        <v>2.3447331495136611E-2</v>
      </c>
      <c r="H98">
        <f>(T_R!H98-AVERAGE(T_R!$H$2:$H$481))/STDEV(T_R!$H$2:$H$481)</f>
        <v>-0.48856451514433774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>(T_R!T98-AVERAGE(T_R!$T$2:$T$481))/STDEV(T_R!$T$2:$T$481)</f>
        <v>0.16579043799617937</v>
      </c>
      <c r="U98">
        <f>(T_R!U98-AVERAGE(T_R!$U$2:$U$481))/STDEV(T_R!$U$2:$U$481)</f>
        <v>-7.3679298606587923E-2</v>
      </c>
    </row>
    <row r="99" spans="1:21" x14ac:dyDescent="0.25">
      <c r="A99">
        <f t="shared" si="6"/>
        <v>98</v>
      </c>
      <c r="B99">
        <v>1869</v>
      </c>
      <c r="C99" t="s">
        <v>11</v>
      </c>
      <c r="D99" t="s">
        <v>14</v>
      </c>
      <c r="E99">
        <f>(T_R!E99-AVERAGE(T_R!$E$2:$E$481))/STDEV(T_R!$E$2:$E$481)</f>
        <v>0.17186082255352308</v>
      </c>
      <c r="F99">
        <f>(T_R!F99-AVERAGE(T_R!$F$2:$F$481))/STDEV(T_R!$F$2:$F$481)</f>
        <v>0.50448254993211483</v>
      </c>
      <c r="G99">
        <f>(T_R!G99-AVERAGE(T_R!$G$2:$G$481))/STDEV(T_R!$G$2:$G$481)</f>
        <v>1.1503875693044308</v>
      </c>
      <c r="H99">
        <f>(T_R!H99-AVERAGE(T_R!$H$2:$H$481))/STDEV(T_R!$H$2:$H$481)</f>
        <v>1.3096320381863802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(T_R!T99-AVERAGE(T_R!$T$2:$T$481))/STDEV(T_R!$T$2:$T$481)</f>
        <v>-0.14926599779457123</v>
      </c>
      <c r="U99">
        <f>(T_R!U99-AVERAGE(T_R!$U$2:$U$481))/STDEV(T_R!$U$2:$U$481)</f>
        <v>-0.32031202535019271</v>
      </c>
    </row>
    <row r="100" spans="1:21" x14ac:dyDescent="0.25">
      <c r="A100">
        <f t="shared" si="6"/>
        <v>99</v>
      </c>
      <c r="B100">
        <v>1869</v>
      </c>
      <c r="C100" t="s">
        <v>12</v>
      </c>
      <c r="D100" t="s">
        <v>15</v>
      </c>
      <c r="E100">
        <f>(T_R!E100-AVERAGE(T_R!$E$2:$E$481))/STDEV(T_R!$E$2:$E$481)</f>
        <v>0.49715050317136544</v>
      </c>
      <c r="F100">
        <f>(T_R!F100-AVERAGE(T_R!$F$2:$F$481))/STDEV(T_R!$F$2:$F$481)</f>
        <v>0.5179807076085996</v>
      </c>
      <c r="G100">
        <f>(T_R!G100-AVERAGE(T_R!$G$2:$G$481))/STDEV(T_R!$G$2:$G$481)</f>
        <v>1.3608476354316825</v>
      </c>
      <c r="H100">
        <f>(T_R!H100-AVERAGE(T_R!$H$2:$H$481))/STDEV(T_R!$H$2:$H$481)</f>
        <v>1.7899028965505801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(T_R!T100-AVERAGE(T_R!$T$2:$T$481))/STDEV(T_R!$T$2:$T$481)</f>
        <v>-0.27306226324982336</v>
      </c>
      <c r="U100">
        <f>(T_R!U100-AVERAGE(T_R!$U$2:$U$481))/STDEV(T_R!$U$2:$U$481)</f>
        <v>-0.40586373077251003</v>
      </c>
    </row>
    <row r="101" spans="1:21" x14ac:dyDescent="0.25">
      <c r="A101">
        <f t="shared" si="6"/>
        <v>100</v>
      </c>
      <c r="B101">
        <v>1869</v>
      </c>
      <c r="C101" t="s">
        <v>13</v>
      </c>
      <c r="D101" t="s">
        <v>16</v>
      </c>
      <c r="E101">
        <f>(T_R!E101-AVERAGE(T_R!$E$2:$E$481))/STDEV(T_R!$E$2:$E$481)</f>
        <v>0.12449501588975569</v>
      </c>
      <c r="F101">
        <f>(T_R!F101-AVERAGE(T_R!$F$2:$F$481))/STDEV(T_R!$F$2:$F$481)</f>
        <v>0.31712533161379902</v>
      </c>
      <c r="G101">
        <f>(T_R!G101-AVERAGE(T_R!$G$2:$G$481))/STDEV(T_R!$G$2:$G$481)</f>
        <v>1.4134626519634954</v>
      </c>
      <c r="H101">
        <f>(T_R!H101-AVERAGE(T_R!$H$2:$H$481))/STDEV(T_R!$H$2:$H$481)</f>
        <v>1.9170742321204619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(T_R!T101-AVERAGE(T_R!$T$2:$T$481))/STDEV(T_R!$T$2:$T$481)</f>
        <v>-7.7754258621509934E-2</v>
      </c>
      <c r="U101">
        <f>(T_R!U101-AVERAGE(T_R!$U$2:$U$481))/STDEV(T_R!$U$2:$U$481)</f>
        <v>-0.26797242806574639</v>
      </c>
    </row>
    <row r="102" spans="1:21" x14ac:dyDescent="0.25">
      <c r="A102">
        <f t="shared" si="6"/>
        <v>101</v>
      </c>
      <c r="B102">
        <v>1869</v>
      </c>
      <c r="C102" t="s">
        <v>14</v>
      </c>
      <c r="D102" t="s">
        <v>17</v>
      </c>
      <c r="E102">
        <f>(T_R!E102-AVERAGE(T_R!$E$2:$E$481))/STDEV(T_R!$E$2:$E$481)</f>
        <v>-0.77656980010684673</v>
      </c>
      <c r="F102">
        <f>(T_R!F102-AVERAGE(T_R!$F$2:$F$481))/STDEV(T_R!$F$2:$F$481)</f>
        <v>-0.60393683778675311</v>
      </c>
      <c r="G102">
        <f>(T_R!G102-AVERAGE(T_R!$G$2:$G$481))/STDEV(T_R!$G$2:$G$481)</f>
        <v>1.3816489210372827</v>
      </c>
      <c r="H102">
        <f>(T_R!H102-AVERAGE(T_R!$H$2:$H$481))/STDEV(T_R!$H$2:$H$481)</f>
        <v>1.83984031472638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(T_R!T102-AVERAGE(T_R!$T$2:$T$481))/STDEV(T_R!$T$2:$T$481)</f>
        <v>-0.81041226562098545</v>
      </c>
      <c r="U102">
        <f>(T_R!U102-AVERAGE(T_R!$U$2:$U$481))/STDEV(T_R!$U$2:$U$481)</f>
        <v>-0.70293270026287258</v>
      </c>
    </row>
    <row r="103" spans="1:21" x14ac:dyDescent="0.25">
      <c r="A103">
        <f t="shared" si="6"/>
        <v>102</v>
      </c>
      <c r="B103">
        <v>1869</v>
      </c>
      <c r="C103" t="s">
        <v>15</v>
      </c>
      <c r="D103" t="s">
        <v>18</v>
      </c>
      <c r="E103">
        <f>(T_R!E103-AVERAGE(T_R!$E$2:$E$481))/STDEV(T_R!$E$2:$E$481)</f>
        <v>-1.6900459772041763</v>
      </c>
      <c r="F103">
        <f>(T_R!F103-AVERAGE(T_R!$F$2:$F$481))/STDEV(T_R!$F$2:$F$481)</f>
        <v>-1.9729547573378086</v>
      </c>
      <c r="G103">
        <f>(T_R!G103-AVERAGE(T_R!$G$2:$G$481))/STDEV(T_R!$G$2:$G$481)</f>
        <v>1.0047785700652279</v>
      </c>
      <c r="H103">
        <f>(T_R!H103-AVERAGE(T_R!$H$2:$H$481))/STDEV(T_R!$H$2:$H$481)</f>
        <v>1.0039596545264533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(T_R!T103-AVERAGE(T_R!$T$2:$T$481))/STDEV(T_R!$T$2:$T$481)</f>
        <v>-1.2917672269415432</v>
      </c>
      <c r="U103">
        <f>(T_R!U103-AVERAGE(T_R!$U$2:$U$481))/STDEV(T_R!$U$2:$U$481)</f>
        <v>-0.86652458233776064</v>
      </c>
    </row>
    <row r="104" spans="1:21" x14ac:dyDescent="0.25">
      <c r="A104">
        <f t="shared" si="6"/>
        <v>103</v>
      </c>
      <c r="B104">
        <v>1869</v>
      </c>
      <c r="C104" t="s">
        <v>16</v>
      </c>
      <c r="D104" t="s">
        <v>19</v>
      </c>
      <c r="E104">
        <f>(T_R!E104-AVERAGE(T_R!$E$2:$E$481))/STDEV(T_R!$E$2:$E$481)</f>
        <v>-0.86700394163896188</v>
      </c>
      <c r="F104">
        <f>(T_R!F104-AVERAGE(T_R!$F$2:$F$481))/STDEV(T_R!$F$2:$F$481)</f>
        <v>-0.71256091825713108</v>
      </c>
      <c r="G104">
        <f>(T_R!G104-AVERAGE(T_R!$G$2:$G$481))/STDEV(T_R!$G$2:$G$481)</f>
        <v>0.30977090983104849</v>
      </c>
      <c r="H104">
        <f>(T_R!H104-AVERAGE(T_R!$H$2:$H$481))/STDEV(T_R!$H$2:$H$481)</f>
        <v>-0.15521605533118643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(T_R!T104-AVERAGE(T_R!$T$2:$T$481))/STDEV(T_R!$T$2:$T$481)</f>
        <v>-0.36616245198456326</v>
      </c>
      <c r="U104">
        <f>(T_R!U104-AVERAGE(T_R!$U$2:$U$481))/STDEV(T_R!$U$2:$U$481)</f>
        <v>-0.46598051144208841</v>
      </c>
    </row>
    <row r="105" spans="1:21" x14ac:dyDescent="0.25">
      <c r="A105">
        <f t="shared" si="6"/>
        <v>104</v>
      </c>
      <c r="B105">
        <v>1869</v>
      </c>
      <c r="C105" t="s">
        <v>17</v>
      </c>
      <c r="D105" t="s">
        <v>20</v>
      </c>
      <c r="E105">
        <f>(T_R!E105-AVERAGE(T_R!$E$2:$E$481))/STDEV(T_R!$E$2:$E$481)</f>
        <v>-1.3896319368199539</v>
      </c>
      <c r="F105">
        <f>(T_R!F105-AVERAGE(T_R!$F$2:$F$481))/STDEV(T_R!$F$2:$F$481)</f>
        <v>-1.4604856775165191</v>
      </c>
      <c r="G105">
        <f>(T_R!G105-AVERAGE(T_R!$G$2:$G$481))/STDEV(T_R!$G$2:$G$481)</f>
        <v>-0.80248606755076302</v>
      </c>
      <c r="H105">
        <f>(T_R!H105-AVERAGE(T_R!$H$2:$H$481))/STDEV(T_R!$H$2:$H$481)</f>
        <v>-0.9786913114528828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(T_R!T105-AVERAGE(T_R!$T$2:$T$481))/STDEV(T_R!$T$2:$T$481)</f>
        <v>-0.93825636536905233</v>
      </c>
      <c r="U105">
        <f>(T_R!U105-AVERAGE(T_R!$U$2:$U$481))/STDEV(T_R!$U$2:$U$481)</f>
        <v>-0.75583032211193724</v>
      </c>
    </row>
    <row r="106" spans="1:21" x14ac:dyDescent="0.25">
      <c r="A106">
        <f t="shared" si="6"/>
        <v>105</v>
      </c>
      <c r="B106">
        <v>1869</v>
      </c>
      <c r="C106" t="s">
        <v>18</v>
      </c>
      <c r="D106" t="s">
        <v>21</v>
      </c>
      <c r="E106">
        <f>(T_R!E106-AVERAGE(T_R!$E$2:$E$481))/STDEV(T_R!$E$2:$E$481)</f>
        <v>0.13554703744374502</v>
      </c>
      <c r="F106">
        <f>(T_R!F106-AVERAGE(T_R!$F$2:$F$481))/STDEV(T_R!$F$2:$F$481)</f>
        <v>0.32368534416039124</v>
      </c>
      <c r="G106">
        <f>(T_R!G106-AVERAGE(T_R!$G$2:$G$481))/STDEV(T_R!$G$2:$G$481)</f>
        <v>-0.72050453016398486</v>
      </c>
      <c r="H106">
        <f>(T_R!H106-AVERAGE(T_R!$H$2:$H$481))/STDEV(T_R!$H$2:$H$481)</f>
        <v>-0.96134218672805338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(T_R!T106-AVERAGE(T_R!$T$2:$T$481))/STDEV(T_R!$T$2:$T$481)</f>
        <v>0.45487327040803482</v>
      </c>
      <c r="U106">
        <f>(T_R!U106-AVERAGE(T_R!$U$2:$U$481))/STDEV(T_R!$U$2:$U$481)</f>
        <v>0.18913457042009149</v>
      </c>
    </row>
    <row r="107" spans="1:21" x14ac:dyDescent="0.25">
      <c r="A107">
        <f t="shared" si="6"/>
        <v>106</v>
      </c>
      <c r="B107">
        <v>1869</v>
      </c>
      <c r="C107" t="s">
        <v>19</v>
      </c>
      <c r="D107" t="s">
        <v>10</v>
      </c>
      <c r="E107">
        <f>(T_R!E107-AVERAGE(T_R!$E$2:$E$481))/STDEV(T_R!$E$2:$E$481)</f>
        <v>0.48975526916166229</v>
      </c>
      <c r="F107">
        <f>(T_R!F107-AVERAGE(T_R!$F$2:$F$481))/STDEV(T_R!$F$2:$F$481)</f>
        <v>0.51002554348897167</v>
      </c>
      <c r="G107">
        <f>(T_R!G107-AVERAGE(T_R!$G$2:$G$481))/STDEV(T_R!$G$2:$G$481)</f>
        <v>-1.6675748277366165</v>
      </c>
      <c r="H107">
        <f>(T_R!H107-AVERAGE(T_R!$H$2:$H$481))/STDEV(T_R!$H$2:$H$481)</f>
        <v>-0.74129513687213933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(T_R!T107-AVERAGE(T_R!$T$2:$T$481))/STDEV(T_R!$T$2:$T$481)</f>
        <v>-1.3410158775041232</v>
      </c>
      <c r="U107">
        <f>(T_R!U107-AVERAGE(T_R!$U$2:$U$481))/STDEV(T_R!$U$2:$U$481)</f>
        <v>-0.8777986911140615</v>
      </c>
    </row>
    <row r="108" spans="1:21" x14ac:dyDescent="0.25">
      <c r="A108">
        <f t="shared" si="6"/>
        <v>107</v>
      </c>
      <c r="B108">
        <v>1869</v>
      </c>
      <c r="C108" t="s">
        <v>20</v>
      </c>
      <c r="D108" t="s">
        <v>11</v>
      </c>
      <c r="E108">
        <f>(T_R!E108-AVERAGE(T_R!$E$2:$E$481))/STDEV(T_R!$E$2:$E$481)</f>
        <v>1.3429803920636127</v>
      </c>
      <c r="F108">
        <f>(T_R!F108-AVERAGE(T_R!$F$2:$F$481))/STDEV(T_R!$F$2:$F$481)</f>
        <v>1.1023241529477759</v>
      </c>
      <c r="G108">
        <f>(T_R!G108-AVERAGE(T_R!$G$2:$G$481))/STDEV(T_R!$G$2:$G$481)</f>
        <v>-0.60793286688661785</v>
      </c>
      <c r="H108">
        <f>(T_R!H108-AVERAGE(T_R!$H$2:$H$481))/STDEV(T_R!$H$2:$H$481)</f>
        <v>-0.92627972783069645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(T_R!T108-AVERAGE(T_R!$T$2:$T$481))/STDEV(T_R!$T$2:$T$481)</f>
        <v>-0.67211126061648052</v>
      </c>
      <c r="U108">
        <f>(T_R!U108-AVERAGE(T_R!$U$2:$U$481))/STDEV(T_R!$U$2:$U$481)</f>
        <v>-0.63801277376498244</v>
      </c>
    </row>
    <row r="109" spans="1:21" x14ac:dyDescent="0.25">
      <c r="A109">
        <f t="shared" si="6"/>
        <v>108</v>
      </c>
      <c r="B109">
        <v>1869</v>
      </c>
      <c r="C109" t="s">
        <v>21</v>
      </c>
      <c r="D109" t="s">
        <v>12</v>
      </c>
      <c r="E109">
        <f>(T_R!E109-AVERAGE(T_R!$E$2:$E$481))/STDEV(T_R!$E$2:$E$481)</f>
        <v>0.40300595902359709</v>
      </c>
      <c r="F109">
        <f>(T_R!F109-AVERAGE(T_R!$F$2:$F$481))/STDEV(T_R!$F$2:$F$481)</f>
        <v>0.44763601138704395</v>
      </c>
      <c r="G109">
        <f>(T_R!G109-AVERAGE(T_R!$G$2:$G$481))/STDEV(T_R!$G$2:$G$481)</f>
        <v>-0.76944873158892702</v>
      </c>
      <c r="H109">
        <f>(T_R!H109-AVERAGE(T_R!$H$2:$H$481))/STDEV(T_R!$H$2:$H$481)</f>
        <v>-0.97252971744214689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(T_R!T109-AVERAGE(T_R!$T$2:$T$481))/STDEV(T_R!$T$2:$T$481)</f>
        <v>-0.76993392269283767</v>
      </c>
      <c r="U109">
        <f>(T_R!U109-AVERAGE(T_R!$U$2:$U$481))/STDEV(T_R!$U$2:$U$481)</f>
        <v>-0.68475961225488857</v>
      </c>
    </row>
    <row r="110" spans="1:21" x14ac:dyDescent="0.25">
      <c r="A110">
        <f t="shared" si="6"/>
        <v>109</v>
      </c>
      <c r="B110">
        <v>1870</v>
      </c>
      <c r="C110" t="s">
        <v>10</v>
      </c>
      <c r="D110" t="s">
        <v>13</v>
      </c>
      <c r="E110">
        <f>(T_R!E110-AVERAGE(T_R!$E$2:$E$481))/STDEV(T_R!$E$2:$E$481)</f>
        <v>1.2049253987066426</v>
      </c>
      <c r="F110">
        <f>(T_R!F110-AVERAGE(T_R!$F$2:$F$481))/STDEV(T_R!$F$2:$F$481)</f>
        <v>0.95257807528985061</v>
      </c>
      <c r="G110">
        <f>(T_R!G110-AVERAGE(T_R!$G$2:$G$481))/STDEV(T_R!$G$2:$G$481)</f>
        <v>0.39297605225345017</v>
      </c>
      <c r="H110">
        <f>(T_R!H110-AVERAGE(T_R!$H$2:$H$481))/STDEV(T_R!$H$2:$H$481)</f>
        <v>-4.2566226833121529E-2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(T_R!T110-AVERAGE(T_R!$T$2:$T$481))/STDEV(T_R!$T$2:$T$481)</f>
        <v>-0.77162052031484374</v>
      </c>
      <c r="U110">
        <f>(T_R!U110-AVERAGE(T_R!$U$2:$U$481))/STDEV(T_R!$U$2:$U$481)</f>
        <v>-0.6855305030770934</v>
      </c>
    </row>
    <row r="111" spans="1:21" x14ac:dyDescent="0.25">
      <c r="A111">
        <f t="shared" si="6"/>
        <v>110</v>
      </c>
      <c r="B111">
        <v>1870</v>
      </c>
      <c r="C111" t="s">
        <v>11</v>
      </c>
      <c r="D111" t="s">
        <v>14</v>
      </c>
      <c r="E111">
        <f>(T_R!E111-AVERAGE(T_R!$E$2:$E$481))/STDEV(T_R!$E$2:$E$481)</f>
        <v>0.83832558440969884</v>
      </c>
      <c r="F111">
        <f>(T_R!F111-AVERAGE(T_R!$F$2:$F$481))/STDEV(T_R!$F$2:$F$481)</f>
        <v>0.95850334441425034</v>
      </c>
      <c r="G111">
        <f>(T_R!G111-AVERAGE(T_R!$G$2:$G$481))/STDEV(T_R!$G$2:$G$481)</f>
        <v>1.0879837124876297</v>
      </c>
      <c r="H111">
        <f>(T_R!H111-AVERAGE(T_R!$H$2:$H$481))/STDEV(T_R!$H$2:$H$481)</f>
        <v>1.1759648657581923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(T_R!T111-AVERAGE(T_R!$T$2:$T$481))/STDEV(T_R!$T$2:$T$481)</f>
        <v>-0.93960564346665731</v>
      </c>
      <c r="U111">
        <f>(T_R!U111-AVERAGE(T_R!$U$2:$U$481))/STDEV(T_R!$U$2:$U$481)</f>
        <v>-0.75635216321904675</v>
      </c>
    </row>
    <row r="112" spans="1:21" x14ac:dyDescent="0.25">
      <c r="A112">
        <f t="shared" si="6"/>
        <v>111</v>
      </c>
      <c r="B112">
        <v>1870</v>
      </c>
      <c r="C112" t="s">
        <v>12</v>
      </c>
      <c r="D112" t="s">
        <v>15</v>
      </c>
      <c r="E112">
        <f>(T_R!E112-AVERAGE(T_R!$E$2:$E$481))/STDEV(T_R!$E$2:$E$481)</f>
        <v>-0.11864945826865078</v>
      </c>
      <c r="F112">
        <f>(T_R!F112-AVERAGE(T_R!$F$2:$F$481))/STDEV(T_R!$F$2:$F$481)</f>
        <v>4.5948642165875776E-2</v>
      </c>
      <c r="G112">
        <f>(T_R!G112-AVERAGE(T_R!$G$2:$G$481))/STDEV(T_R!$G$2:$G$481)</f>
        <v>0.88853609168099001</v>
      </c>
      <c r="H112">
        <f>(T_R!H112-AVERAGE(T_R!$H$2:$H$481))/STDEV(T_R!$H$2:$H$481)</f>
        <v>0.77555653348126907</v>
      </c>
      <c r="I112">
        <f t="shared" ref="I112:S127" si="10">IF($C112=I$1,1,0)</f>
        <v>0</v>
      </c>
      <c r="J112">
        <f t="shared" si="10"/>
        <v>0</v>
      </c>
      <c r="K112">
        <f t="shared" si="10"/>
        <v>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  <c r="T112">
        <f>(T_R!T112-AVERAGE(T_R!$T$2:$T$481))/STDEV(T_R!$T$2:$T$481)</f>
        <v>-0.59351581143099352</v>
      </c>
      <c r="U112">
        <f>(T_R!U112-AVERAGE(T_R!$U$2:$U$481))/STDEV(T_R!$U$2:$U$481)</f>
        <v>-0.59755517210083653</v>
      </c>
    </row>
    <row r="113" spans="1:21" x14ac:dyDescent="0.25">
      <c r="A113">
        <f t="shared" si="6"/>
        <v>112</v>
      </c>
      <c r="B113">
        <v>1870</v>
      </c>
      <c r="C113" t="s">
        <v>13</v>
      </c>
      <c r="D113" t="s">
        <v>16</v>
      </c>
      <c r="E113">
        <f>(T_R!E113-AVERAGE(T_R!$E$2:$E$481))/STDEV(T_R!$E$2:$E$481)</f>
        <v>-7.7650023476500935E-2</v>
      </c>
      <c r="F113">
        <f>(T_R!F113-AVERAGE(T_R!$F$2:$F$481))/STDEV(T_R!$F$2:$F$481)</f>
        <v>0.15233800301890749</v>
      </c>
      <c r="G113">
        <f>(T_R!G113-AVERAGE(T_R!$G$2:$G$481))/STDEV(T_R!$G$2:$G$481)</f>
        <v>1.4673012735309314</v>
      </c>
      <c r="H113">
        <f>(T_R!H113-AVERAGE(T_R!$H$2:$H$481))/STDEV(T_R!$H$2:$H$481)</f>
        <v>2.0501443776691954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1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  <c r="T113">
        <f>(T_R!T113-AVERAGE(T_R!$T$2:$T$481))/STDEV(T_R!$T$2:$T$481)</f>
        <v>-6.7971992413874249E-2</v>
      </c>
      <c r="U113">
        <f>(T_R!U113-AVERAGE(T_R!$U$2:$U$481))/STDEV(T_R!$U$2:$U$481)</f>
        <v>-0.26064650306686338</v>
      </c>
    </row>
    <row r="114" spans="1:21" x14ac:dyDescent="0.25">
      <c r="A114">
        <f t="shared" si="6"/>
        <v>113</v>
      </c>
      <c r="B114">
        <v>1870</v>
      </c>
      <c r="C114" t="s">
        <v>14</v>
      </c>
      <c r="D114" t="s">
        <v>17</v>
      </c>
      <c r="E114">
        <f>(T_R!E114-AVERAGE(T_R!$E$2:$E$481))/STDEV(T_R!$E$2:$E$481)</f>
        <v>-1.8919242123416053</v>
      </c>
      <c r="F114">
        <f>(T_R!F114-AVERAGE(T_R!$F$2:$F$481))/STDEV(T_R!$F$2:$F$481)</f>
        <v>-2.5516267070881629</v>
      </c>
      <c r="G114">
        <f>(T_R!G114-AVERAGE(T_R!$G$2:$G$481))/STDEV(T_R!$G$2:$G$481)</f>
        <v>1.1601764095894194</v>
      </c>
      <c r="H114">
        <f>(T_R!H114-AVERAGE(T_R!$H$2:$H$481))/STDEV(T_R!$H$2:$H$481)</f>
        <v>1.3309621104819327</v>
      </c>
      <c r="I114">
        <f t="shared" si="10"/>
        <v>0</v>
      </c>
      <c r="J114">
        <f t="shared" si="10"/>
        <v>0</v>
      </c>
      <c r="K114">
        <f t="shared" si="10"/>
        <v>0</v>
      </c>
      <c r="L114">
        <f t="shared" si="10"/>
        <v>0</v>
      </c>
      <c r="M114">
        <f t="shared" si="10"/>
        <v>1</v>
      </c>
      <c r="N114">
        <f t="shared" si="10"/>
        <v>0</v>
      </c>
      <c r="O114">
        <f t="shared" si="10"/>
        <v>0</v>
      </c>
      <c r="P114">
        <f t="shared" si="10"/>
        <v>0</v>
      </c>
      <c r="Q114">
        <f t="shared" si="10"/>
        <v>0</v>
      </c>
      <c r="R114">
        <f t="shared" si="10"/>
        <v>0</v>
      </c>
      <c r="S114">
        <f t="shared" si="10"/>
        <v>0</v>
      </c>
      <c r="T114">
        <f>(T_R!T114-AVERAGE(T_R!$T$2:$T$481))/STDEV(T_R!$T$2:$T$481)</f>
        <v>-0.22988536412646565</v>
      </c>
      <c r="U114">
        <f>(T_R!U114-AVERAGE(T_R!$U$2:$U$481))/STDEV(T_R!$U$2:$U$481)</f>
        <v>-0.37675329468809027</v>
      </c>
    </row>
    <row r="115" spans="1:21" x14ac:dyDescent="0.25">
      <c r="A115">
        <f t="shared" si="6"/>
        <v>114</v>
      </c>
      <c r="B115">
        <v>1870</v>
      </c>
      <c r="C115" t="s">
        <v>15</v>
      </c>
      <c r="D115" t="s">
        <v>18</v>
      </c>
      <c r="E115">
        <f>(T_R!E115-AVERAGE(T_R!$E$2:$E$481))/STDEV(T_R!$E$2:$E$481)</f>
        <v>-1.3586323641705382</v>
      </c>
      <c r="F115">
        <f>(T_R!F115-AVERAGE(T_R!$F$2:$F$481))/STDEV(T_R!$F$2:$F$481)</f>
        <v>-1.3351654596220817</v>
      </c>
      <c r="G115">
        <f>(T_R!G115-AVERAGE(T_R!$G$2:$G$481))/STDEV(T_R!$G$2:$G$481)</f>
        <v>0.82613223486418874</v>
      </c>
      <c r="H115">
        <f>(T_R!H115-AVERAGE(T_R!$H$2:$H$481))/STDEV(T_R!$H$2:$H$481)</f>
        <v>0.65866143663187415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(T_R!T115-AVERAGE(T_R!$T$2:$T$481))/STDEV(T_R!$T$2:$T$481)</f>
        <v>-1.0475478912750515</v>
      </c>
      <c r="U115">
        <f>(T_R!U115-AVERAGE(T_R!$U$2:$U$481))/STDEV(T_R!$U$2:$U$481)</f>
        <v>-0.79563298178484343</v>
      </c>
    </row>
    <row r="116" spans="1:21" x14ac:dyDescent="0.25">
      <c r="A116">
        <f t="shared" si="6"/>
        <v>115</v>
      </c>
      <c r="B116">
        <v>1870</v>
      </c>
      <c r="C116" t="s">
        <v>16</v>
      </c>
      <c r="D116" t="s">
        <v>19</v>
      </c>
      <c r="E116">
        <f>(T_R!E116-AVERAGE(T_R!$E$2:$E$481))/STDEV(T_R!$E$2:$E$481)</f>
        <v>-1.3609584008675858E-2</v>
      </c>
      <c r="F116">
        <f>(T_R!F116-AVERAGE(T_R!$F$2:$F$481))/STDEV(T_R!$F$2:$F$481)</f>
        <v>0.13433539387173016</v>
      </c>
      <c r="G116">
        <f>(T_R!G116-AVERAGE(T_R!$G$2:$G$481))/STDEV(T_R!$G$2:$G$481)</f>
        <v>-0.18089470945399708</v>
      </c>
      <c r="H116">
        <f>(T_R!H116-AVERAGE(T_R!$H$2:$H$481))/STDEV(T_R!$H$2:$H$481)</f>
        <v>-0.6750113225142218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(T_R!T116-AVERAGE(T_R!$T$2:$T$481))/STDEV(T_R!$T$2:$T$481)</f>
        <v>-0.47511665836616102</v>
      </c>
      <c r="U116">
        <f>(T_R!U116-AVERAGE(T_R!$U$2:$U$481))/STDEV(T_R!$U$2:$U$481)</f>
        <v>-0.53173189620650796</v>
      </c>
    </row>
    <row r="117" spans="1:21" x14ac:dyDescent="0.25">
      <c r="A117">
        <f t="shared" si="6"/>
        <v>116</v>
      </c>
      <c r="B117">
        <v>1870</v>
      </c>
      <c r="C117" t="s">
        <v>17</v>
      </c>
      <c r="D117" t="s">
        <v>20</v>
      </c>
      <c r="E117">
        <f>(T_R!E117-AVERAGE(T_R!$E$2:$E$481))/STDEV(T_R!$E$2:$E$481)</f>
        <v>0.59654746186212682</v>
      </c>
      <c r="F117">
        <f>(T_R!F117-AVERAGE(T_R!$F$2:$F$481))/STDEV(T_R!$F$2:$F$481)</f>
        <v>0.58380149315135577</v>
      </c>
      <c r="G117">
        <f>(T_R!G117-AVERAGE(T_R!$G$2:$G$481))/STDEV(T_R!$G$2:$G$481)</f>
        <v>-0.66299509348967767</v>
      </c>
      <c r="H117">
        <f>(T_R!H117-AVERAGE(T_R!$H$2:$H$481))/STDEV(T_R!$H$2:$H$481)</f>
        <v>-0.94505495537182793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(T_R!T117-AVERAGE(T_R!$T$2:$T$481))/STDEV(T_R!$T$2:$T$481)</f>
        <v>0.86606577065313672</v>
      </c>
      <c r="U117">
        <f>(T_R!U117-AVERAGE(T_R!$U$2:$U$481))/STDEV(T_R!$U$2:$U$481)</f>
        <v>0.62316413557703532</v>
      </c>
    </row>
    <row r="118" spans="1:21" x14ac:dyDescent="0.25">
      <c r="A118">
        <f t="shared" si="6"/>
        <v>117</v>
      </c>
      <c r="B118">
        <v>1870</v>
      </c>
      <c r="C118" t="s">
        <v>18</v>
      </c>
      <c r="D118" t="s">
        <v>21</v>
      </c>
      <c r="E118">
        <f>(T_R!E118-AVERAGE(T_R!$E$2:$E$481))/STDEV(T_R!$E$2:$E$481)</f>
        <v>-0.13202822119989888</v>
      </c>
      <c r="F118">
        <f>(T_R!F118-AVERAGE(T_R!$F$2:$F$481))/STDEV(T_R!$F$2:$F$481)</f>
        <v>0.11130538305827954</v>
      </c>
      <c r="G118">
        <f>(T_R!G118-AVERAGE(T_R!$G$2:$G$481))/STDEV(T_R!$G$2:$G$481)</f>
        <v>-0.96400193225307229</v>
      </c>
      <c r="H118">
        <f>(T_R!H118-AVERAGE(T_R!$H$2:$H$481))/STDEV(T_R!$H$2:$H$481)</f>
        <v>-0.99268801883529545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(T_R!T118-AVERAGE(T_R!$T$2:$T$481))/STDEV(T_R!$T$2:$T$481)</f>
        <v>0.306789999195894</v>
      </c>
      <c r="U118">
        <f>(T_R!U118-AVERAGE(T_R!$U$2:$U$481))/STDEV(T_R!$U$2:$U$481)</f>
        <v>5.0142253393522886E-2</v>
      </c>
    </row>
    <row r="119" spans="1:21" x14ac:dyDescent="0.25">
      <c r="A119">
        <f t="shared" si="6"/>
        <v>118</v>
      </c>
      <c r="B119">
        <v>1870</v>
      </c>
      <c r="C119" t="s">
        <v>19</v>
      </c>
      <c r="D119" t="s">
        <v>10</v>
      </c>
      <c r="E119">
        <f>(T_R!E119-AVERAGE(T_R!$E$2:$E$481))/STDEV(T_R!$E$2:$E$481)</f>
        <v>0.99178786509166172</v>
      </c>
      <c r="F119">
        <f>(T_R!F119-AVERAGE(T_R!$F$2:$F$481))/STDEV(T_R!$F$2:$F$481)</f>
        <v>0.83895627403978579</v>
      </c>
      <c r="G119">
        <f>(T_R!G119-AVERAGE(T_R!$G$2:$G$481))/STDEV(T_R!$G$2:$G$481)</f>
        <v>-1.322518207690774</v>
      </c>
      <c r="H119">
        <f>(T_R!H119-AVERAGE(T_R!$H$2:$H$481))/STDEV(T_R!$H$2:$H$481)</f>
        <v>-0.92807465034086967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(T_R!T119-AVERAGE(T_R!$T$2:$T$481))/STDEV(T_R!$T$2:$T$481)</f>
        <v>-0.47646593646376595</v>
      </c>
      <c r="U119">
        <f>(T_R!U119-AVERAGE(T_R!$U$2:$U$481))/STDEV(T_R!$U$2:$U$481)</f>
        <v>-0.53251503849525905</v>
      </c>
    </row>
    <row r="120" spans="1:21" x14ac:dyDescent="0.25">
      <c r="A120">
        <f t="shared" si="6"/>
        <v>119</v>
      </c>
      <c r="B120">
        <v>1870</v>
      </c>
      <c r="C120" t="s">
        <v>20</v>
      </c>
      <c r="D120" t="s">
        <v>11</v>
      </c>
      <c r="E120">
        <f>(T_R!E120-AVERAGE(T_R!$E$2:$E$481))/STDEV(T_R!$E$2:$E$481)</f>
        <v>1.0905014402558275</v>
      </c>
      <c r="F120">
        <f>(T_R!F120-AVERAGE(T_R!$F$2:$F$481))/STDEV(T_R!$F$2:$F$481)</f>
        <v>0.96893962600169303</v>
      </c>
      <c r="G120">
        <f>(T_R!G120-AVERAGE(T_R!$G$2:$G$481))/STDEV(T_R!$G$2:$G$481)</f>
        <v>-1.9465567758587869</v>
      </c>
      <c r="H120">
        <f>(T_R!H120-AVERAGE(T_R!$H$2:$H$481))/STDEV(T_R!$H$2:$H$481)</f>
        <v>-0.50093534237626813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(T_R!T120-AVERAGE(T_R!$T$2:$T$481))/STDEV(T_R!$T$2:$T$481)</f>
        <v>-1.278274445965494</v>
      </c>
      <c r="U120">
        <f>(T_R!U120-AVERAGE(T_R!$U$2:$U$481))/STDEV(T_R!$U$2:$U$481)</f>
        <v>-0.86325879335234845</v>
      </c>
    </row>
    <row r="121" spans="1:21" x14ac:dyDescent="0.25">
      <c r="A121">
        <f t="shared" si="6"/>
        <v>120</v>
      </c>
      <c r="B121">
        <v>1870</v>
      </c>
      <c r="C121" t="s">
        <v>21</v>
      </c>
      <c r="D121" t="s">
        <v>12</v>
      </c>
      <c r="E121">
        <f>(T_R!E121-AVERAGE(T_R!$E$2:$E$481))/STDEV(T_R!$E$2:$E$481)</f>
        <v>-6.3688053790871918E-2</v>
      </c>
      <c r="F121">
        <f>(T_R!F121-AVERAGE(T_R!$F$2:$F$481))/STDEV(T_R!$F$2:$F$481)</f>
        <v>9.8816034441035969E-2</v>
      </c>
      <c r="G121">
        <f>(T_R!G121-AVERAGE(T_R!$G$2:$G$481))/STDEV(T_R!$G$2:$G$481)</f>
        <v>-1.0043808984286497</v>
      </c>
      <c r="H121">
        <f>(T_R!H121-AVERAGE(T_R!$H$2:$H$481))/STDEV(T_R!$H$2:$H$481)</f>
        <v>-0.99200339727854703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(T_R!T121-AVERAGE(T_R!$T$2:$T$481))/STDEV(T_R!$T$2:$T$481)</f>
        <v>-0.9716509982847743</v>
      </c>
      <c r="U121">
        <f>(T_R!U121-AVERAGE(T_R!$U$2:$U$481))/STDEV(T_R!$U$2:$U$481)</f>
        <v>-0.76852215156558101</v>
      </c>
    </row>
    <row r="122" spans="1:21" x14ac:dyDescent="0.25">
      <c r="A122">
        <f t="shared" si="6"/>
        <v>121</v>
      </c>
      <c r="B122">
        <v>1871</v>
      </c>
      <c r="C122" t="s">
        <v>10</v>
      </c>
      <c r="D122" t="s">
        <v>13</v>
      </c>
      <c r="E122">
        <f>(T_R!E122-AVERAGE(T_R!$E$2:$E$481))/STDEV(T_R!$E$2:$E$481)</f>
        <v>0.60157394623690352</v>
      </c>
      <c r="F122">
        <f>(T_R!F122-AVERAGE(T_R!$F$2:$F$481))/STDEV(T_R!$F$2:$F$481)</f>
        <v>0.59515577053935109</v>
      </c>
      <c r="G122">
        <f>(T_R!G122-AVERAGE(T_R!$G$2:$G$481))/STDEV(T_R!$G$2:$G$481)</f>
        <v>-7.5664676390371305E-2</v>
      </c>
      <c r="H122">
        <f>(T_R!H122-AVERAGE(T_R!$H$2:$H$481))/STDEV(T_R!$H$2:$H$481)</f>
        <v>-0.58434929476577913</v>
      </c>
      <c r="I122">
        <f t="shared" si="10"/>
        <v>1</v>
      </c>
      <c r="J122">
        <f t="shared" si="10"/>
        <v>0</v>
      </c>
      <c r="K122">
        <f t="shared" si="10"/>
        <v>0</v>
      </c>
      <c r="L122">
        <f t="shared" si="10"/>
        <v>0</v>
      </c>
      <c r="M122">
        <f t="shared" si="10"/>
        <v>0</v>
      </c>
      <c r="N122">
        <f t="shared" si="10"/>
        <v>0</v>
      </c>
      <c r="O122">
        <f t="shared" si="10"/>
        <v>0</v>
      </c>
      <c r="P122">
        <f t="shared" si="10"/>
        <v>0</v>
      </c>
      <c r="Q122">
        <f t="shared" si="10"/>
        <v>0</v>
      </c>
      <c r="R122">
        <f t="shared" si="10"/>
        <v>0</v>
      </c>
      <c r="S122">
        <f t="shared" si="10"/>
        <v>0</v>
      </c>
      <c r="T122">
        <f>(T_R!T122-AVERAGE(T_R!$T$2:$T$481))/STDEV(T_R!$T$2:$T$481)</f>
        <v>-1.0735214946539464</v>
      </c>
      <c r="U122">
        <f>(T_R!U122-AVERAGE(T_R!$U$2:$U$481))/STDEV(T_R!$U$2:$U$481)</f>
        <v>-0.80435771500300257</v>
      </c>
    </row>
    <row r="123" spans="1:21" x14ac:dyDescent="0.25">
      <c r="A123">
        <f t="shared" si="6"/>
        <v>122</v>
      </c>
      <c r="B123">
        <v>1871</v>
      </c>
      <c r="C123" t="s">
        <v>11</v>
      </c>
      <c r="D123" t="s">
        <v>14</v>
      </c>
      <c r="E123">
        <f>(T_R!E123-AVERAGE(T_R!$E$2:$E$481))/STDEV(T_R!$E$2:$E$481)</f>
        <v>0.19343336813924417</v>
      </c>
      <c r="F123">
        <f>(T_R!F123-AVERAGE(T_R!$F$2:$F$481))/STDEV(T_R!$F$2:$F$481)</f>
        <v>0.52316918815461766</v>
      </c>
      <c r="G123">
        <f>(T_R!G123-AVERAGE(T_R!$G$2:$G$481))/STDEV(T_R!$G$2:$G$481)</f>
        <v>0.82490862982856528</v>
      </c>
      <c r="H123">
        <f>(T_R!H123-AVERAGE(T_R!$H$2:$H$481))/STDEV(T_R!$H$2:$H$481)</f>
        <v>0.65640933137617297</v>
      </c>
      <c r="I123">
        <f t="shared" si="10"/>
        <v>0</v>
      </c>
      <c r="J123">
        <f t="shared" si="10"/>
        <v>1</v>
      </c>
      <c r="K123">
        <f t="shared" si="10"/>
        <v>0</v>
      </c>
      <c r="L123">
        <f t="shared" si="10"/>
        <v>0</v>
      </c>
      <c r="M123">
        <f t="shared" si="10"/>
        <v>0</v>
      </c>
      <c r="N123">
        <f t="shared" si="10"/>
        <v>0</v>
      </c>
      <c r="O123">
        <f t="shared" si="10"/>
        <v>0</v>
      </c>
      <c r="P123">
        <f t="shared" si="10"/>
        <v>0</v>
      </c>
      <c r="Q123">
        <f t="shared" si="10"/>
        <v>0</v>
      </c>
      <c r="R123">
        <f t="shared" si="10"/>
        <v>0</v>
      </c>
      <c r="S123">
        <f t="shared" si="10"/>
        <v>0</v>
      </c>
      <c r="T123">
        <f>(T_R!T123-AVERAGE(T_R!$T$2:$T$481))/STDEV(T_R!$T$2:$T$481)</f>
        <v>-0.56045849803967274</v>
      </c>
      <c r="U123">
        <f>(T_R!U123-AVERAGE(T_R!$U$2:$U$481))/STDEV(T_R!$U$2:$U$481)</f>
        <v>-0.57976699424570755</v>
      </c>
    </row>
    <row r="124" spans="1:21" x14ac:dyDescent="0.25">
      <c r="A124">
        <f t="shared" si="6"/>
        <v>123</v>
      </c>
      <c r="B124">
        <v>1871</v>
      </c>
      <c r="C124" t="s">
        <v>12</v>
      </c>
      <c r="D124" t="s">
        <v>15</v>
      </c>
      <c r="E124">
        <f>(T_R!E124-AVERAGE(T_R!$E$2:$E$481))/STDEV(T_R!$E$2:$E$481)</f>
        <v>0.57461371184611676</v>
      </c>
      <c r="F124">
        <f>(T_R!F124-AVERAGE(T_R!$F$2:$F$481))/STDEV(T_R!$F$2:$F$481)</f>
        <v>0.57354272768475822</v>
      </c>
      <c r="G124">
        <f>(T_R!G124-AVERAGE(T_R!$G$2:$G$481))/STDEV(T_R!$G$2:$G$481)</f>
        <v>1.0084493851720984</v>
      </c>
      <c r="H124">
        <f>(T_R!H124-AVERAGE(T_R!$H$2:$H$481))/STDEV(T_R!$H$2:$H$481)</f>
        <v>1.0113982867272173</v>
      </c>
      <c r="I124">
        <f t="shared" si="10"/>
        <v>0</v>
      </c>
      <c r="J124">
        <f t="shared" si="10"/>
        <v>0</v>
      </c>
      <c r="K124">
        <f t="shared" si="10"/>
        <v>1</v>
      </c>
      <c r="L124">
        <f t="shared" si="10"/>
        <v>0</v>
      </c>
      <c r="M124">
        <f t="shared" si="10"/>
        <v>0</v>
      </c>
      <c r="N124">
        <f t="shared" si="10"/>
        <v>0</v>
      </c>
      <c r="O124">
        <f t="shared" si="10"/>
        <v>0</v>
      </c>
      <c r="P124">
        <f t="shared" si="10"/>
        <v>0</v>
      </c>
      <c r="Q124">
        <f t="shared" si="10"/>
        <v>0</v>
      </c>
      <c r="R124">
        <f t="shared" si="10"/>
        <v>0</v>
      </c>
      <c r="S124">
        <f t="shared" si="10"/>
        <v>0</v>
      </c>
      <c r="T124">
        <f>(T_R!T124-AVERAGE(T_R!$T$2:$T$481))/STDEV(T_R!$T$2:$T$481)</f>
        <v>-4.7058181900997961E-2</v>
      </c>
      <c r="U124">
        <f>(T_R!U124-AVERAGE(T_R!$U$2:$U$481))/STDEV(T_R!$U$2:$U$481)</f>
        <v>-0.24484996167632311</v>
      </c>
    </row>
    <row r="125" spans="1:21" x14ac:dyDescent="0.25">
      <c r="A125">
        <f t="shared" si="6"/>
        <v>124</v>
      </c>
      <c r="B125">
        <v>1871</v>
      </c>
      <c r="C125" t="s">
        <v>13</v>
      </c>
      <c r="D125" t="s">
        <v>16</v>
      </c>
      <c r="E125">
        <f>(T_R!E125-AVERAGE(T_R!$E$2:$E$481))/STDEV(T_R!$E$2:$E$481)</f>
        <v>-0.54550772464883335</v>
      </c>
      <c r="F125">
        <f>(T_R!F125-AVERAGE(T_R!$F$2:$F$481))/STDEV(T_R!$F$2:$F$481)</f>
        <v>-0.28037601008301616</v>
      </c>
      <c r="G125">
        <f>(T_R!G125-AVERAGE(T_R!$G$2:$G$481))/STDEV(T_R!$G$2:$G$481)</f>
        <v>1.4036738116785066</v>
      </c>
      <c r="H125">
        <f>(T_R!H125-AVERAGE(T_R!$H$2:$H$481))/STDEV(T_R!$H$2:$H$481)</f>
        <v>1.8931993039371979</v>
      </c>
      <c r="I125">
        <f t="shared" si="10"/>
        <v>0</v>
      </c>
      <c r="J125">
        <f t="shared" si="10"/>
        <v>0</v>
      </c>
      <c r="K125">
        <f t="shared" si="10"/>
        <v>0</v>
      </c>
      <c r="L125">
        <f t="shared" si="10"/>
        <v>1</v>
      </c>
      <c r="M125">
        <f t="shared" si="10"/>
        <v>0</v>
      </c>
      <c r="N125">
        <f t="shared" si="10"/>
        <v>0</v>
      </c>
      <c r="O125">
        <f t="shared" si="10"/>
        <v>0</v>
      </c>
      <c r="P125">
        <f t="shared" si="10"/>
        <v>0</v>
      </c>
      <c r="Q125">
        <f t="shared" si="10"/>
        <v>0</v>
      </c>
      <c r="R125">
        <f t="shared" si="10"/>
        <v>0</v>
      </c>
      <c r="S125">
        <f t="shared" si="10"/>
        <v>0</v>
      </c>
      <c r="T125">
        <f>(T_R!T125-AVERAGE(T_R!$T$2:$T$481))/STDEV(T_R!$T$2:$T$481)</f>
        <v>1.2958108447403058</v>
      </c>
      <c r="U125">
        <f>(T_R!U125-AVERAGE(T_R!$U$2:$U$481))/STDEV(T_R!$U$2:$U$481)</f>
        <v>1.1523332849292172</v>
      </c>
    </row>
    <row r="126" spans="1:21" x14ac:dyDescent="0.25">
      <c r="A126">
        <f t="shared" si="6"/>
        <v>125</v>
      </c>
      <c r="B126">
        <v>1871</v>
      </c>
      <c r="C126" t="s">
        <v>14</v>
      </c>
      <c r="D126" t="s">
        <v>17</v>
      </c>
      <c r="E126">
        <f>(T_R!E126-AVERAGE(T_R!$E$2:$E$481))/STDEV(T_R!$E$2:$E$481)</f>
        <v>-1.7367079213453616</v>
      </c>
      <c r="F126">
        <f>(T_R!F126-AVERAGE(T_R!$F$2:$F$481))/STDEV(T_R!$F$2:$F$481)</f>
        <v>-2.1518573918403021</v>
      </c>
      <c r="G126">
        <f>(T_R!G126-AVERAGE(T_R!$G$2:$G$481))/STDEV(T_R!$G$2:$G$481)</f>
        <v>1.0133438053145929</v>
      </c>
      <c r="H126">
        <f>(T_R!H126-AVERAGE(T_R!$H$2:$H$481))/STDEV(T_R!$H$2:$H$481)</f>
        <v>1.0213379774770472</v>
      </c>
      <c r="I126">
        <f t="shared" si="10"/>
        <v>0</v>
      </c>
      <c r="J126">
        <f t="shared" si="10"/>
        <v>0</v>
      </c>
      <c r="K126">
        <f t="shared" si="10"/>
        <v>0</v>
      </c>
      <c r="L126">
        <f t="shared" si="10"/>
        <v>0</v>
      </c>
      <c r="M126">
        <f t="shared" si="10"/>
        <v>1</v>
      </c>
      <c r="N126">
        <f t="shared" si="10"/>
        <v>0</v>
      </c>
      <c r="O126">
        <f t="shared" si="10"/>
        <v>0</v>
      </c>
      <c r="P126">
        <f t="shared" si="10"/>
        <v>0</v>
      </c>
      <c r="Q126">
        <f t="shared" si="10"/>
        <v>0</v>
      </c>
      <c r="R126">
        <f t="shared" si="10"/>
        <v>0</v>
      </c>
      <c r="S126">
        <f t="shared" si="10"/>
        <v>0</v>
      </c>
      <c r="T126">
        <f>(T_R!T126-AVERAGE(T_R!$T$2:$T$481))/STDEV(T_R!$T$2:$T$481)</f>
        <v>1.4061143292195086</v>
      </c>
      <c r="U126">
        <f>(T_R!U126-AVERAGE(T_R!$U$2:$U$481))/STDEV(T_R!$U$2:$U$481)</f>
        <v>1.3006104531930409</v>
      </c>
    </row>
    <row r="127" spans="1:21" x14ac:dyDescent="0.25">
      <c r="A127">
        <f t="shared" si="6"/>
        <v>126</v>
      </c>
      <c r="B127">
        <v>1871</v>
      </c>
      <c r="C127" t="s">
        <v>15</v>
      </c>
      <c r="D127" t="s">
        <v>18</v>
      </c>
      <c r="E127">
        <f>(T_R!E127-AVERAGE(T_R!$E$2:$E$481))/STDEV(T_R!$E$2:$E$481)</f>
        <v>-2.0729307739094014</v>
      </c>
      <c r="F127">
        <f>(T_R!F127-AVERAGE(T_R!$F$2:$F$481))/STDEV(T_R!$F$2:$F$481)</f>
        <v>-3.0646733084847848</v>
      </c>
      <c r="G127">
        <f>(T_R!G127-AVERAGE(T_R!$G$2:$G$481))/STDEV(T_R!$G$2:$G$481)</f>
        <v>0.50677132056644103</v>
      </c>
      <c r="H127">
        <f>(T_R!H127-AVERAGE(T_R!$H$2:$H$481))/STDEV(T_R!$H$2:$H$481)</f>
        <v>0.1230038491149275</v>
      </c>
      <c r="I127">
        <f t="shared" si="10"/>
        <v>0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0</v>
      </c>
      <c r="N127">
        <f t="shared" si="10"/>
        <v>1</v>
      </c>
      <c r="O127">
        <f t="shared" si="10"/>
        <v>0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0</v>
      </c>
      <c r="T127">
        <f>(T_R!T127-AVERAGE(T_R!$T$2:$T$481))/STDEV(T_R!$T$2:$T$481)</f>
        <v>-0.48321232695179067</v>
      </c>
      <c r="U127">
        <f>(T_R!U127-AVERAGE(T_R!$U$2:$U$481))/STDEV(T_R!$U$2:$U$481)</f>
        <v>-0.53641933109640894</v>
      </c>
    </row>
    <row r="128" spans="1:21" x14ac:dyDescent="0.25">
      <c r="A128">
        <f t="shared" ref="A128:A191" si="11">A127+1</f>
        <v>127</v>
      </c>
      <c r="B128">
        <v>1871</v>
      </c>
      <c r="C128" t="s">
        <v>16</v>
      </c>
      <c r="D128" t="s">
        <v>19</v>
      </c>
      <c r="E128">
        <f>(T_R!E128-AVERAGE(T_R!$E$2:$E$481))/STDEV(T_R!$E$2:$E$481)</f>
        <v>-1.8250815859910847</v>
      </c>
      <c r="F128">
        <f>(T_R!F128-AVERAGE(T_R!$F$2:$F$481))/STDEV(T_R!$F$2:$F$481)</f>
        <v>-2.3690025712713254</v>
      </c>
      <c r="G128">
        <f>(T_R!G128-AVERAGE(T_R!$G$2:$G$481))/STDEV(T_R!$G$2:$G$481)</f>
        <v>-3.4062105179170445E-2</v>
      </c>
      <c r="H128">
        <f>(T_R!H128-AVERAGE(T_R!$H$2:$H$481))/STDEV(T_R!$H$2:$H$481)</f>
        <v>-0.5453712001184895</v>
      </c>
      <c r="I128">
        <f t="shared" ref="I128:S143" si="12">IF($C128=I$1,1,0)</f>
        <v>0</v>
      </c>
      <c r="J128">
        <f t="shared" si="12"/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1</v>
      </c>
      <c r="P128">
        <f t="shared" si="12"/>
        <v>0</v>
      </c>
      <c r="Q128">
        <f t="shared" si="12"/>
        <v>0</v>
      </c>
      <c r="R128">
        <f t="shared" si="12"/>
        <v>0</v>
      </c>
      <c r="S128">
        <f t="shared" si="12"/>
        <v>0</v>
      </c>
      <c r="T128">
        <f>(T_R!T128-AVERAGE(T_R!$T$2:$T$481))/STDEV(T_R!$T$2:$T$481)</f>
        <v>0.66603529268320605</v>
      </c>
      <c r="U128">
        <f>(T_R!U128-AVERAGE(T_R!$U$2:$U$481))/STDEV(T_R!$U$2:$U$481)</f>
        <v>0.40319324064570955</v>
      </c>
    </row>
    <row r="129" spans="1:21" x14ac:dyDescent="0.25">
      <c r="A129">
        <f t="shared" si="11"/>
        <v>128</v>
      </c>
      <c r="B129">
        <v>1871</v>
      </c>
      <c r="C129" t="s">
        <v>17</v>
      </c>
      <c r="D129" t="s">
        <v>20</v>
      </c>
      <c r="E129">
        <f>(T_R!E129-AVERAGE(T_R!$E$2:$E$481))/STDEV(T_R!$E$2:$E$481)</f>
        <v>5.3687148985892608E-2</v>
      </c>
      <c r="F129">
        <f>(T_R!F129-AVERAGE(T_R!$F$2:$F$481))/STDEV(T_R!$F$2:$F$481)</f>
        <v>0.1918258981610225</v>
      </c>
      <c r="G129">
        <f>(T_R!G129-AVERAGE(T_R!$G$2:$G$481))/STDEV(T_R!$G$2:$G$481)</f>
        <v>-0.35587022954816544</v>
      </c>
      <c r="H129">
        <f>(T_R!H129-AVERAGE(T_R!$H$2:$H$481))/STDEV(T_R!$H$2:$H$481)</f>
        <v>-0.80060134364663083</v>
      </c>
      <c r="I129">
        <f t="shared" si="12"/>
        <v>0</v>
      </c>
      <c r="J129">
        <f t="shared" si="12"/>
        <v>0</v>
      </c>
      <c r="K129">
        <f t="shared" si="12"/>
        <v>0</v>
      </c>
      <c r="L129">
        <f t="shared" si="12"/>
        <v>0</v>
      </c>
      <c r="M129">
        <f t="shared" si="12"/>
        <v>0</v>
      </c>
      <c r="N129">
        <f t="shared" si="12"/>
        <v>0</v>
      </c>
      <c r="O129">
        <f t="shared" si="12"/>
        <v>0</v>
      </c>
      <c r="P129">
        <f t="shared" si="12"/>
        <v>1</v>
      </c>
      <c r="Q129">
        <f t="shared" si="12"/>
        <v>0</v>
      </c>
      <c r="R129">
        <f t="shared" si="12"/>
        <v>0</v>
      </c>
      <c r="S129">
        <f t="shared" si="12"/>
        <v>0</v>
      </c>
      <c r="T129">
        <f>(T_R!T129-AVERAGE(T_R!$T$2:$T$481))/STDEV(T_R!$T$2:$T$481)</f>
        <v>-2.1084578522103006E-2</v>
      </c>
      <c r="U129">
        <f>(T_R!U129-AVERAGE(T_R!$U$2:$U$481))/STDEV(T_R!$U$2:$U$481)</f>
        <v>-0.22497706000010861</v>
      </c>
    </row>
    <row r="130" spans="1:21" x14ac:dyDescent="0.25">
      <c r="A130">
        <f t="shared" si="11"/>
        <v>129</v>
      </c>
      <c r="B130">
        <v>1871</v>
      </c>
      <c r="C130" t="s">
        <v>18</v>
      </c>
      <c r="D130" t="s">
        <v>21</v>
      </c>
      <c r="E130">
        <f>(T_R!E130-AVERAGE(T_R!$E$2:$E$481))/STDEV(T_R!$E$2:$E$481)</f>
        <v>1.6822680876145957</v>
      </c>
      <c r="F130">
        <f>(T_R!F130-AVERAGE(T_R!$F$2:$F$481))/STDEV(T_R!$F$2:$F$481)</f>
        <v>1.2903606056029677</v>
      </c>
      <c r="G130">
        <f>(T_R!G130-AVERAGE(T_R!$G$2:$G$481))/STDEV(T_R!$G$2:$G$481)</f>
        <v>-1.6455499370953925</v>
      </c>
      <c r="H130">
        <f>(T_R!H130-AVERAGE(T_R!$H$2:$H$481))/STDEV(T_R!$H$2:$H$481)</f>
        <v>-0.7568685484458515</v>
      </c>
      <c r="I130">
        <f t="shared" si="12"/>
        <v>0</v>
      </c>
      <c r="J130">
        <f t="shared" si="12"/>
        <v>0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f t="shared" si="12"/>
        <v>1</v>
      </c>
      <c r="R130">
        <f t="shared" si="12"/>
        <v>0</v>
      </c>
      <c r="S130">
        <f t="shared" si="12"/>
        <v>0</v>
      </c>
      <c r="T130">
        <f>(T_R!T130-AVERAGE(T_R!$T$2:$T$481))/STDEV(T_R!$T$2:$T$481)</f>
        <v>0.27238340770696851</v>
      </c>
      <c r="U130">
        <f>(T_R!U130-AVERAGE(T_R!$U$2:$U$481))/STDEV(T_R!$U$2:$U$481)</f>
        <v>1.9160649634011425E-2</v>
      </c>
    </row>
    <row r="131" spans="1:21" x14ac:dyDescent="0.25">
      <c r="A131">
        <f t="shared" si="11"/>
        <v>130</v>
      </c>
      <c r="B131">
        <v>1871</v>
      </c>
      <c r="C131" t="s">
        <v>19</v>
      </c>
      <c r="D131" t="s">
        <v>10</v>
      </c>
      <c r="E131">
        <f>(T_R!E131-AVERAGE(T_R!$E$2:$E$481))/STDEV(T_R!$E$2:$E$481)</f>
        <v>0.18064641570630172</v>
      </c>
      <c r="F131">
        <f>(T_R!F131-AVERAGE(T_R!$F$2:$F$481))/STDEV(T_R!$F$2:$F$481)</f>
        <v>0.29914672005652321</v>
      </c>
      <c r="G131">
        <f>(T_R!G131-AVERAGE(T_R!$G$2:$G$481))/STDEV(T_R!$G$2:$G$481)</f>
        <v>-1.605170970919815</v>
      </c>
      <c r="H131">
        <f>(T_R!H131-AVERAGE(T_R!$H$2:$H$481))/STDEV(T_R!$H$2:$H$481)</f>
        <v>-0.78412662894602092</v>
      </c>
      <c r="I131">
        <f t="shared" si="12"/>
        <v>0</v>
      </c>
      <c r="J131">
        <f t="shared" si="12"/>
        <v>0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f t="shared" si="12"/>
        <v>0</v>
      </c>
      <c r="R131">
        <f t="shared" si="12"/>
        <v>1</v>
      </c>
      <c r="S131">
        <f t="shared" si="12"/>
        <v>0</v>
      </c>
      <c r="T131">
        <f>(T_R!T131-AVERAGE(T_R!$T$2:$T$481))/STDEV(T_R!$T$2:$T$481)</f>
        <v>-0.61105642669985749</v>
      </c>
      <c r="U131">
        <f>(T_R!U131-AVERAGE(T_R!$U$2:$U$481))/STDEV(T_R!$U$2:$U$481)</f>
        <v>-0.60680824089283758</v>
      </c>
    </row>
    <row r="132" spans="1:21" x14ac:dyDescent="0.25">
      <c r="A132">
        <f t="shared" si="11"/>
        <v>131</v>
      </c>
      <c r="B132">
        <v>1871</v>
      </c>
      <c r="C132" t="s">
        <v>20</v>
      </c>
      <c r="D132" t="s">
        <v>11</v>
      </c>
      <c r="E132">
        <f>(T_R!E132-AVERAGE(T_R!$E$2:$E$481))/STDEV(T_R!$E$2:$E$481)</f>
        <v>2.0265209689539985</v>
      </c>
      <c r="F132">
        <f>(T_R!F132-AVERAGE(T_R!$F$2:$F$481))/STDEV(T_R!$F$2:$F$481)</f>
        <v>1.4581778156728797</v>
      </c>
      <c r="G132">
        <f>(T_R!G132-AVERAGE(T_R!$G$2:$G$481))/STDEV(T_R!$G$2:$G$481)</f>
        <v>-1.3628971738663513</v>
      </c>
      <c r="H132">
        <f>(T_R!H132-AVERAGE(T_R!$H$2:$H$481))/STDEV(T_R!$H$2:$H$481)</f>
        <v>-0.9125312053672846</v>
      </c>
      <c r="I132">
        <f t="shared" si="12"/>
        <v>0</v>
      </c>
      <c r="J132">
        <f t="shared" si="12"/>
        <v>0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si="12"/>
        <v>0</v>
      </c>
      <c r="P132">
        <f t="shared" si="12"/>
        <v>0</v>
      </c>
      <c r="Q132">
        <f t="shared" si="12"/>
        <v>0</v>
      </c>
      <c r="R132">
        <f t="shared" si="12"/>
        <v>0</v>
      </c>
      <c r="S132">
        <f t="shared" si="12"/>
        <v>1</v>
      </c>
      <c r="T132">
        <f>(T_R!T132-AVERAGE(T_R!$T$2:$T$481))/STDEV(T_R!$T$2:$T$481)</f>
        <v>-0.93319657250303389</v>
      </c>
      <c r="U132">
        <f>(T_R!U132-AVERAGE(T_R!$U$2:$U$481))/STDEV(T_R!$U$2:$U$481)</f>
        <v>-0.75386663802247889</v>
      </c>
    </row>
    <row r="133" spans="1:21" x14ac:dyDescent="0.25">
      <c r="A133">
        <f t="shared" si="11"/>
        <v>132</v>
      </c>
      <c r="B133">
        <v>1871</v>
      </c>
      <c r="C133" t="s">
        <v>21</v>
      </c>
      <c r="D133" t="s">
        <v>12</v>
      </c>
      <c r="E133">
        <f>(T_R!E133-AVERAGE(T_R!$E$2:$E$481))/STDEV(T_R!$E$2:$E$481)</f>
        <v>1.0927557165991002</v>
      </c>
      <c r="F133">
        <f>(T_R!F133-AVERAGE(T_R!$F$2:$F$481))/STDEV(T_R!$F$2:$F$481)</f>
        <v>0.90565160510262821</v>
      </c>
      <c r="G133">
        <f>(T_R!G133-AVERAGE(T_R!$G$2:$G$481))/STDEV(T_R!$G$2:$G$481)</f>
        <v>-0.59692042156600589</v>
      </c>
      <c r="H133">
        <f>(T_R!H133-AVERAGE(T_R!$H$2:$H$481))/STDEV(T_R!$H$2:$H$481)</f>
        <v>-0.92215125238242557</v>
      </c>
      <c r="I133">
        <f t="shared" si="12"/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>
        <f t="shared" si="12"/>
        <v>0</v>
      </c>
      <c r="T133">
        <f>(T_R!T133-AVERAGE(T_R!$T$2:$T$481))/STDEV(T_R!$T$2:$T$481)</f>
        <v>-0.83267535423146677</v>
      </c>
      <c r="U133">
        <f>(T_R!U133-AVERAGE(T_R!$U$2:$U$481))/STDEV(T_R!$U$2:$U$481)</f>
        <v>-0.71263586176760685</v>
      </c>
    </row>
    <row r="134" spans="1:21" x14ac:dyDescent="0.25">
      <c r="A134">
        <f t="shared" si="11"/>
        <v>133</v>
      </c>
      <c r="B134">
        <v>1872</v>
      </c>
      <c r="C134" t="s">
        <v>10</v>
      </c>
      <c r="D134" t="s">
        <v>13</v>
      </c>
      <c r="E134">
        <f>(T_R!E134-AVERAGE(T_R!$E$2:$E$481))/STDEV(T_R!$E$2:$E$481)</f>
        <v>0.78863649565608307</v>
      </c>
      <c r="F134">
        <f>(T_R!F134-AVERAGE(T_R!$F$2:$F$481))/STDEV(T_R!$F$2:$F$481)</f>
        <v>0.72150328341485426</v>
      </c>
      <c r="G134">
        <f>(T_R!G134-AVERAGE(T_R!$G$2:$G$481))/STDEV(T_R!$G$2:$G$481)</f>
        <v>-8.0559096532865526E-2</v>
      </c>
      <c r="H134">
        <f>(T_R!H134-AVERAGE(T_R!$H$2:$H$481))/STDEV(T_R!$H$2:$H$481)</f>
        <v>-0.58881816005651866</v>
      </c>
      <c r="I134">
        <f t="shared" si="12"/>
        <v>1</v>
      </c>
      <c r="J134">
        <f t="shared" si="12"/>
        <v>0</v>
      </c>
      <c r="K134">
        <f t="shared" si="12"/>
        <v>0</v>
      </c>
      <c r="L134">
        <f t="shared" si="12"/>
        <v>0</v>
      </c>
      <c r="M134">
        <f t="shared" si="12"/>
        <v>0</v>
      </c>
      <c r="N134">
        <f t="shared" si="12"/>
        <v>0</v>
      </c>
      <c r="O134">
        <f t="shared" si="12"/>
        <v>0</v>
      </c>
      <c r="P134">
        <f t="shared" si="12"/>
        <v>0</v>
      </c>
      <c r="Q134">
        <f t="shared" si="12"/>
        <v>0</v>
      </c>
      <c r="R134">
        <f t="shared" si="12"/>
        <v>0</v>
      </c>
      <c r="S134">
        <f t="shared" si="12"/>
        <v>0</v>
      </c>
      <c r="T134">
        <f>(T_R!T134-AVERAGE(T_R!$T$2:$T$481))/STDEV(T_R!$T$2:$T$481)</f>
        <v>-0.30207174234832929</v>
      </c>
      <c r="U134">
        <f>(T_R!U134-AVERAGE(T_R!$U$2:$U$481))/STDEV(T_R!$U$2:$U$481)</f>
        <v>-0.42498448755979845</v>
      </c>
    </row>
    <row r="135" spans="1:21" x14ac:dyDescent="0.25">
      <c r="A135">
        <f t="shared" si="11"/>
        <v>134</v>
      </c>
      <c r="B135">
        <v>1872</v>
      </c>
      <c r="C135" t="s">
        <v>11</v>
      </c>
      <c r="D135" t="s">
        <v>14</v>
      </c>
      <c r="E135">
        <f>(T_R!E135-AVERAGE(T_R!$E$2:$E$481))/STDEV(T_R!$E$2:$E$481)</f>
        <v>-0.49325482036761681</v>
      </c>
      <c r="F135">
        <f>(T_R!F135-AVERAGE(T_R!$F$2:$F$481))/STDEV(T_R!$F$2:$F$481)</f>
        <v>-0.14228728420939485</v>
      </c>
      <c r="G135">
        <f>(T_R!G135-AVERAGE(T_R!$G$2:$G$481))/STDEV(T_R!$G$2:$G$481)</f>
        <v>0.28407520408295395</v>
      </c>
      <c r="H135">
        <f>(T_R!H135-AVERAGE(T_R!$H$2:$H$481))/STDEV(T_R!$H$2:$H$481)</f>
        <v>-0.18856888127257768</v>
      </c>
      <c r="I135">
        <f t="shared" si="12"/>
        <v>0</v>
      </c>
      <c r="J135">
        <f t="shared" si="12"/>
        <v>1</v>
      </c>
      <c r="K135">
        <f t="shared" si="12"/>
        <v>0</v>
      </c>
      <c r="L135">
        <f t="shared" si="12"/>
        <v>0</v>
      </c>
      <c r="M135">
        <f t="shared" si="12"/>
        <v>0</v>
      </c>
      <c r="N135">
        <f t="shared" si="12"/>
        <v>0</v>
      </c>
      <c r="O135">
        <f t="shared" si="12"/>
        <v>0</v>
      </c>
      <c r="P135">
        <f t="shared" si="12"/>
        <v>0</v>
      </c>
      <c r="Q135">
        <f t="shared" si="12"/>
        <v>0</v>
      </c>
      <c r="R135">
        <f t="shared" si="12"/>
        <v>0</v>
      </c>
      <c r="S135">
        <f t="shared" si="12"/>
        <v>0</v>
      </c>
      <c r="T135">
        <f>(T_R!T135-AVERAGE(T_R!$T$2:$T$481))/STDEV(T_R!$T$2:$T$481)</f>
        <v>-0.37425812057019292</v>
      </c>
      <c r="U135">
        <f>(T_R!U135-AVERAGE(T_R!$U$2:$U$481))/STDEV(T_R!$U$2:$U$481)</f>
        <v>-0.47103677494817414</v>
      </c>
    </row>
    <row r="136" spans="1:21" x14ac:dyDescent="0.25">
      <c r="A136">
        <f t="shared" si="11"/>
        <v>135</v>
      </c>
      <c r="B136">
        <v>1872</v>
      </c>
      <c r="C136" t="s">
        <v>12</v>
      </c>
      <c r="D136" t="s">
        <v>15</v>
      </c>
      <c r="E136">
        <f>(T_R!E136-AVERAGE(T_R!$E$2:$E$481))/STDEV(T_R!$E$2:$E$481)</f>
        <v>1.2813866257872129</v>
      </c>
      <c r="F136">
        <f>(T_R!F136-AVERAGE(T_R!$F$2:$F$481))/STDEV(T_R!$F$2:$F$481)</f>
        <v>1.0116021072603796</v>
      </c>
      <c r="G136">
        <f>(T_R!G136-AVERAGE(T_R!$G$2:$G$481))/STDEV(T_R!$G$2:$G$481)</f>
        <v>0.84815712550541278</v>
      </c>
      <c r="H136">
        <f>(T_R!H136-AVERAGE(T_R!$H$2:$H$481))/STDEV(T_R!$H$2:$H$481)</f>
        <v>0.69946211526637714</v>
      </c>
      <c r="I136">
        <f t="shared" si="12"/>
        <v>0</v>
      </c>
      <c r="J136">
        <f t="shared" si="12"/>
        <v>0</v>
      </c>
      <c r="K136">
        <f t="shared" si="12"/>
        <v>1</v>
      </c>
      <c r="L136">
        <f t="shared" si="12"/>
        <v>0</v>
      </c>
      <c r="M136">
        <f t="shared" si="12"/>
        <v>0</v>
      </c>
      <c r="N136">
        <f t="shared" si="12"/>
        <v>0</v>
      </c>
      <c r="O136">
        <f t="shared" si="12"/>
        <v>0</v>
      </c>
      <c r="P136">
        <f t="shared" si="12"/>
        <v>0</v>
      </c>
      <c r="Q136">
        <f t="shared" si="12"/>
        <v>0</v>
      </c>
      <c r="R136">
        <f t="shared" si="12"/>
        <v>0</v>
      </c>
      <c r="S136">
        <f t="shared" si="12"/>
        <v>0</v>
      </c>
      <c r="T136">
        <f>(T_R!T136-AVERAGE(T_R!$T$2:$T$481))/STDEV(T_R!$T$2:$T$481)</f>
        <v>1.4280400983055888</v>
      </c>
      <c r="U136">
        <f>(T_R!U136-AVERAGE(T_R!$U$2:$U$481))/STDEV(T_R!$U$2:$U$481)</f>
        <v>1.3306906582750595</v>
      </c>
    </row>
    <row r="137" spans="1:21" x14ac:dyDescent="0.25">
      <c r="A137">
        <f t="shared" si="11"/>
        <v>136</v>
      </c>
      <c r="B137">
        <v>1872</v>
      </c>
      <c r="C137" t="s">
        <v>13</v>
      </c>
      <c r="D137" t="s">
        <v>16</v>
      </c>
      <c r="E137">
        <f>(T_R!E137-AVERAGE(T_R!$E$2:$E$481))/STDEV(T_R!$E$2:$E$481)</f>
        <v>-1.1232340093146227</v>
      </c>
      <c r="F137">
        <f>(T_R!F137-AVERAGE(T_R!$F$2:$F$481))/STDEV(T_R!$F$2:$F$481)</f>
        <v>-0.96134116498370947</v>
      </c>
      <c r="G137">
        <f>(T_R!G137-AVERAGE(T_R!$G$2:$G$481))/STDEV(T_R!$G$2:$G$481)</f>
        <v>1.3681892656454235</v>
      </c>
      <c r="H137">
        <f>(T_R!H137-AVERAGE(T_R!$H$2:$H$481))/STDEV(T_R!$H$2:$H$481)</f>
        <v>1.8074771549635431</v>
      </c>
      <c r="I137">
        <f t="shared" si="12"/>
        <v>0</v>
      </c>
      <c r="J137">
        <f t="shared" si="12"/>
        <v>0</v>
      </c>
      <c r="K137">
        <f t="shared" si="12"/>
        <v>0</v>
      </c>
      <c r="L137">
        <f t="shared" si="12"/>
        <v>1</v>
      </c>
      <c r="M137">
        <f t="shared" si="12"/>
        <v>0</v>
      </c>
      <c r="N137">
        <f t="shared" si="12"/>
        <v>0</v>
      </c>
      <c r="O137">
        <f t="shared" si="12"/>
        <v>0</v>
      </c>
      <c r="P137">
        <f t="shared" si="12"/>
        <v>0</v>
      </c>
      <c r="Q137">
        <f t="shared" si="12"/>
        <v>0</v>
      </c>
      <c r="R137">
        <f t="shared" si="12"/>
        <v>0</v>
      </c>
      <c r="S137">
        <f t="shared" si="12"/>
        <v>0</v>
      </c>
      <c r="T137">
        <f>(T_R!T137-AVERAGE(T_R!$T$2:$T$481))/STDEV(T_R!$T$2:$T$481)</f>
        <v>1.0256179056949191</v>
      </c>
      <c r="U137">
        <f>(T_R!U137-AVERAGE(T_R!$U$2:$U$481))/STDEV(T_R!$U$2:$U$481)</f>
        <v>0.81061649811254721</v>
      </c>
    </row>
    <row r="138" spans="1:21" x14ac:dyDescent="0.25">
      <c r="A138">
        <f t="shared" si="11"/>
        <v>137</v>
      </c>
      <c r="B138">
        <v>1872</v>
      </c>
      <c r="C138" t="s">
        <v>14</v>
      </c>
      <c r="D138" t="s">
        <v>17</v>
      </c>
      <c r="E138">
        <f>(T_R!E138-AVERAGE(T_R!$E$2:$E$481))/STDEV(T_R!$E$2:$E$481)</f>
        <v>-0.61077387396330118</v>
      </c>
      <c r="F138">
        <f>(T_R!F138-AVERAGE(T_R!$F$2:$F$481))/STDEV(T_R!$F$2:$F$481)</f>
        <v>-0.40758417742394043</v>
      </c>
      <c r="G138">
        <f>(T_R!G138-AVERAGE(T_R!$G$2:$G$481))/STDEV(T_R!$G$2:$G$481)</f>
        <v>1.289878543365516</v>
      </c>
      <c r="H138">
        <f>(T_R!H138-AVERAGE(T_R!$H$2:$H$481))/STDEV(T_R!$H$2:$H$481)</f>
        <v>1.622870604191204</v>
      </c>
      <c r="I138">
        <f t="shared" si="12"/>
        <v>0</v>
      </c>
      <c r="J138">
        <f t="shared" si="12"/>
        <v>0</v>
      </c>
      <c r="K138">
        <f t="shared" si="12"/>
        <v>0</v>
      </c>
      <c r="L138">
        <f t="shared" si="12"/>
        <v>0</v>
      </c>
      <c r="M138">
        <f t="shared" si="12"/>
        <v>1</v>
      </c>
      <c r="N138">
        <f t="shared" si="12"/>
        <v>0</v>
      </c>
      <c r="O138">
        <f t="shared" si="12"/>
        <v>0</v>
      </c>
      <c r="P138">
        <f t="shared" si="12"/>
        <v>0</v>
      </c>
      <c r="Q138">
        <f t="shared" si="12"/>
        <v>0</v>
      </c>
      <c r="R138">
        <f t="shared" si="12"/>
        <v>0</v>
      </c>
      <c r="S138">
        <f t="shared" si="12"/>
        <v>0</v>
      </c>
      <c r="T138">
        <f>(T_R!T138-AVERAGE(T_R!$T$2:$T$481))/STDEV(T_R!$T$2:$T$481)</f>
        <v>-4.2673028083781858E-2</v>
      </c>
      <c r="U138">
        <f>(T_R!U138-AVERAGE(T_R!$U$2:$U$481))/STDEV(T_R!$U$2:$U$481)</f>
        <v>-0.24151458911877846</v>
      </c>
    </row>
    <row r="139" spans="1:21" x14ac:dyDescent="0.25">
      <c r="A139">
        <f t="shared" si="11"/>
        <v>138</v>
      </c>
      <c r="B139">
        <v>1872</v>
      </c>
      <c r="C139" t="s">
        <v>15</v>
      </c>
      <c r="D139" t="s">
        <v>18</v>
      </c>
      <c r="E139">
        <f>(T_R!E139-AVERAGE(T_R!$E$2:$E$481))/STDEV(T_R!$E$2:$E$481)</f>
        <v>-1.601812482824623</v>
      </c>
      <c r="F139">
        <f>(T_R!F139-AVERAGE(T_R!$F$2:$F$481))/STDEV(T_R!$F$2:$F$481)</f>
        <v>-1.7702914390704581</v>
      </c>
      <c r="G139">
        <f>(T_R!G139-AVERAGE(T_R!$G$2:$G$481))/STDEV(T_R!$G$2:$G$481)</f>
        <v>0.76984640322550513</v>
      </c>
      <c r="H139">
        <f>(T_R!H139-AVERAGE(T_R!$H$2:$H$481))/STDEV(T_R!$H$2:$H$481)</f>
        <v>0.55665512979944243</v>
      </c>
      <c r="I139">
        <f t="shared" si="12"/>
        <v>0</v>
      </c>
      <c r="J139">
        <f t="shared" si="12"/>
        <v>0</v>
      </c>
      <c r="K139">
        <f t="shared" si="12"/>
        <v>0</v>
      </c>
      <c r="L139">
        <f t="shared" si="12"/>
        <v>0</v>
      </c>
      <c r="M139">
        <f t="shared" si="12"/>
        <v>0</v>
      </c>
      <c r="N139">
        <f t="shared" si="12"/>
        <v>1</v>
      </c>
      <c r="O139">
        <f t="shared" si="12"/>
        <v>0</v>
      </c>
      <c r="P139">
        <f t="shared" si="12"/>
        <v>0</v>
      </c>
      <c r="Q139">
        <f t="shared" si="12"/>
        <v>0</v>
      </c>
      <c r="R139">
        <f t="shared" si="12"/>
        <v>0</v>
      </c>
      <c r="S139">
        <f t="shared" si="12"/>
        <v>0</v>
      </c>
      <c r="T139">
        <f>(T_R!T139-AVERAGE(T_R!$T$2:$T$481))/STDEV(T_R!$T$2:$T$481)</f>
        <v>-0.7911850527301153</v>
      </c>
      <c r="U139">
        <f>(T_R!U139-AVERAGE(T_R!$U$2:$U$481))/STDEV(T_R!$U$2:$U$481)</f>
        <v>-0.69438591067532884</v>
      </c>
    </row>
    <row r="140" spans="1:21" x14ac:dyDescent="0.25">
      <c r="A140">
        <f t="shared" si="11"/>
        <v>139</v>
      </c>
      <c r="B140">
        <v>1872</v>
      </c>
      <c r="C140" t="s">
        <v>16</v>
      </c>
      <c r="D140" t="s">
        <v>19</v>
      </c>
      <c r="E140">
        <f>(T_R!E140-AVERAGE(T_R!$E$2:$E$481))/STDEV(T_R!$E$2:$E$481)</f>
        <v>-1.0181139815492224</v>
      </c>
      <c r="F140">
        <f>(T_R!F140-AVERAGE(T_R!$F$2:$F$481))/STDEV(T_R!$F$2:$F$481)</f>
        <v>-0.88869749921508201</v>
      </c>
      <c r="G140">
        <f>(T_R!G140-AVERAGE(T_R!$G$2:$G$481))/STDEV(T_R!$G$2:$G$481)</f>
        <v>-0.23718054109268061</v>
      </c>
      <c r="H140">
        <f>(T_R!H140-AVERAGE(T_R!$H$2:$H$481))/STDEV(T_R!$H$2:$H$481)</f>
        <v>-0.71883939613591796</v>
      </c>
      <c r="I140">
        <f t="shared" si="12"/>
        <v>0</v>
      </c>
      <c r="J140">
        <f t="shared" si="12"/>
        <v>0</v>
      </c>
      <c r="K140">
        <f t="shared" si="12"/>
        <v>0</v>
      </c>
      <c r="L140">
        <f t="shared" si="12"/>
        <v>0</v>
      </c>
      <c r="M140">
        <f t="shared" si="12"/>
        <v>0</v>
      </c>
      <c r="N140">
        <f t="shared" si="12"/>
        <v>0</v>
      </c>
      <c r="O140">
        <f t="shared" si="12"/>
        <v>1</v>
      </c>
      <c r="P140">
        <f t="shared" si="12"/>
        <v>0</v>
      </c>
      <c r="Q140">
        <f t="shared" si="12"/>
        <v>0</v>
      </c>
      <c r="R140">
        <f t="shared" si="12"/>
        <v>0</v>
      </c>
      <c r="S140">
        <f t="shared" si="12"/>
        <v>0</v>
      </c>
      <c r="T140">
        <f>(T_R!T140-AVERAGE(T_R!$T$2:$T$481))/STDEV(T_R!$T$2:$T$481)</f>
        <v>0.11181931409198224</v>
      </c>
      <c r="U140">
        <f>(T_R!U140-AVERAGE(T_R!$U$2:$U$481))/STDEV(T_R!$U$2:$U$481)</f>
        <v>-0.11887507764246681</v>
      </c>
    </row>
    <row r="141" spans="1:21" x14ac:dyDescent="0.25">
      <c r="A141">
        <f t="shared" si="11"/>
        <v>140</v>
      </c>
      <c r="B141">
        <v>1872</v>
      </c>
      <c r="C141" t="s">
        <v>17</v>
      </c>
      <c r="D141" t="s">
        <v>20</v>
      </c>
      <c r="E141">
        <f>(T_R!E141-AVERAGE(T_R!$E$2:$E$481))/STDEV(T_R!$E$2:$E$481)</f>
        <v>-0.74436390924643969</v>
      </c>
      <c r="F141">
        <f>(T_R!F141-AVERAGE(T_R!$F$2:$F$481))/STDEV(T_R!$F$2:$F$481)</f>
        <v>-0.55380298521126303</v>
      </c>
      <c r="G141">
        <f>(T_R!G141-AVERAGE(T_R!$G$2:$G$481))/STDEV(T_R!$G$2:$G$481)</f>
        <v>-0.79514443733702167</v>
      </c>
      <c r="H141">
        <f>(T_R!H141-AVERAGE(T_R!$H$2:$H$481))/STDEV(T_R!$H$2:$H$481)</f>
        <v>-0.97741888350902717</v>
      </c>
      <c r="I141">
        <f t="shared" si="12"/>
        <v>0</v>
      </c>
      <c r="J141">
        <f t="shared" si="12"/>
        <v>0</v>
      </c>
      <c r="K141">
        <f t="shared" si="12"/>
        <v>0</v>
      </c>
      <c r="L141">
        <f t="shared" si="12"/>
        <v>0</v>
      </c>
      <c r="M141">
        <f t="shared" si="12"/>
        <v>0</v>
      </c>
      <c r="N141">
        <f t="shared" si="12"/>
        <v>0</v>
      </c>
      <c r="O141">
        <f t="shared" si="12"/>
        <v>0</v>
      </c>
      <c r="P141">
        <f t="shared" si="12"/>
        <v>1</v>
      </c>
      <c r="Q141">
        <f t="shared" si="12"/>
        <v>0</v>
      </c>
      <c r="R141">
        <f t="shared" si="12"/>
        <v>0</v>
      </c>
      <c r="S141">
        <f t="shared" si="12"/>
        <v>0</v>
      </c>
      <c r="T141">
        <f>(T_R!T141-AVERAGE(T_R!$T$2:$T$481))/STDEV(T_R!$T$2:$T$481)</f>
        <v>7.8087361651859061E-2</v>
      </c>
      <c r="U141">
        <f>(T_R!U141-AVERAGE(T_R!$U$2:$U$481))/STDEV(T_R!$U$2:$U$481)</f>
        <v>-0.14650391889871447</v>
      </c>
    </row>
    <row r="142" spans="1:21" x14ac:dyDescent="0.25">
      <c r="A142">
        <f t="shared" si="11"/>
        <v>141</v>
      </c>
      <c r="B142">
        <v>1872</v>
      </c>
      <c r="C142" t="s">
        <v>18</v>
      </c>
      <c r="D142" t="s">
        <v>21</v>
      </c>
      <c r="E142">
        <f>(T_R!E142-AVERAGE(T_R!$E$2:$E$481))/STDEV(T_R!$E$2:$E$481)</f>
        <v>0.18064641570630172</v>
      </c>
      <c r="F142">
        <f>(T_R!F142-AVERAGE(T_R!$F$2:$F$481))/STDEV(T_R!$F$2:$F$481)</f>
        <v>0.35617766159189324</v>
      </c>
      <c r="G142">
        <f>(T_R!G142-AVERAGE(T_R!$G$2:$G$481))/STDEV(T_R!$G$2:$G$481)</f>
        <v>-2.0358799434593062</v>
      </c>
      <c r="H142">
        <f>(T_R!H142-AVERAGE(T_R!$H$2:$H$481))/STDEV(T_R!$H$2:$H$481)</f>
        <v>-0.40709454989127292</v>
      </c>
      <c r="I142">
        <f t="shared" si="12"/>
        <v>0</v>
      </c>
      <c r="J142">
        <f t="shared" si="12"/>
        <v>0</v>
      </c>
      <c r="K142">
        <f t="shared" si="12"/>
        <v>0</v>
      </c>
      <c r="L142">
        <f t="shared" si="12"/>
        <v>0</v>
      </c>
      <c r="M142">
        <f t="shared" si="12"/>
        <v>0</v>
      </c>
      <c r="N142">
        <f t="shared" si="12"/>
        <v>0</v>
      </c>
      <c r="O142">
        <f t="shared" si="12"/>
        <v>0</v>
      </c>
      <c r="P142">
        <f t="shared" si="12"/>
        <v>0</v>
      </c>
      <c r="Q142">
        <f t="shared" si="12"/>
        <v>1</v>
      </c>
      <c r="R142">
        <f t="shared" si="12"/>
        <v>0</v>
      </c>
      <c r="S142">
        <f t="shared" si="12"/>
        <v>0</v>
      </c>
      <c r="T142">
        <f>(T_R!T142-AVERAGE(T_R!$T$2:$T$481))/STDEV(T_R!$T$2:$T$481)</f>
        <v>-0.89541678577009587</v>
      </c>
      <c r="U142">
        <f>(T_R!U142-AVERAGE(T_R!$U$2:$U$481))/STDEV(T_R!$U$2:$U$481)</f>
        <v>-0.73886608511862173</v>
      </c>
    </row>
    <row r="143" spans="1:21" x14ac:dyDescent="0.25">
      <c r="A143">
        <f t="shared" si="11"/>
        <v>142</v>
      </c>
      <c r="B143">
        <v>1872</v>
      </c>
      <c r="C143" t="s">
        <v>19</v>
      </c>
      <c r="D143" t="s">
        <v>10</v>
      </c>
      <c r="E143">
        <f>(T_R!E143-AVERAGE(T_R!$E$2:$E$481))/STDEV(T_R!$E$2:$E$481)</f>
        <v>0.18064641570630172</v>
      </c>
      <c r="F143">
        <f>(T_R!F143-AVERAGE(T_R!$F$2:$F$481))/STDEV(T_R!$F$2:$F$481)</f>
        <v>0.28494131347483181</v>
      </c>
      <c r="G143">
        <f>(T_R!G143-AVERAGE(T_R!$G$2:$G$481))/STDEV(T_R!$G$2:$G$481)</f>
        <v>-1.2368658551971252</v>
      </c>
      <c r="H143">
        <f>(T_R!H143-AVERAGE(T_R!$H$2:$H$481))/STDEV(T_R!$H$2:$H$481)</f>
        <v>-0.95550561507254128</v>
      </c>
      <c r="I143">
        <f t="shared" si="12"/>
        <v>0</v>
      </c>
      <c r="J143">
        <f t="shared" si="12"/>
        <v>0</v>
      </c>
      <c r="K143">
        <f t="shared" si="12"/>
        <v>0</v>
      </c>
      <c r="L143">
        <f t="shared" si="12"/>
        <v>0</v>
      </c>
      <c r="M143">
        <f t="shared" si="12"/>
        <v>0</v>
      </c>
      <c r="N143">
        <f t="shared" si="12"/>
        <v>0</v>
      </c>
      <c r="O143">
        <f t="shared" si="12"/>
        <v>0</v>
      </c>
      <c r="P143">
        <f t="shared" si="12"/>
        <v>0</v>
      </c>
      <c r="Q143">
        <f t="shared" si="12"/>
        <v>0</v>
      </c>
      <c r="R143">
        <f t="shared" si="12"/>
        <v>1</v>
      </c>
      <c r="S143">
        <f t="shared" si="12"/>
        <v>0</v>
      </c>
      <c r="T143">
        <f>(T_R!T143-AVERAGE(T_R!$T$2:$T$481))/STDEV(T_R!$T$2:$T$481)</f>
        <v>-1.0111173826397184</v>
      </c>
      <c r="U143">
        <f>(T_R!U143-AVERAGE(T_R!$U$2:$U$481))/STDEV(T_R!$U$2:$U$481)</f>
        <v>-0.78292038431120914</v>
      </c>
    </row>
    <row r="144" spans="1:21" x14ac:dyDescent="0.25">
      <c r="A144">
        <f t="shared" si="11"/>
        <v>143</v>
      </c>
      <c r="B144">
        <v>1872</v>
      </c>
      <c r="C144" t="s">
        <v>20</v>
      </c>
      <c r="D144" t="s">
        <v>11</v>
      </c>
      <c r="E144">
        <f>(T_R!E144-AVERAGE(T_R!$E$2:$E$481))/STDEV(T_R!$E$2:$E$481)</f>
        <v>0.762306336019549</v>
      </c>
      <c r="F144">
        <f>(T_R!F144-AVERAGE(T_R!$F$2:$F$481))/STDEV(T_R!$F$2:$F$481)</f>
        <v>0.75965480652334838</v>
      </c>
      <c r="G144">
        <f>(T_R!G144-AVERAGE(T_R!$G$2:$G$481))/STDEV(T_R!$G$2:$G$481)</f>
        <v>-1.0484306797110976</v>
      </c>
      <c r="H144">
        <f>(T_R!H144-AVERAGE(T_R!$H$2:$H$481))/STDEV(T_R!$H$2:$H$481)</f>
        <v>-0.98934789548267432</v>
      </c>
      <c r="I144">
        <f t="shared" ref="I144:S159" si="13">IF($C144=I$1,1,0)</f>
        <v>0</v>
      </c>
      <c r="J144">
        <f t="shared" si="13"/>
        <v>0</v>
      </c>
      <c r="K144">
        <f t="shared" si="13"/>
        <v>0</v>
      </c>
      <c r="L144">
        <f t="shared" si="13"/>
        <v>0</v>
      </c>
      <c r="M144">
        <f t="shared" si="13"/>
        <v>0</v>
      </c>
      <c r="N144">
        <f t="shared" si="13"/>
        <v>0</v>
      </c>
      <c r="O144">
        <f t="shared" si="13"/>
        <v>0</v>
      </c>
      <c r="P144">
        <f t="shared" si="13"/>
        <v>0</v>
      </c>
      <c r="Q144">
        <f t="shared" si="13"/>
        <v>0</v>
      </c>
      <c r="R144">
        <f t="shared" si="13"/>
        <v>0</v>
      </c>
      <c r="S144">
        <f t="shared" si="13"/>
        <v>1</v>
      </c>
      <c r="T144">
        <f>(T_R!T144-AVERAGE(T_R!$T$2:$T$481))/STDEV(T_R!$T$2:$T$481)</f>
        <v>-1.1460451924002111</v>
      </c>
      <c r="U144">
        <f>(T_R!U144-AVERAGE(T_R!$U$2:$U$481))/STDEV(T_R!$U$2:$U$481)</f>
        <v>-0.82722549362379383</v>
      </c>
    </row>
    <row r="145" spans="1:21" x14ac:dyDescent="0.25">
      <c r="A145">
        <f t="shared" si="11"/>
        <v>144</v>
      </c>
      <c r="B145">
        <v>1872</v>
      </c>
      <c r="C145" t="s">
        <v>21</v>
      </c>
      <c r="D145" t="s">
        <v>12</v>
      </c>
      <c r="E145">
        <f>(T_R!E145-AVERAGE(T_R!$E$2:$E$481))/STDEV(T_R!$E$2:$E$481)</f>
        <v>2.8823317878293817E-2</v>
      </c>
      <c r="F145">
        <f>(T_R!F145-AVERAGE(T_R!$F$2:$F$481))/STDEV(T_R!$F$2:$F$481)</f>
        <v>0.16449050768186382</v>
      </c>
      <c r="G145">
        <f>(T_R!G145-AVERAGE(T_R!$G$2:$G$481))/STDEV(T_R!$G$2:$G$481)</f>
        <v>-0.46599468275428541</v>
      </c>
      <c r="H145">
        <f>(T_R!H145-AVERAGE(T_R!$H$2:$H$481))/STDEV(T_R!$H$2:$H$481)</f>
        <v>-0.86353120391340688</v>
      </c>
      <c r="I145">
        <f t="shared" si="13"/>
        <v>0</v>
      </c>
      <c r="J145">
        <f t="shared" si="13"/>
        <v>0</v>
      </c>
      <c r="K145">
        <f t="shared" si="13"/>
        <v>0</v>
      </c>
      <c r="L145">
        <f t="shared" si="13"/>
        <v>0</v>
      </c>
      <c r="M145">
        <f t="shared" si="13"/>
        <v>0</v>
      </c>
      <c r="N145">
        <f t="shared" si="13"/>
        <v>0</v>
      </c>
      <c r="O145">
        <f t="shared" si="13"/>
        <v>0</v>
      </c>
      <c r="P145">
        <f t="shared" si="13"/>
        <v>0</v>
      </c>
      <c r="Q145">
        <f t="shared" si="13"/>
        <v>0</v>
      </c>
      <c r="R145">
        <f t="shared" si="13"/>
        <v>0</v>
      </c>
      <c r="S145">
        <f t="shared" si="13"/>
        <v>0</v>
      </c>
      <c r="T145">
        <f>(T_R!T145-AVERAGE(T_R!$T$2:$T$481))/STDEV(T_R!$T$2:$T$481)</f>
        <v>-0.95815821730872497</v>
      </c>
      <c r="U145">
        <f>(T_R!U145-AVERAGE(T_R!$U$2:$U$481))/STDEV(T_R!$U$2:$U$481)</f>
        <v>-0.76345028230793333</v>
      </c>
    </row>
    <row r="146" spans="1:21" x14ac:dyDescent="0.25">
      <c r="A146">
        <f t="shared" si="11"/>
        <v>145</v>
      </c>
      <c r="B146">
        <v>1873</v>
      </c>
      <c r="C146" t="s">
        <v>10</v>
      </c>
      <c r="D146" t="s">
        <v>13</v>
      </c>
      <c r="E146">
        <f>(T_R!E146-AVERAGE(T_R!$E$2:$E$481))/STDEV(T_R!$E$2:$E$481)</f>
        <v>0.63646366134813359</v>
      </c>
      <c r="F146">
        <f>(T_R!F146-AVERAGE(T_R!$F$2:$F$481))/STDEV(T_R!$F$2:$F$481)</f>
        <v>0.60629564903592725</v>
      </c>
      <c r="G146">
        <f>(T_R!G146-AVERAGE(T_R!$G$2:$G$481))/STDEV(T_R!$G$2:$G$481)</f>
        <v>0.3146653299735428</v>
      </c>
      <c r="H146">
        <f>(T_R!H146-AVERAGE(T_R!$H$2:$H$481))/STDEV(T_R!$H$2:$H$481)</f>
        <v>-0.14878629866803139</v>
      </c>
      <c r="I146">
        <f t="shared" si="13"/>
        <v>1</v>
      </c>
      <c r="J146">
        <f t="shared" si="13"/>
        <v>0</v>
      </c>
      <c r="K146">
        <f t="shared" si="13"/>
        <v>0</v>
      </c>
      <c r="L146">
        <f t="shared" si="13"/>
        <v>0</v>
      </c>
      <c r="M146">
        <f t="shared" si="13"/>
        <v>0</v>
      </c>
      <c r="N146">
        <f t="shared" si="13"/>
        <v>0</v>
      </c>
      <c r="O146">
        <f t="shared" si="13"/>
        <v>0</v>
      </c>
      <c r="P146">
        <f t="shared" si="13"/>
        <v>0</v>
      </c>
      <c r="Q146">
        <f t="shared" si="13"/>
        <v>0</v>
      </c>
      <c r="R146">
        <f t="shared" si="13"/>
        <v>0</v>
      </c>
      <c r="S146">
        <f t="shared" si="13"/>
        <v>0</v>
      </c>
      <c r="T146">
        <f>(T_R!T146-AVERAGE(T_R!$T$2:$T$481))/STDEV(T_R!$T$2:$T$481)</f>
        <v>-0.98480645973642233</v>
      </c>
      <c r="U146">
        <f>(T_R!U146-AVERAGE(T_R!$U$2:$U$481))/STDEV(T_R!$U$2:$U$481)</f>
        <v>-0.77339392939580809</v>
      </c>
    </row>
    <row r="147" spans="1:21" x14ac:dyDescent="0.25">
      <c r="A147">
        <f t="shared" si="11"/>
        <v>146</v>
      </c>
      <c r="B147">
        <v>1873</v>
      </c>
      <c r="C147" t="s">
        <v>11</v>
      </c>
      <c r="D147" t="s">
        <v>14</v>
      </c>
      <c r="E147">
        <f>(T_R!E147-AVERAGE(T_R!$E$2:$E$481))/STDEV(T_R!$E$2:$E$481)</f>
        <v>1.0528648263181002</v>
      </c>
      <c r="F147">
        <f>(T_R!F147-AVERAGE(T_R!$F$2:$F$481))/STDEV(T_R!$F$2:$F$481)</f>
        <v>1.0865445209796489</v>
      </c>
      <c r="G147">
        <f>(T_R!G147-AVERAGE(T_R!$G$2:$G$481))/STDEV(T_R!$G$2:$G$481)</f>
        <v>1.0586171916326641</v>
      </c>
      <c r="H147">
        <f>(T_R!H147-AVERAGE(T_R!$H$2:$H$481))/STDEV(T_R!$H$2:$H$481)</f>
        <v>1.1144457408204731</v>
      </c>
      <c r="I147">
        <f t="shared" si="13"/>
        <v>0</v>
      </c>
      <c r="J147">
        <f t="shared" si="13"/>
        <v>1</v>
      </c>
      <c r="K147">
        <f t="shared" si="13"/>
        <v>0</v>
      </c>
      <c r="L147">
        <f t="shared" si="13"/>
        <v>0</v>
      </c>
      <c r="M147">
        <f t="shared" si="13"/>
        <v>0</v>
      </c>
      <c r="N147">
        <f t="shared" si="13"/>
        <v>0</v>
      </c>
      <c r="O147">
        <f t="shared" si="13"/>
        <v>0</v>
      </c>
      <c r="P147">
        <f t="shared" si="13"/>
        <v>0</v>
      </c>
      <c r="Q147">
        <f t="shared" si="13"/>
        <v>0</v>
      </c>
      <c r="R147">
        <f t="shared" si="13"/>
        <v>0</v>
      </c>
      <c r="S147">
        <f t="shared" si="13"/>
        <v>0</v>
      </c>
      <c r="T147">
        <f>(T_R!T147-AVERAGE(T_R!$T$2:$T$481))/STDEV(T_R!$T$2:$T$481)</f>
        <v>-0.548989634210031</v>
      </c>
      <c r="U147">
        <f>(T_R!U147-AVERAGE(T_R!$U$2:$U$481))/STDEV(T_R!$U$2:$U$481)</f>
        <v>-0.57348881942372243</v>
      </c>
    </row>
    <row r="148" spans="1:21" x14ac:dyDescent="0.25">
      <c r="A148">
        <f t="shared" si="11"/>
        <v>147</v>
      </c>
      <c r="B148">
        <v>1873</v>
      </c>
      <c r="C148" t="s">
        <v>12</v>
      </c>
      <c r="D148" t="s">
        <v>15</v>
      </c>
      <c r="E148">
        <f>(T_R!E148-AVERAGE(T_R!$E$2:$E$481))/STDEV(T_R!$E$2:$E$481)</f>
        <v>0.8735934146285621</v>
      </c>
      <c r="F148">
        <f>(T_R!F148-AVERAGE(T_R!$F$2:$F$481))/STDEV(T_R!$F$2:$F$481)</f>
        <v>0.76036105607210425</v>
      </c>
      <c r="G148">
        <f>(T_R!G148-AVERAGE(T_R!$G$2:$G$481))/STDEV(T_R!$G$2:$G$481)</f>
        <v>0.99254251970899221</v>
      </c>
      <c r="H148">
        <f>(T_R!H148-AVERAGE(T_R!$H$2:$H$481))/STDEV(T_R!$H$2:$H$481)</f>
        <v>0.97926410252432605</v>
      </c>
      <c r="I148">
        <f t="shared" si="13"/>
        <v>0</v>
      </c>
      <c r="J148">
        <f t="shared" si="13"/>
        <v>0</v>
      </c>
      <c r="K148">
        <f t="shared" si="13"/>
        <v>1</v>
      </c>
      <c r="L148">
        <f t="shared" si="13"/>
        <v>0</v>
      </c>
      <c r="M148">
        <f t="shared" si="13"/>
        <v>0</v>
      </c>
      <c r="N148">
        <f t="shared" si="13"/>
        <v>0</v>
      </c>
      <c r="O148">
        <f t="shared" si="13"/>
        <v>0</v>
      </c>
      <c r="P148">
        <f t="shared" si="13"/>
        <v>0</v>
      </c>
      <c r="Q148">
        <f t="shared" si="13"/>
        <v>0</v>
      </c>
      <c r="R148">
        <f t="shared" si="13"/>
        <v>0</v>
      </c>
      <c r="S148">
        <f t="shared" si="13"/>
        <v>0</v>
      </c>
      <c r="T148">
        <f>(T_R!T148-AVERAGE(T_R!$T$2:$T$481))/STDEV(T_R!$T$2:$T$481)</f>
        <v>1.0978042839167828</v>
      </c>
      <c r="U148">
        <f>(T_R!U148-AVERAGE(T_R!$U$2:$U$481))/STDEV(T_R!$U$2:$U$481)</f>
        <v>0.89892326099545283</v>
      </c>
    </row>
    <row r="149" spans="1:21" x14ac:dyDescent="0.25">
      <c r="A149">
        <f t="shared" si="11"/>
        <v>148</v>
      </c>
      <c r="B149">
        <v>1873</v>
      </c>
      <c r="C149" t="s">
        <v>13</v>
      </c>
      <c r="D149" t="s">
        <v>16</v>
      </c>
      <c r="E149">
        <f>(T_R!E149-AVERAGE(T_R!$E$2:$E$481))/STDEV(T_R!$E$2:$E$481)</f>
        <v>0.23087072332354902</v>
      </c>
      <c r="F149">
        <f>(T_R!F149-AVERAGE(T_R!$F$2:$F$481))/STDEV(T_R!$F$2:$F$481)</f>
        <v>0.395690686203716</v>
      </c>
      <c r="G149">
        <f>(T_R!G149-AVERAGE(T_R!$G$2:$G$481))/STDEV(T_R!$G$2:$G$481)</f>
        <v>1.305785408828622</v>
      </c>
      <c r="H149">
        <f>(T_R!H149-AVERAGE(T_R!$H$2:$H$481))/STDEV(T_R!$H$2:$H$481)</f>
        <v>1.6598593776146755</v>
      </c>
      <c r="I149">
        <f t="shared" si="13"/>
        <v>0</v>
      </c>
      <c r="J149">
        <f t="shared" si="13"/>
        <v>0</v>
      </c>
      <c r="K149">
        <f t="shared" si="13"/>
        <v>0</v>
      </c>
      <c r="L149">
        <f t="shared" si="13"/>
        <v>1</v>
      </c>
      <c r="M149">
        <f t="shared" si="13"/>
        <v>0</v>
      </c>
      <c r="N149">
        <f t="shared" si="13"/>
        <v>0</v>
      </c>
      <c r="O149">
        <f t="shared" si="13"/>
        <v>0</v>
      </c>
      <c r="P149">
        <f t="shared" si="13"/>
        <v>0</v>
      </c>
      <c r="Q149">
        <f t="shared" si="13"/>
        <v>0</v>
      </c>
      <c r="R149">
        <f t="shared" si="13"/>
        <v>0</v>
      </c>
      <c r="S149">
        <f t="shared" si="13"/>
        <v>0</v>
      </c>
      <c r="T149">
        <f>(T_R!T149-AVERAGE(T_R!$T$2:$T$481))/STDEV(T_R!$T$2:$T$481)</f>
        <v>0.4039380222234491</v>
      </c>
      <c r="U149">
        <f>(T_R!U149-AVERAGE(T_R!$U$2:$U$481))/STDEV(T_R!$U$2:$U$481)</f>
        <v>0.1402917320020263</v>
      </c>
    </row>
    <row r="150" spans="1:21" x14ac:dyDescent="0.25">
      <c r="A150">
        <f t="shared" si="11"/>
        <v>149</v>
      </c>
      <c r="B150">
        <v>1873</v>
      </c>
      <c r="C150" t="s">
        <v>14</v>
      </c>
      <c r="D150" t="s">
        <v>17</v>
      </c>
      <c r="E150">
        <f>(T_R!E150-AVERAGE(T_R!$E$2:$E$481))/STDEV(T_R!$E$2:$E$481)</f>
        <v>-0.91755273049960195</v>
      </c>
      <c r="F150">
        <f>(T_R!F150-AVERAGE(T_R!$F$2:$F$481))/STDEV(T_R!$F$2:$F$481)</f>
        <v>-0.77413579670556765</v>
      </c>
      <c r="G150">
        <f>(T_R!G150-AVERAGE(T_R!$G$2:$G$481))/STDEV(T_R!$G$2:$G$481)</f>
        <v>1.1051141829863596</v>
      </c>
      <c r="H150">
        <f>(T_R!H150-AVERAGE(T_R!$H$2:$H$481))/STDEV(T_R!$H$2:$H$481)</f>
        <v>1.212259797132569</v>
      </c>
      <c r="I150">
        <f t="shared" si="13"/>
        <v>0</v>
      </c>
      <c r="J150">
        <f t="shared" si="13"/>
        <v>0</v>
      </c>
      <c r="K150">
        <f t="shared" si="13"/>
        <v>0</v>
      </c>
      <c r="L150">
        <f t="shared" si="13"/>
        <v>0</v>
      </c>
      <c r="M150">
        <f t="shared" si="13"/>
        <v>1</v>
      </c>
      <c r="N150">
        <f t="shared" si="13"/>
        <v>0</v>
      </c>
      <c r="O150">
        <f t="shared" si="13"/>
        <v>0</v>
      </c>
      <c r="P150">
        <f t="shared" si="13"/>
        <v>0</v>
      </c>
      <c r="Q150">
        <f t="shared" si="13"/>
        <v>0</v>
      </c>
      <c r="R150">
        <f t="shared" si="13"/>
        <v>0</v>
      </c>
      <c r="S150">
        <f t="shared" si="13"/>
        <v>0</v>
      </c>
      <c r="T150">
        <f>(T_R!T150-AVERAGE(T_R!$T$2:$T$481))/STDEV(T_R!$T$2:$T$481)</f>
        <v>2.4008696066787416</v>
      </c>
      <c r="U150">
        <f>(T_R!U150-AVERAGE(T_R!$U$2:$U$481))/STDEV(T_R!$U$2:$U$481)</f>
        <v>2.8676518382784848</v>
      </c>
    </row>
    <row r="151" spans="1:21" x14ac:dyDescent="0.25">
      <c r="A151">
        <f t="shared" si="11"/>
        <v>150</v>
      </c>
      <c r="B151">
        <v>1873</v>
      </c>
      <c r="C151" t="s">
        <v>15</v>
      </c>
      <c r="D151" t="s">
        <v>18</v>
      </c>
      <c r="E151">
        <f>(T_R!E151-AVERAGE(T_R!$E$2:$E$481))/STDEV(T_R!$E$2:$E$481)</f>
        <v>-0.65881701165248752</v>
      </c>
      <c r="F151">
        <f>(T_R!F151-AVERAGE(T_R!$F$2:$F$481))/STDEV(T_R!$F$2:$F$481)</f>
        <v>-0.40172063811299924</v>
      </c>
      <c r="G151">
        <f>(T_R!G151-AVERAGE(T_R!$G$2:$G$481))/STDEV(T_R!$G$2:$G$481)</f>
        <v>0.87140562118226028</v>
      </c>
      <c r="H151">
        <f>(T_R!H151-AVERAGE(T_R!$H$2:$H$481))/STDEV(T_R!$H$2:$H$481)</f>
        <v>0.74306966544611275</v>
      </c>
      <c r="I151">
        <f t="shared" si="13"/>
        <v>0</v>
      </c>
      <c r="J151">
        <f t="shared" si="13"/>
        <v>0</v>
      </c>
      <c r="K151">
        <f t="shared" si="13"/>
        <v>0</v>
      </c>
      <c r="L151">
        <f t="shared" si="13"/>
        <v>0</v>
      </c>
      <c r="M151">
        <f t="shared" si="13"/>
        <v>0</v>
      </c>
      <c r="N151">
        <f t="shared" si="13"/>
        <v>1</v>
      </c>
      <c r="O151">
        <f t="shared" si="13"/>
        <v>0</v>
      </c>
      <c r="P151">
        <f t="shared" si="13"/>
        <v>0</v>
      </c>
      <c r="Q151">
        <f t="shared" si="13"/>
        <v>0</v>
      </c>
      <c r="R151">
        <f t="shared" si="13"/>
        <v>0</v>
      </c>
      <c r="S151">
        <f t="shared" si="13"/>
        <v>0</v>
      </c>
      <c r="T151">
        <f>(T_R!T151-AVERAGE(T_R!$T$2:$T$481))/STDEV(T_R!$T$2:$T$481)</f>
        <v>1.5437406951752111</v>
      </c>
      <c r="U151">
        <f>(T_R!U151-AVERAGE(T_R!$U$2:$U$481))/STDEV(T_R!$U$2:$U$481)</f>
        <v>1.4927507501928183</v>
      </c>
    </row>
    <row r="152" spans="1:21" x14ac:dyDescent="0.25">
      <c r="A152">
        <f t="shared" si="11"/>
        <v>151</v>
      </c>
      <c r="B152">
        <v>1873</v>
      </c>
      <c r="C152" t="s">
        <v>16</v>
      </c>
      <c r="D152" t="s">
        <v>19</v>
      </c>
      <c r="E152">
        <f>(T_R!E152-AVERAGE(T_R!$E$2:$E$481))/STDEV(T_R!$E$2:$E$481)</f>
        <v>-0.9293301743158876</v>
      </c>
      <c r="F152">
        <f>(T_R!F152-AVERAGE(T_R!$F$2:$F$481))/STDEV(T_R!$F$2:$F$481)</f>
        <v>-0.78711057620120894</v>
      </c>
      <c r="G152">
        <f>(T_R!G152-AVERAGE(T_R!$G$2:$G$481))/STDEV(T_R!$G$2:$G$481)</f>
        <v>0.46639235439086368</v>
      </c>
      <c r="H152">
        <f>(T_R!H152-AVERAGE(T_R!$H$2:$H$481))/STDEV(T_R!$H$2:$H$481)</f>
        <v>6.2731795767110798E-2</v>
      </c>
      <c r="I152">
        <f t="shared" si="13"/>
        <v>0</v>
      </c>
      <c r="J152">
        <f t="shared" si="13"/>
        <v>0</v>
      </c>
      <c r="K152">
        <f t="shared" si="13"/>
        <v>0</v>
      </c>
      <c r="L152">
        <f t="shared" si="13"/>
        <v>0</v>
      </c>
      <c r="M152">
        <f t="shared" si="13"/>
        <v>0</v>
      </c>
      <c r="N152">
        <f t="shared" si="13"/>
        <v>0</v>
      </c>
      <c r="O152">
        <f t="shared" si="13"/>
        <v>1</v>
      </c>
      <c r="P152">
        <f t="shared" si="13"/>
        <v>0</v>
      </c>
      <c r="Q152">
        <f t="shared" si="13"/>
        <v>0</v>
      </c>
      <c r="R152">
        <f t="shared" si="13"/>
        <v>0</v>
      </c>
      <c r="S152">
        <f t="shared" si="13"/>
        <v>0</v>
      </c>
      <c r="T152">
        <f>(T_R!T152-AVERAGE(T_R!$T$2:$T$481))/STDEV(T_R!$T$2:$T$481)</f>
        <v>-0.43531295448681567</v>
      </c>
      <c r="U152">
        <f>(T_R!U152-AVERAGE(T_R!$U$2:$U$481))/STDEV(T_R!$U$2:$U$481)</f>
        <v>-0.50828672856717838</v>
      </c>
    </row>
    <row r="153" spans="1:21" x14ac:dyDescent="0.25">
      <c r="A153">
        <f t="shared" si="11"/>
        <v>152</v>
      </c>
      <c r="B153">
        <v>1873</v>
      </c>
      <c r="C153" t="s">
        <v>17</v>
      </c>
      <c r="D153" t="s">
        <v>20</v>
      </c>
      <c r="E153">
        <f>(T_R!E153-AVERAGE(T_R!$E$2:$E$481))/STDEV(T_R!$E$2:$E$481)</f>
        <v>0.19545321796547194</v>
      </c>
      <c r="F153">
        <f>(T_R!F153-AVERAGE(T_R!$F$2:$F$481))/STDEV(T_R!$F$2:$F$481)</f>
        <v>0.30300644323057224</v>
      </c>
      <c r="G153">
        <f>(T_R!G153-AVERAGE(T_R!$G$2:$G$481))/STDEV(T_R!$G$2:$G$481)</f>
        <v>-0.22983891087893921</v>
      </c>
      <c r="H153">
        <f>(T_R!H153-AVERAGE(T_R!$H$2:$H$481))/STDEV(T_R!$H$2:$H$481)</f>
        <v>-0.71330710072784964</v>
      </c>
      <c r="I153">
        <f t="shared" si="13"/>
        <v>0</v>
      </c>
      <c r="J153">
        <f t="shared" si="13"/>
        <v>0</v>
      </c>
      <c r="K153">
        <f t="shared" si="13"/>
        <v>0</v>
      </c>
      <c r="L153">
        <f t="shared" si="13"/>
        <v>0</v>
      </c>
      <c r="M153">
        <f t="shared" si="13"/>
        <v>0</v>
      </c>
      <c r="N153">
        <f t="shared" si="13"/>
        <v>0</v>
      </c>
      <c r="O153">
        <f t="shared" si="13"/>
        <v>0</v>
      </c>
      <c r="P153">
        <f t="shared" si="13"/>
        <v>1</v>
      </c>
      <c r="Q153">
        <f t="shared" si="13"/>
        <v>0</v>
      </c>
      <c r="R153">
        <f t="shared" si="13"/>
        <v>0</v>
      </c>
      <c r="S153">
        <f t="shared" si="13"/>
        <v>0</v>
      </c>
      <c r="T153">
        <f>(T_R!T153-AVERAGE(T_R!$T$2:$T$481))/STDEV(T_R!$T$2:$T$481)</f>
        <v>0.389095963149795</v>
      </c>
      <c r="U153">
        <f>(T_R!U153-AVERAGE(T_R!$U$2:$U$481))/STDEV(T_R!$U$2:$U$481)</f>
        <v>0.12626349354609889</v>
      </c>
    </row>
    <row r="154" spans="1:21" x14ac:dyDescent="0.25">
      <c r="A154">
        <f t="shared" si="11"/>
        <v>153</v>
      </c>
      <c r="B154">
        <v>1873</v>
      </c>
      <c r="C154" t="s">
        <v>18</v>
      </c>
      <c r="D154" t="s">
        <v>21</v>
      </c>
      <c r="E154">
        <f>(T_R!E154-AVERAGE(T_R!$E$2:$E$481))/STDEV(T_R!$E$2:$E$481)</f>
        <v>-0.59424290185545214</v>
      </c>
      <c r="F154">
        <f>(T_R!F154-AVERAGE(T_R!$F$2:$F$481))/STDEV(T_R!$F$2:$F$481)</f>
        <v>-0.32649993186488513</v>
      </c>
      <c r="G154">
        <f>(T_R!G154-AVERAGE(T_R!$G$2:$G$481))/STDEV(T_R!$G$2:$G$481)</f>
        <v>-0.64708822802657151</v>
      </c>
      <c r="H154">
        <f>(T_R!H154-AVERAGE(T_R!$H$2:$H$481))/STDEV(T_R!$H$2:$H$481)</f>
        <v>-0.93995064448352283</v>
      </c>
      <c r="I154">
        <f t="shared" si="13"/>
        <v>0</v>
      </c>
      <c r="J154">
        <f t="shared" si="13"/>
        <v>0</v>
      </c>
      <c r="K154">
        <f t="shared" si="13"/>
        <v>0</v>
      </c>
      <c r="L154">
        <f t="shared" si="13"/>
        <v>0</v>
      </c>
      <c r="M154">
        <f t="shared" si="13"/>
        <v>0</v>
      </c>
      <c r="N154">
        <f t="shared" si="13"/>
        <v>0</v>
      </c>
      <c r="O154">
        <f t="shared" si="13"/>
        <v>0</v>
      </c>
      <c r="P154">
        <f t="shared" si="13"/>
        <v>0</v>
      </c>
      <c r="Q154">
        <f t="shared" si="13"/>
        <v>1</v>
      </c>
      <c r="R154">
        <f t="shared" si="13"/>
        <v>0</v>
      </c>
      <c r="S154">
        <f t="shared" si="13"/>
        <v>0</v>
      </c>
      <c r="T154">
        <f>(T_R!T154-AVERAGE(T_R!$T$2:$T$481))/STDEV(T_R!$T$2:$T$481)</f>
        <v>-0.51458304272110522</v>
      </c>
      <c r="U154">
        <f>(T_R!U154-AVERAGE(T_R!$U$2:$U$481))/STDEV(T_R!$U$2:$U$481)</f>
        <v>-0.55432429040644304</v>
      </c>
    </row>
    <row r="155" spans="1:21" x14ac:dyDescent="0.25">
      <c r="A155">
        <f t="shared" si="11"/>
        <v>154</v>
      </c>
      <c r="B155">
        <v>1873</v>
      </c>
      <c r="C155" t="s">
        <v>19</v>
      </c>
      <c r="D155" t="s">
        <v>10</v>
      </c>
      <c r="E155">
        <f>(T_R!E155-AVERAGE(T_R!$E$2:$E$481))/STDEV(T_R!$E$2:$E$481)</f>
        <v>0.3287363741807886</v>
      </c>
      <c r="F155">
        <f>(T_R!F155-AVERAGE(T_R!$F$2:$F$481))/STDEV(T_R!$F$2:$F$481)</f>
        <v>0.40314611561261632</v>
      </c>
      <c r="G155">
        <f>(T_R!G155-AVERAGE(T_R!$G$2:$G$481))/STDEV(T_R!$G$2:$G$481)</f>
        <v>-0.97134356246681364</v>
      </c>
      <c r="H155">
        <f>(T_R!H155-AVERAGE(T_R!$H$2:$H$481))/STDEV(T_R!$H$2:$H$481)</f>
        <v>-0.99268801883529545</v>
      </c>
      <c r="I155">
        <f t="shared" si="13"/>
        <v>0</v>
      </c>
      <c r="J155">
        <f t="shared" si="13"/>
        <v>0</v>
      </c>
      <c r="K155">
        <f t="shared" si="13"/>
        <v>0</v>
      </c>
      <c r="L155">
        <f t="shared" si="13"/>
        <v>0</v>
      </c>
      <c r="M155">
        <f t="shared" si="13"/>
        <v>0</v>
      </c>
      <c r="N155">
        <f t="shared" si="13"/>
        <v>0</v>
      </c>
      <c r="O155">
        <f t="shared" si="13"/>
        <v>0</v>
      </c>
      <c r="P155">
        <f t="shared" si="13"/>
        <v>0</v>
      </c>
      <c r="Q155">
        <f t="shared" si="13"/>
        <v>0</v>
      </c>
      <c r="R155">
        <f t="shared" si="13"/>
        <v>1</v>
      </c>
      <c r="S155">
        <f t="shared" si="13"/>
        <v>0</v>
      </c>
      <c r="T155">
        <f>(T_R!T155-AVERAGE(T_R!$T$2:$T$481))/STDEV(T_R!$T$2:$T$481)</f>
        <v>-1.1190596304481126</v>
      </c>
      <c r="U155">
        <f>(T_R!U155-AVERAGE(T_R!$U$2:$U$481))/STDEV(T_R!$U$2:$U$481)</f>
        <v>-0.81897347670028153</v>
      </c>
    </row>
    <row r="156" spans="1:21" x14ac:dyDescent="0.25">
      <c r="A156">
        <f t="shared" si="11"/>
        <v>155</v>
      </c>
      <c r="B156">
        <v>1873</v>
      </c>
      <c r="C156" t="s">
        <v>20</v>
      </c>
      <c r="D156" t="s">
        <v>11</v>
      </c>
      <c r="E156">
        <f>(T_R!E156-AVERAGE(T_R!$E$2:$E$481))/STDEV(T_R!$E$2:$E$481)</f>
        <v>-0.2308465322378733</v>
      </c>
      <c r="F156">
        <f>(T_R!F156-AVERAGE(T_R!$F$2:$F$481))/STDEV(T_R!$F$2:$F$481)</f>
        <v>2.5118701543613713E-2</v>
      </c>
      <c r="G156">
        <f>(T_R!G156-AVERAGE(T_R!$G$2:$G$481))/STDEV(T_R!$G$2:$G$481)</f>
        <v>-1.058219519996086</v>
      </c>
      <c r="H156">
        <f>(T_R!H156-AVERAGE(T_R!$H$2:$H$481))/STDEV(T_R!$H$2:$H$481)</f>
        <v>-0.98848731619697483</v>
      </c>
      <c r="I156">
        <f t="shared" si="13"/>
        <v>0</v>
      </c>
      <c r="J156">
        <f t="shared" si="13"/>
        <v>0</v>
      </c>
      <c r="K156">
        <f t="shared" si="13"/>
        <v>0</v>
      </c>
      <c r="L156">
        <f t="shared" si="13"/>
        <v>0</v>
      </c>
      <c r="M156">
        <f t="shared" si="13"/>
        <v>0</v>
      </c>
      <c r="N156">
        <f t="shared" si="13"/>
        <v>0</v>
      </c>
      <c r="O156">
        <f t="shared" si="13"/>
        <v>0</v>
      </c>
      <c r="P156">
        <f t="shared" si="13"/>
        <v>0</v>
      </c>
      <c r="Q156">
        <f t="shared" si="13"/>
        <v>0</v>
      </c>
      <c r="R156">
        <f t="shared" si="13"/>
        <v>0</v>
      </c>
      <c r="S156">
        <f t="shared" si="13"/>
        <v>1</v>
      </c>
      <c r="T156">
        <f>(T_R!T156-AVERAGE(T_R!$T$2:$T$481))/STDEV(T_R!$T$2:$T$481)</f>
        <v>-0.15803630542900318</v>
      </c>
      <c r="U156">
        <f>(T_R!U156-AVERAGE(T_R!$U$2:$U$481))/STDEV(T_R!$U$2:$U$481)</f>
        <v>-0.32658382465172281</v>
      </c>
    </row>
    <row r="157" spans="1:21" x14ac:dyDescent="0.25">
      <c r="A157">
        <f t="shared" si="11"/>
        <v>156</v>
      </c>
      <c r="B157">
        <v>1873</v>
      </c>
      <c r="C157" t="s">
        <v>21</v>
      </c>
      <c r="D157" t="s">
        <v>12</v>
      </c>
      <c r="E157">
        <f>(T_R!E157-AVERAGE(T_R!$E$2:$E$481))/STDEV(T_R!$E$2:$E$481)</f>
        <v>0.65270542525207242</v>
      </c>
      <c r="F157">
        <f>(T_R!F157-AVERAGE(T_R!$F$2:$F$481))/STDEV(T_R!$F$2:$F$481)</f>
        <v>0.62769828390736171</v>
      </c>
      <c r="G157">
        <f>(T_R!G157-AVERAGE(T_R!$G$2:$G$481))/STDEV(T_R!$G$2:$G$481)</f>
        <v>-0.27755950726825795</v>
      </c>
      <c r="H157">
        <f>(T_R!H157-AVERAGE(T_R!$H$2:$H$481))/STDEV(T_R!$H$2:$H$481)</f>
        <v>-0.74827812307610109</v>
      </c>
      <c r="I157">
        <f t="shared" si="13"/>
        <v>0</v>
      </c>
      <c r="J157">
        <f t="shared" si="13"/>
        <v>0</v>
      </c>
      <c r="K157">
        <f t="shared" si="13"/>
        <v>0</v>
      </c>
      <c r="L157">
        <f t="shared" si="13"/>
        <v>0</v>
      </c>
      <c r="M157">
        <f t="shared" si="13"/>
        <v>0</v>
      </c>
      <c r="N157">
        <f t="shared" si="13"/>
        <v>0</v>
      </c>
      <c r="O157">
        <f t="shared" si="13"/>
        <v>0</v>
      </c>
      <c r="P157">
        <f t="shared" si="13"/>
        <v>0</v>
      </c>
      <c r="Q157">
        <f t="shared" si="13"/>
        <v>0</v>
      </c>
      <c r="R157">
        <f t="shared" si="13"/>
        <v>0</v>
      </c>
      <c r="S157">
        <f t="shared" si="13"/>
        <v>0</v>
      </c>
      <c r="T157">
        <f>(T_R!T157-AVERAGE(T_R!$T$2:$T$481))/STDEV(T_R!$T$2:$T$481)</f>
        <v>-1.1905713696211737</v>
      </c>
      <c r="U157">
        <f>(T_R!U157-AVERAGE(T_R!$U$2:$U$481))/STDEV(T_R!$U$2:$U$481)</f>
        <v>-0.84017560302363969</v>
      </c>
    </row>
    <row r="158" spans="1:21" x14ac:dyDescent="0.25">
      <c r="A158">
        <f t="shared" si="11"/>
        <v>157</v>
      </c>
      <c r="B158">
        <v>1874</v>
      </c>
      <c r="C158" t="s">
        <v>10</v>
      </c>
      <c r="D158" t="s">
        <v>13</v>
      </c>
      <c r="E158">
        <f>(T_R!E158-AVERAGE(T_R!$E$2:$E$481))/STDEV(T_R!$E$2:$E$481)</f>
        <v>2.5271422365127587</v>
      </c>
      <c r="F158">
        <f>(T_R!F158-AVERAGE(T_R!$F$2:$F$481))/STDEV(T_R!$F$2:$F$481)</f>
        <v>1.6023884927104599</v>
      </c>
      <c r="G158">
        <f>(T_R!G158-AVERAGE(T_R!$G$2:$G$481))/STDEV(T_R!$G$2:$G$481)</f>
        <v>-4.8745365606653122E-2</v>
      </c>
      <c r="H158">
        <f>(T_R!H158-AVERAGE(T_R!$H$2:$H$481))/STDEV(T_R!$H$2:$H$481)</f>
        <v>-0.55933102553151504</v>
      </c>
      <c r="I158">
        <f t="shared" si="13"/>
        <v>1</v>
      </c>
      <c r="J158">
        <f t="shared" si="13"/>
        <v>0</v>
      </c>
      <c r="K158">
        <f t="shared" si="13"/>
        <v>0</v>
      </c>
      <c r="L158">
        <f t="shared" si="13"/>
        <v>0</v>
      </c>
      <c r="M158">
        <f t="shared" si="13"/>
        <v>0</v>
      </c>
      <c r="N158">
        <f t="shared" si="13"/>
        <v>0</v>
      </c>
      <c r="O158">
        <f t="shared" si="13"/>
        <v>0</v>
      </c>
      <c r="P158">
        <f t="shared" si="13"/>
        <v>0</v>
      </c>
      <c r="Q158">
        <f t="shared" si="13"/>
        <v>0</v>
      </c>
      <c r="R158">
        <f t="shared" si="13"/>
        <v>0</v>
      </c>
      <c r="S158">
        <f t="shared" si="13"/>
        <v>0</v>
      </c>
      <c r="T158">
        <f>(T_R!T158-AVERAGE(T_R!$T$2:$T$481))/STDEV(T_R!$T$2:$T$481)</f>
        <v>-1.7076800922672194E-4</v>
      </c>
      <c r="U158">
        <f>(T_R!U158-AVERAGE(T_R!$U$2:$U$481))/STDEV(T_R!$U$2:$U$481)</f>
        <v>-0.20877048700297907</v>
      </c>
    </row>
    <row r="159" spans="1:21" x14ac:dyDescent="0.25">
      <c r="A159">
        <f t="shared" si="11"/>
        <v>158</v>
      </c>
      <c r="B159">
        <v>1874</v>
      </c>
      <c r="C159" t="s">
        <v>11</v>
      </c>
      <c r="D159" t="s">
        <v>14</v>
      </c>
      <c r="E159">
        <f>(T_R!E159-AVERAGE(T_R!$E$2:$E$481))/STDEV(T_R!$E$2:$E$481)</f>
        <v>0.38974353315880994</v>
      </c>
      <c r="F159">
        <f>(T_R!F159-AVERAGE(T_R!$F$2:$F$481))/STDEV(T_R!$F$2:$F$481)</f>
        <v>0.67117827784799444</v>
      </c>
      <c r="G159">
        <f>(T_R!G159-AVERAGE(T_R!$G$2:$G$481))/STDEV(T_R!$G$2:$G$481)</f>
        <v>0.31711254004478989</v>
      </c>
      <c r="H159">
        <f>(T_R!H159-AVERAGE(T_R!$H$2:$H$481))/STDEV(T_R!$H$2:$H$481)</f>
        <v>-0.14556219984410726</v>
      </c>
      <c r="I159">
        <f t="shared" si="13"/>
        <v>0</v>
      </c>
      <c r="J159">
        <f t="shared" si="13"/>
        <v>1</v>
      </c>
      <c r="K159">
        <f t="shared" si="13"/>
        <v>0</v>
      </c>
      <c r="L159">
        <f t="shared" si="13"/>
        <v>0</v>
      </c>
      <c r="M159">
        <f t="shared" si="13"/>
        <v>0</v>
      </c>
      <c r="N159">
        <f t="shared" si="13"/>
        <v>0</v>
      </c>
      <c r="O159">
        <f t="shared" si="13"/>
        <v>0</v>
      </c>
      <c r="P159">
        <f t="shared" si="13"/>
        <v>0</v>
      </c>
      <c r="Q159">
        <f t="shared" si="13"/>
        <v>0</v>
      </c>
      <c r="R159">
        <f t="shared" si="13"/>
        <v>0</v>
      </c>
      <c r="S159">
        <f t="shared" si="13"/>
        <v>0</v>
      </c>
      <c r="T159">
        <f>(T_R!T159-AVERAGE(T_R!$T$2:$T$481))/STDEV(T_R!$T$2:$T$481)</f>
        <v>2.0514065793990648</v>
      </c>
      <c r="U159">
        <f>(T_R!U159-AVERAGE(T_R!$U$2:$U$481))/STDEV(T_R!$U$2:$U$481)</f>
        <v>2.2699943741139315</v>
      </c>
    </row>
    <row r="160" spans="1:21" x14ac:dyDescent="0.25">
      <c r="A160">
        <f t="shared" si="11"/>
        <v>159</v>
      </c>
      <c r="B160">
        <v>1874</v>
      </c>
      <c r="C160" t="s">
        <v>12</v>
      </c>
      <c r="D160" t="s">
        <v>15</v>
      </c>
      <c r="E160">
        <f>(T_R!E160-AVERAGE(T_R!$E$2:$E$481))/STDEV(T_R!$E$2:$E$481)</f>
        <v>-3.1387974665967926E-2</v>
      </c>
      <c r="F160">
        <f>(T_R!F160-AVERAGE(T_R!$F$2:$F$481))/STDEV(T_R!$F$2:$F$481)</f>
        <v>0.12353306539649873</v>
      </c>
      <c r="G160">
        <f>(T_R!G160-AVERAGE(T_R!$G$2:$G$481))/STDEV(T_R!$G$2:$G$481)</f>
        <v>1.0011077549583571</v>
      </c>
      <c r="H160">
        <f>(T_R!H160-AVERAGE(T_R!$H$2:$H$481))/STDEV(T_R!$H$2:$H$481)</f>
        <v>0.99653485306420797</v>
      </c>
      <c r="I160">
        <f t="shared" ref="I160:S175" si="14">IF($C160=I$1,1,0)</f>
        <v>0</v>
      </c>
      <c r="J160">
        <f t="shared" si="14"/>
        <v>0</v>
      </c>
      <c r="K160">
        <f t="shared" si="14"/>
        <v>1</v>
      </c>
      <c r="L160">
        <f t="shared" si="14"/>
        <v>0</v>
      </c>
      <c r="M160">
        <f t="shared" si="14"/>
        <v>0</v>
      </c>
      <c r="N160">
        <f t="shared" si="14"/>
        <v>0</v>
      </c>
      <c r="O160">
        <f t="shared" si="14"/>
        <v>0</v>
      </c>
      <c r="P160">
        <f t="shared" si="14"/>
        <v>0</v>
      </c>
      <c r="Q160">
        <f t="shared" si="14"/>
        <v>0</v>
      </c>
      <c r="R160">
        <f t="shared" si="14"/>
        <v>0</v>
      </c>
      <c r="S160">
        <f t="shared" si="14"/>
        <v>0</v>
      </c>
      <c r="T160">
        <f>(T_R!T160-AVERAGE(T_R!$T$2:$T$481))/STDEV(T_R!$T$2:$T$481)</f>
        <v>0.24775908242567871</v>
      </c>
      <c r="U160">
        <f>(T_R!U160-AVERAGE(T_R!$U$2:$U$481))/STDEV(T_R!$U$2:$U$481)</f>
        <v>-2.7085512008555752E-3</v>
      </c>
    </row>
    <row r="161" spans="1:21" x14ac:dyDescent="0.25">
      <c r="A161">
        <f t="shared" si="11"/>
        <v>160</v>
      </c>
      <c r="B161">
        <v>1874</v>
      </c>
      <c r="C161" t="s">
        <v>13</v>
      </c>
      <c r="D161" t="s">
        <v>16</v>
      </c>
      <c r="E161">
        <f>(T_R!E161-AVERAGE(T_R!$E$2:$E$481))/STDEV(T_R!$E$2:$E$481)</f>
        <v>-0.71947753903709577</v>
      </c>
      <c r="F161">
        <f>(T_R!F161-AVERAGE(T_R!$F$2:$F$481))/STDEV(T_R!$F$2:$F$481)</f>
        <v>-0.46397220036684828</v>
      </c>
      <c r="G161">
        <f>(T_R!G161-AVERAGE(T_R!$G$2:$G$481))/STDEV(T_R!$G$2:$G$481)</f>
        <v>1.4452763828897075</v>
      </c>
      <c r="H161">
        <f>(T_R!H161-AVERAGE(T_R!$H$2:$H$481))/STDEV(T_R!$H$2:$H$481)</f>
        <v>1.9953469916522801</v>
      </c>
      <c r="I161">
        <f t="shared" si="14"/>
        <v>0</v>
      </c>
      <c r="J161">
        <f t="shared" si="14"/>
        <v>0</v>
      </c>
      <c r="K161">
        <f t="shared" si="14"/>
        <v>0</v>
      </c>
      <c r="L161">
        <f t="shared" si="14"/>
        <v>1</v>
      </c>
      <c r="M161">
        <f t="shared" si="14"/>
        <v>0</v>
      </c>
      <c r="N161">
        <f t="shared" si="14"/>
        <v>0</v>
      </c>
      <c r="O161">
        <f t="shared" si="14"/>
        <v>0</v>
      </c>
      <c r="P161">
        <f t="shared" si="14"/>
        <v>0</v>
      </c>
      <c r="Q161">
        <f t="shared" si="14"/>
        <v>0</v>
      </c>
      <c r="R161">
        <f t="shared" si="14"/>
        <v>0</v>
      </c>
      <c r="S161">
        <f t="shared" si="14"/>
        <v>0</v>
      </c>
      <c r="T161">
        <f>(T_R!T161-AVERAGE(T_R!$T$2:$T$481))/STDEV(T_R!$T$2:$T$481)</f>
        <v>-0.51458304272110522</v>
      </c>
      <c r="U161">
        <f>(T_R!U161-AVERAGE(T_R!$U$2:$U$481))/STDEV(T_R!$U$2:$U$481)</f>
        <v>-0.55432429040644304</v>
      </c>
    </row>
    <row r="162" spans="1:21" x14ac:dyDescent="0.25">
      <c r="A162">
        <f t="shared" si="11"/>
        <v>161</v>
      </c>
      <c r="B162">
        <v>1874</v>
      </c>
      <c r="C162" t="s">
        <v>14</v>
      </c>
      <c r="D162" t="s">
        <v>17</v>
      </c>
      <c r="E162">
        <f>(T_R!E162-AVERAGE(T_R!$E$2:$E$481))/STDEV(T_R!$E$2:$E$481)</f>
        <v>-0.67433482098262698</v>
      </c>
      <c r="F162">
        <f>(T_R!F162-AVERAGE(T_R!$F$2:$F$481))/STDEV(T_R!$F$2:$F$481)</f>
        <v>-0.48623921773776796</v>
      </c>
      <c r="G162">
        <f>(T_R!G162-AVERAGE(T_R!$G$2:$G$481))/STDEV(T_R!$G$2:$G$481)</f>
        <v>1.4171334670703657</v>
      </c>
      <c r="H162">
        <f>(T_R!H162-AVERAGE(T_R!$H$2:$H$481))/STDEV(T_R!$H$2:$H$481)</f>
        <v>1.9260526865431384</v>
      </c>
      <c r="I162">
        <f t="shared" si="14"/>
        <v>0</v>
      </c>
      <c r="J162">
        <f t="shared" si="14"/>
        <v>0</v>
      </c>
      <c r="K162">
        <f t="shared" si="14"/>
        <v>0</v>
      </c>
      <c r="L162">
        <f t="shared" si="14"/>
        <v>0</v>
      </c>
      <c r="M162">
        <f t="shared" si="14"/>
        <v>1</v>
      </c>
      <c r="N162">
        <f t="shared" si="14"/>
        <v>0</v>
      </c>
      <c r="O162">
        <f t="shared" si="14"/>
        <v>0</v>
      </c>
      <c r="P162">
        <f t="shared" si="14"/>
        <v>0</v>
      </c>
      <c r="Q162">
        <f t="shared" si="14"/>
        <v>0</v>
      </c>
      <c r="R162">
        <f t="shared" si="14"/>
        <v>0</v>
      </c>
      <c r="S162">
        <f t="shared" si="14"/>
        <v>0</v>
      </c>
      <c r="T162">
        <f>(T_R!T162-AVERAGE(T_R!$T$2:$T$481))/STDEV(T_R!$T$2:$T$481)</f>
        <v>-0.48658552219580303</v>
      </c>
      <c r="U162">
        <f>(T_R!U162-AVERAGE(T_R!$U$2:$U$481))/STDEV(T_R!$U$2:$U$481)</f>
        <v>-0.53836434062035499</v>
      </c>
    </row>
    <row r="163" spans="1:21" x14ac:dyDescent="0.25">
      <c r="A163">
        <f t="shared" si="11"/>
        <v>162</v>
      </c>
      <c r="B163">
        <v>1874</v>
      </c>
      <c r="C163" t="s">
        <v>15</v>
      </c>
      <c r="D163" t="s">
        <v>18</v>
      </c>
      <c r="E163">
        <f>(T_R!E163-AVERAGE(T_R!$E$2:$E$481))/STDEV(T_R!$E$2:$E$481)</f>
        <v>-1.1232340093146227</v>
      </c>
      <c r="F163">
        <f>(T_R!F163-AVERAGE(T_R!$F$2:$F$481))/STDEV(T_R!$F$2:$F$481)</f>
        <v>-0.97066666404868474</v>
      </c>
      <c r="G163">
        <f>(T_R!G163-AVERAGE(T_R!$G$2:$G$481))/STDEV(T_R!$G$2:$G$481)</f>
        <v>0.61934298384380804</v>
      </c>
      <c r="H163">
        <f>(T_R!H163-AVERAGE(T_R!$H$2:$H$481))/STDEV(T_R!$H$2:$H$481)</f>
        <v>0.29987133331086901</v>
      </c>
      <c r="I163">
        <f t="shared" si="14"/>
        <v>0</v>
      </c>
      <c r="J163">
        <f t="shared" si="14"/>
        <v>0</v>
      </c>
      <c r="K163">
        <f t="shared" si="14"/>
        <v>0</v>
      </c>
      <c r="L163">
        <f t="shared" si="14"/>
        <v>0</v>
      </c>
      <c r="M163">
        <f t="shared" si="14"/>
        <v>0</v>
      </c>
      <c r="N163">
        <f t="shared" si="14"/>
        <v>1</v>
      </c>
      <c r="O163">
        <f t="shared" si="14"/>
        <v>0</v>
      </c>
      <c r="P163">
        <f t="shared" si="14"/>
        <v>0</v>
      </c>
      <c r="Q163">
        <f t="shared" si="14"/>
        <v>0</v>
      </c>
      <c r="R163">
        <f t="shared" si="14"/>
        <v>0</v>
      </c>
      <c r="S163">
        <f t="shared" si="14"/>
        <v>0</v>
      </c>
      <c r="T163">
        <f>(T_R!T163-AVERAGE(T_R!$T$2:$T$481))/STDEV(T_R!$T$2:$T$481)</f>
        <v>3.221190633329156E-2</v>
      </c>
      <c r="U163">
        <f>(T_R!U163-AVERAGE(T_R!$U$2:$U$481))/STDEV(T_R!$U$2:$U$481)</f>
        <v>-0.18331560306493436</v>
      </c>
    </row>
    <row r="164" spans="1:21" x14ac:dyDescent="0.25">
      <c r="A164">
        <f t="shared" si="11"/>
        <v>163</v>
      </c>
      <c r="B164">
        <v>1874</v>
      </c>
      <c r="C164" t="s">
        <v>16</v>
      </c>
      <c r="D164" t="s">
        <v>19</v>
      </c>
      <c r="E164">
        <f>(T_R!E164-AVERAGE(T_R!$E$2:$E$481))/STDEV(T_R!$E$2:$E$481)</f>
        <v>0.78049186540730475</v>
      </c>
      <c r="F164">
        <f>(T_R!F164-AVERAGE(T_R!$F$2:$F$481))/STDEV(T_R!$F$2:$F$481)</f>
        <v>0.70713059977090953</v>
      </c>
      <c r="G164">
        <f>(T_R!G164-AVERAGE(T_R!$G$2:$G$481))/STDEV(T_R!$G$2:$G$481)</f>
        <v>0.37095116161222624</v>
      </c>
      <c r="H164">
        <f>(T_R!H164-AVERAGE(T_R!$H$2:$H$481))/STDEV(T_R!$H$2:$H$481)</f>
        <v>-7.3076836008617821E-2</v>
      </c>
      <c r="I164">
        <f t="shared" si="14"/>
        <v>0</v>
      </c>
      <c r="J164">
        <f t="shared" si="14"/>
        <v>0</v>
      </c>
      <c r="K164">
        <f t="shared" si="14"/>
        <v>0</v>
      </c>
      <c r="L164">
        <f t="shared" si="14"/>
        <v>0</v>
      </c>
      <c r="M164">
        <f t="shared" si="14"/>
        <v>0</v>
      </c>
      <c r="N164">
        <f t="shared" si="14"/>
        <v>0</v>
      </c>
      <c r="O164">
        <f t="shared" si="14"/>
        <v>1</v>
      </c>
      <c r="P164">
        <f t="shared" si="14"/>
        <v>0</v>
      </c>
      <c r="Q164">
        <f t="shared" si="14"/>
        <v>0</v>
      </c>
      <c r="R164">
        <f t="shared" si="14"/>
        <v>0</v>
      </c>
      <c r="S164">
        <f t="shared" si="14"/>
        <v>0</v>
      </c>
      <c r="T164">
        <f>(T_R!T164-AVERAGE(T_R!$T$2:$T$481))/STDEV(T_R!$T$2:$T$481)</f>
        <v>-0.94230419966186718</v>
      </c>
      <c r="U164">
        <f>(T_R!U164-AVERAGE(T_R!$U$2:$U$481))/STDEV(T_R!$U$2:$U$481)</f>
        <v>-0.75739356166474459</v>
      </c>
    </row>
    <row r="165" spans="1:21" x14ac:dyDescent="0.25">
      <c r="A165">
        <f t="shared" si="11"/>
        <v>164</v>
      </c>
      <c r="B165">
        <v>1874</v>
      </c>
      <c r="C165" t="s">
        <v>17</v>
      </c>
      <c r="D165" t="s">
        <v>20</v>
      </c>
      <c r="E165">
        <f>(T_R!E165-AVERAGE(T_R!$E$2:$E$481))/STDEV(T_R!$E$2:$E$481)</f>
        <v>-2.3526455840266225</v>
      </c>
      <c r="F165">
        <f>(T_R!F165-AVERAGE(T_R!$F$2:$F$481))/STDEV(T_R!$F$2:$F$481)</f>
        <v>-4.5434232124476051</v>
      </c>
      <c r="G165">
        <f>(T_R!G165-AVERAGE(T_R!$G$2:$G$481))/STDEV(T_R!$G$2:$G$481)</f>
        <v>-0.46844189282553245</v>
      </c>
      <c r="H165">
        <f>(T_R!H165-AVERAGE(T_R!$H$2:$H$481))/STDEV(T_R!$H$2:$H$481)</f>
        <v>-0.86478826437001799</v>
      </c>
      <c r="I165">
        <f t="shared" si="14"/>
        <v>0</v>
      </c>
      <c r="J165">
        <f t="shared" si="14"/>
        <v>0</v>
      </c>
      <c r="K165">
        <f t="shared" si="14"/>
        <v>0</v>
      </c>
      <c r="L165">
        <f t="shared" si="14"/>
        <v>0</v>
      </c>
      <c r="M165">
        <f t="shared" si="14"/>
        <v>0</v>
      </c>
      <c r="N165">
        <f t="shared" si="14"/>
        <v>0</v>
      </c>
      <c r="O165">
        <f t="shared" si="14"/>
        <v>0</v>
      </c>
      <c r="P165">
        <f t="shared" si="14"/>
        <v>1</v>
      </c>
      <c r="Q165">
        <f t="shared" si="14"/>
        <v>0</v>
      </c>
      <c r="R165">
        <f t="shared" si="14"/>
        <v>0</v>
      </c>
      <c r="S165">
        <f t="shared" si="14"/>
        <v>0</v>
      </c>
      <c r="T165">
        <f>(T_R!T165-AVERAGE(T_R!$T$2:$T$481))/STDEV(T_R!$T$2:$T$481)</f>
        <v>-0.31084204998276121</v>
      </c>
      <c r="U165">
        <f>(T_R!U165-AVERAGE(T_R!$U$2:$U$481))/STDEV(T_R!$U$2:$U$481)</f>
        <v>-0.43069590716042261</v>
      </c>
    </row>
    <row r="166" spans="1:21" x14ac:dyDescent="0.25">
      <c r="A166">
        <f t="shared" si="11"/>
        <v>165</v>
      </c>
      <c r="B166">
        <v>1874</v>
      </c>
      <c r="C166" t="s">
        <v>18</v>
      </c>
      <c r="D166" t="s">
        <v>21</v>
      </c>
      <c r="E166">
        <f>(T_R!E166-AVERAGE(T_R!$E$2:$E$481))/STDEV(T_R!$E$2:$E$481)</f>
        <v>-0.1968637646408746</v>
      </c>
      <c r="F166">
        <f>(T_R!F166-AVERAGE(T_R!$F$2:$F$481))/STDEV(T_R!$F$2:$F$481)</f>
        <v>4.5429046331947151E-2</v>
      </c>
      <c r="G166">
        <f>(T_R!G166-AVERAGE(T_R!$G$2:$G$481))/STDEV(T_R!$G$2:$G$481)</f>
        <v>-1.2466546954821134</v>
      </c>
      <c r="H166">
        <f>(T_R!H166-AVERAGE(T_R!$H$2:$H$481))/STDEV(T_R!$H$2:$H$481)</f>
        <v>-0.95275176135830297</v>
      </c>
      <c r="I166">
        <f t="shared" si="14"/>
        <v>0</v>
      </c>
      <c r="J166">
        <f t="shared" si="14"/>
        <v>0</v>
      </c>
      <c r="K166">
        <f t="shared" si="14"/>
        <v>0</v>
      </c>
      <c r="L166">
        <f t="shared" si="14"/>
        <v>0</v>
      </c>
      <c r="M166">
        <f t="shared" si="14"/>
        <v>0</v>
      </c>
      <c r="N166">
        <f t="shared" si="14"/>
        <v>0</v>
      </c>
      <c r="O166">
        <f t="shared" si="14"/>
        <v>0</v>
      </c>
      <c r="P166">
        <f t="shared" si="14"/>
        <v>0</v>
      </c>
      <c r="Q166">
        <f t="shared" si="14"/>
        <v>1</v>
      </c>
      <c r="R166">
        <f t="shared" si="14"/>
        <v>0</v>
      </c>
      <c r="S166">
        <f t="shared" si="14"/>
        <v>0</v>
      </c>
      <c r="T166">
        <f>(T_R!T166-AVERAGE(T_R!$T$2:$T$481))/STDEV(T_R!$T$2:$T$481)</f>
        <v>-0.53819540942919153</v>
      </c>
      <c r="U166">
        <f>(T_R!U166-AVERAGE(T_R!$U$2:$U$481))/STDEV(T_R!$U$2:$U$481)</f>
        <v>-0.5675297060955623</v>
      </c>
    </row>
    <row r="167" spans="1:21" x14ac:dyDescent="0.25">
      <c r="A167">
        <f t="shared" si="11"/>
        <v>166</v>
      </c>
      <c r="B167">
        <v>1874</v>
      </c>
      <c r="C167" t="s">
        <v>19</v>
      </c>
      <c r="D167" t="s">
        <v>10</v>
      </c>
      <c r="E167">
        <f>(T_R!E167-AVERAGE(T_R!$E$2:$E$481))/STDEV(T_R!$E$2:$E$481)</f>
        <v>0.86254901517174865</v>
      </c>
      <c r="F167">
        <f>(T_R!F167-AVERAGE(T_R!$F$2:$F$481))/STDEV(T_R!$F$2:$F$481)</f>
        <v>0.74923302429449723</v>
      </c>
      <c r="G167">
        <f>(T_R!G167-AVERAGE(T_R!$G$2:$G$481))/STDEV(T_R!$G$2:$G$481)</f>
        <v>-1.4375370810393882</v>
      </c>
      <c r="H167">
        <f>(T_R!H167-AVERAGE(T_R!$H$2:$H$481))/STDEV(T_R!$H$2:$H$481)</f>
        <v>-0.8793935242473182</v>
      </c>
      <c r="I167">
        <f t="shared" si="14"/>
        <v>0</v>
      </c>
      <c r="J167">
        <f t="shared" si="14"/>
        <v>0</v>
      </c>
      <c r="K167">
        <f t="shared" si="14"/>
        <v>0</v>
      </c>
      <c r="L167">
        <f t="shared" si="14"/>
        <v>0</v>
      </c>
      <c r="M167">
        <f t="shared" si="14"/>
        <v>0</v>
      </c>
      <c r="N167">
        <f t="shared" si="14"/>
        <v>0</v>
      </c>
      <c r="O167">
        <f t="shared" si="14"/>
        <v>0</v>
      </c>
      <c r="P167">
        <f t="shared" si="14"/>
        <v>0</v>
      </c>
      <c r="Q167">
        <f t="shared" si="14"/>
        <v>0</v>
      </c>
      <c r="R167">
        <f t="shared" si="14"/>
        <v>1</v>
      </c>
      <c r="S167">
        <f t="shared" si="14"/>
        <v>0</v>
      </c>
      <c r="T167">
        <f>(T_R!T167-AVERAGE(T_R!$T$2:$T$481))/STDEV(T_R!$T$2:$T$481)</f>
        <v>-0.8222184489750286</v>
      </c>
      <c r="U167">
        <f>(T_R!U167-AVERAGE(T_R!$U$2:$U$481))/STDEV(T_R!$U$2:$U$481)</f>
        <v>-0.70810412755449426</v>
      </c>
    </row>
    <row r="168" spans="1:21" x14ac:dyDescent="0.25">
      <c r="A168">
        <f t="shared" si="11"/>
        <v>167</v>
      </c>
      <c r="B168">
        <v>1874</v>
      </c>
      <c r="C168" t="s">
        <v>20</v>
      </c>
      <c r="D168" t="s">
        <v>11</v>
      </c>
      <c r="E168">
        <f>(T_R!E168-AVERAGE(T_R!$E$2:$E$481))/STDEV(T_R!$E$2:$E$481)</f>
        <v>-0.32518411103313749</v>
      </c>
      <c r="F168">
        <f>(T_R!F168-AVERAGE(T_R!$F$2:$F$481))/STDEV(T_R!$F$2:$F$481)</f>
        <v>-7.202252129629913E-2</v>
      </c>
      <c r="G168">
        <f>(T_R!G168-AVERAGE(T_R!$G$2:$G$481))/STDEV(T_R!$G$2:$G$481)</f>
        <v>-1.2454310904464898</v>
      </c>
      <c r="H168">
        <f>(T_R!H168-AVERAGE(T_R!$H$2:$H$481))/STDEV(T_R!$H$2:$H$481)</f>
        <v>-0.95310137169311837</v>
      </c>
      <c r="I168">
        <f t="shared" si="14"/>
        <v>0</v>
      </c>
      <c r="J168">
        <f t="shared" si="14"/>
        <v>0</v>
      </c>
      <c r="K168">
        <f t="shared" si="14"/>
        <v>0</v>
      </c>
      <c r="L168">
        <f t="shared" si="14"/>
        <v>0</v>
      </c>
      <c r="M168">
        <f t="shared" si="14"/>
        <v>0</v>
      </c>
      <c r="N168">
        <f t="shared" si="14"/>
        <v>0</v>
      </c>
      <c r="O168">
        <f t="shared" si="14"/>
        <v>0</v>
      </c>
      <c r="P168">
        <f t="shared" si="14"/>
        <v>0</v>
      </c>
      <c r="Q168">
        <f t="shared" si="14"/>
        <v>0</v>
      </c>
      <c r="R168">
        <f t="shared" si="14"/>
        <v>0</v>
      </c>
      <c r="S168">
        <f t="shared" si="14"/>
        <v>1</v>
      </c>
      <c r="T168">
        <f>(T_R!T168-AVERAGE(T_R!$T$2:$T$481))/STDEV(T_R!$T$2:$T$481)</f>
        <v>-0.91801719390497849</v>
      </c>
      <c r="U168">
        <f>(T_R!U168-AVERAGE(T_R!$U$2:$U$481))/STDEV(T_R!$U$2:$U$481)</f>
        <v>-0.74791135476444304</v>
      </c>
    </row>
    <row r="169" spans="1:21" x14ac:dyDescent="0.25">
      <c r="A169">
        <f t="shared" si="11"/>
        <v>168</v>
      </c>
      <c r="B169">
        <v>1874</v>
      </c>
      <c r="C169" t="s">
        <v>21</v>
      </c>
      <c r="D169" t="s">
        <v>12</v>
      </c>
      <c r="E169">
        <f>(T_R!E169-AVERAGE(T_R!$E$2:$E$481))/STDEV(T_R!$E$2:$E$481)</f>
        <v>1.1277333594068286</v>
      </c>
      <c r="F169">
        <f>(T_R!F169-AVERAGE(T_R!$F$2:$F$481))/STDEV(T_R!$F$2:$F$481)</f>
        <v>0.90599733463927079</v>
      </c>
      <c r="G169">
        <f>(T_R!G169-AVERAGE(T_R!$G$2:$G$481))/STDEV(T_R!$G$2:$G$481)</f>
        <v>-0.87223155458130563</v>
      </c>
      <c r="H169">
        <f>(T_R!H169-AVERAGE(T_R!$H$2:$H$481))/STDEV(T_R!$H$2:$H$481)</f>
        <v>-0.98802014458473797</v>
      </c>
      <c r="I169">
        <f t="shared" si="14"/>
        <v>0</v>
      </c>
      <c r="J169">
        <f t="shared" si="14"/>
        <v>0</v>
      </c>
      <c r="K169">
        <f t="shared" si="14"/>
        <v>0</v>
      </c>
      <c r="L169">
        <f t="shared" si="14"/>
        <v>0</v>
      </c>
      <c r="M169">
        <f t="shared" si="14"/>
        <v>0</v>
      </c>
      <c r="N169">
        <f t="shared" si="14"/>
        <v>0</v>
      </c>
      <c r="O169">
        <f t="shared" si="14"/>
        <v>0</v>
      </c>
      <c r="P169">
        <f t="shared" si="14"/>
        <v>0</v>
      </c>
      <c r="Q169">
        <f t="shared" si="14"/>
        <v>0</v>
      </c>
      <c r="R169">
        <f t="shared" si="14"/>
        <v>0</v>
      </c>
      <c r="S169">
        <f t="shared" si="14"/>
        <v>0</v>
      </c>
      <c r="T169">
        <f>(T_R!T169-AVERAGE(T_R!$T$2:$T$481))/STDEV(T_R!$T$2:$T$481)</f>
        <v>0.16309188180096959</v>
      </c>
      <c r="U169">
        <f>(T_R!U169-AVERAGE(T_R!$U$2:$U$481))/STDEV(T_R!$U$2:$U$481)</f>
        <v>-7.5968015292984623E-2</v>
      </c>
    </row>
    <row r="170" spans="1:21" x14ac:dyDescent="0.25">
      <c r="A170">
        <f t="shared" si="11"/>
        <v>169</v>
      </c>
      <c r="B170">
        <v>1875</v>
      </c>
      <c r="C170" t="s">
        <v>10</v>
      </c>
      <c r="D170" t="s">
        <v>13</v>
      </c>
      <c r="E170">
        <f>(T_R!E170-AVERAGE(T_R!$E$2:$E$481))/STDEV(T_R!$E$2:$E$481)</f>
        <v>-0.52536385140474751</v>
      </c>
      <c r="F170">
        <f>(T_R!F170-AVERAGE(T_R!$F$2:$F$481))/STDEV(T_R!$F$2:$F$481)</f>
        <v>-0.33902239394087219</v>
      </c>
      <c r="G170">
        <f>(T_R!G170-AVERAGE(T_R!$G$2:$G$481))/STDEV(T_R!$G$2:$G$481)</f>
        <v>0.21677692712365831</v>
      </c>
      <c r="H170">
        <f>(T_R!H170-AVERAGE(T_R!$H$2:$H$481))/STDEV(T_R!$H$2:$H$481)</f>
        <v>-0.27270971580875991</v>
      </c>
      <c r="I170">
        <f t="shared" si="14"/>
        <v>1</v>
      </c>
      <c r="J170">
        <f t="shared" si="14"/>
        <v>0</v>
      </c>
      <c r="K170">
        <f t="shared" si="14"/>
        <v>0</v>
      </c>
      <c r="L170">
        <f t="shared" si="14"/>
        <v>0</v>
      </c>
      <c r="M170">
        <f t="shared" si="14"/>
        <v>0</v>
      </c>
      <c r="N170">
        <f t="shared" si="14"/>
        <v>0</v>
      </c>
      <c r="O170">
        <f t="shared" si="14"/>
        <v>0</v>
      </c>
      <c r="P170">
        <f t="shared" si="14"/>
        <v>0</v>
      </c>
      <c r="Q170">
        <f t="shared" si="14"/>
        <v>0</v>
      </c>
      <c r="R170">
        <f t="shared" si="14"/>
        <v>0</v>
      </c>
      <c r="S170">
        <f t="shared" si="14"/>
        <v>0</v>
      </c>
      <c r="T170">
        <f>(T_R!T170-AVERAGE(T_R!$T$2:$T$481))/STDEV(T_R!$T$2:$T$481)</f>
        <v>-0.40259296061989625</v>
      </c>
      <c r="U170">
        <f>(T_R!U170-AVERAGE(T_R!$U$2:$U$481))/STDEV(T_R!$U$2:$U$481)</f>
        <v>-0.48851788109421418</v>
      </c>
    </row>
    <row r="171" spans="1:21" x14ac:dyDescent="0.25">
      <c r="A171">
        <f t="shared" si="11"/>
        <v>170</v>
      </c>
      <c r="B171">
        <v>1875</v>
      </c>
      <c r="C171" t="s">
        <v>11</v>
      </c>
      <c r="D171" t="s">
        <v>14</v>
      </c>
      <c r="E171">
        <f>(T_R!E171-AVERAGE(T_R!$E$2:$E$481))/STDEV(T_R!$E$2:$E$481)</f>
        <v>2.2668868860761626</v>
      </c>
      <c r="F171">
        <f>(T_R!F171-AVERAGE(T_R!$F$2:$F$481))/STDEV(T_R!$F$2:$F$481)</f>
        <v>1.6994406511654729</v>
      </c>
      <c r="G171">
        <f>(T_R!G171-AVERAGE(T_R!$G$2:$G$481))/STDEV(T_R!$G$2:$G$481)</f>
        <v>0.21310611201678772</v>
      </c>
      <c r="H171">
        <f>(T_R!H171-AVERAGE(T_R!$H$2:$H$481))/STDEV(T_R!$H$2:$H$481)</f>
        <v>-0.27716551873534151</v>
      </c>
      <c r="I171">
        <f t="shared" si="14"/>
        <v>0</v>
      </c>
      <c r="J171">
        <f t="shared" si="14"/>
        <v>1</v>
      </c>
      <c r="K171">
        <f t="shared" si="14"/>
        <v>0</v>
      </c>
      <c r="L171">
        <f t="shared" si="14"/>
        <v>0</v>
      </c>
      <c r="M171">
        <f t="shared" si="14"/>
        <v>0</v>
      </c>
      <c r="N171">
        <f t="shared" si="14"/>
        <v>0</v>
      </c>
      <c r="O171">
        <f t="shared" si="14"/>
        <v>0</v>
      </c>
      <c r="P171">
        <f t="shared" si="14"/>
        <v>0</v>
      </c>
      <c r="Q171">
        <f t="shared" si="14"/>
        <v>0</v>
      </c>
      <c r="R171">
        <f t="shared" si="14"/>
        <v>0</v>
      </c>
      <c r="S171">
        <f t="shared" si="14"/>
        <v>0</v>
      </c>
      <c r="T171">
        <f>(T_R!T171-AVERAGE(T_R!$T$2:$T$481))/STDEV(T_R!$T$2:$T$481)</f>
        <v>1.0701440829158819</v>
      </c>
      <c r="U171">
        <f>(T_R!U171-AVERAGE(T_R!$U$2:$U$481))/STDEV(T_R!$U$2:$U$481)</f>
        <v>0.86482859527038924</v>
      </c>
    </row>
    <row r="172" spans="1:21" x14ac:dyDescent="0.25">
      <c r="A172">
        <f t="shared" si="11"/>
        <v>171</v>
      </c>
      <c r="B172">
        <v>1875</v>
      </c>
      <c r="C172" t="s">
        <v>12</v>
      </c>
      <c r="D172" t="s">
        <v>15</v>
      </c>
      <c r="E172">
        <f>(T_R!E172-AVERAGE(T_R!$E$2:$E$481))/STDEV(T_R!$E$2:$E$481)</f>
        <v>-0.39595472631562567</v>
      </c>
      <c r="F172">
        <f>(T_R!F172-AVERAGE(T_R!$F$2:$F$481))/STDEV(T_R!$F$2:$F$481)</f>
        <v>-0.20640302643380143</v>
      </c>
      <c r="G172">
        <f>(T_R!G172-AVERAGE(T_R!$G$2:$G$481))/STDEV(T_R!$G$2:$G$481)</f>
        <v>1.1614000146250427</v>
      </c>
      <c r="H172">
        <f>(T_R!H172-AVERAGE(T_R!$H$2:$H$481))/STDEV(T_R!$H$2:$H$481)</f>
        <v>1.3336352848881363</v>
      </c>
      <c r="I172">
        <f t="shared" si="14"/>
        <v>0</v>
      </c>
      <c r="J172">
        <f t="shared" si="14"/>
        <v>0</v>
      </c>
      <c r="K172">
        <f t="shared" si="14"/>
        <v>1</v>
      </c>
      <c r="L172">
        <f t="shared" si="14"/>
        <v>0</v>
      </c>
      <c r="M172">
        <f t="shared" si="14"/>
        <v>0</v>
      </c>
      <c r="N172">
        <f t="shared" si="14"/>
        <v>0</v>
      </c>
      <c r="O172">
        <f t="shared" si="14"/>
        <v>0</v>
      </c>
      <c r="P172">
        <f t="shared" si="14"/>
        <v>0</v>
      </c>
      <c r="Q172">
        <f t="shared" si="14"/>
        <v>0</v>
      </c>
      <c r="R172">
        <f t="shared" si="14"/>
        <v>0</v>
      </c>
      <c r="S172">
        <f t="shared" si="14"/>
        <v>0</v>
      </c>
      <c r="T172">
        <f>(T_R!T172-AVERAGE(T_R!$T$2:$T$481))/STDEV(T_R!$T$2:$T$481)</f>
        <v>1.2732104366054233</v>
      </c>
      <c r="U172">
        <f>(T_R!U172-AVERAGE(T_R!$U$2:$U$481))/STDEV(T_R!$U$2:$U$481)</f>
        <v>1.122580324844892</v>
      </c>
    </row>
    <row r="173" spans="1:21" x14ac:dyDescent="0.25">
      <c r="A173">
        <f t="shared" si="11"/>
        <v>172</v>
      </c>
      <c r="B173">
        <v>1875</v>
      </c>
      <c r="C173" t="s">
        <v>13</v>
      </c>
      <c r="D173" t="s">
        <v>16</v>
      </c>
      <c r="E173">
        <f>(T_R!E173-AVERAGE(T_R!$E$2:$E$481))/STDEV(T_R!$E$2:$E$481)</f>
        <v>-1.4404712359602978</v>
      </c>
      <c r="F173">
        <f>(T_R!F173-AVERAGE(T_R!$F$2:$F$481))/STDEV(T_R!$F$2:$F$481)</f>
        <v>-1.4800793055835324</v>
      </c>
      <c r="G173">
        <f>(T_R!G173-AVERAGE(T_R!$G$2:$G$481))/STDEV(T_R!$G$2:$G$481)</f>
        <v>1.5602952562383219</v>
      </c>
      <c r="H173">
        <f>(T_R!H173-AVERAGE(T_R!$H$2:$H$481))/STDEV(T_R!$H$2:$H$481)</f>
        <v>2.287000385073291</v>
      </c>
      <c r="I173">
        <f t="shared" si="14"/>
        <v>0</v>
      </c>
      <c r="J173">
        <f t="shared" si="14"/>
        <v>0</v>
      </c>
      <c r="K173">
        <f t="shared" si="14"/>
        <v>0</v>
      </c>
      <c r="L173">
        <f t="shared" si="14"/>
        <v>1</v>
      </c>
      <c r="M173">
        <f t="shared" si="14"/>
        <v>0</v>
      </c>
      <c r="N173">
        <f t="shared" si="14"/>
        <v>0</v>
      </c>
      <c r="O173">
        <f t="shared" si="14"/>
        <v>0</v>
      </c>
      <c r="P173">
        <f t="shared" si="14"/>
        <v>0</v>
      </c>
      <c r="Q173">
        <f t="shared" si="14"/>
        <v>0</v>
      </c>
      <c r="R173">
        <f t="shared" si="14"/>
        <v>0</v>
      </c>
      <c r="S173">
        <f t="shared" si="14"/>
        <v>0</v>
      </c>
      <c r="T173">
        <f>(T_R!T173-AVERAGE(T_R!$T$2:$T$481))/STDEV(T_R!$T$2:$T$481)</f>
        <v>-0.23764371318769387</v>
      </c>
      <c r="U173">
        <f>(T_R!U173-AVERAGE(T_R!$U$2:$U$481))/STDEV(T_R!$U$2:$U$481)</f>
        <v>-0.38204152722387252</v>
      </c>
    </row>
    <row r="174" spans="1:21" x14ac:dyDescent="0.25">
      <c r="A174">
        <f t="shared" si="11"/>
        <v>173</v>
      </c>
      <c r="B174">
        <v>1875</v>
      </c>
      <c r="C174" t="s">
        <v>14</v>
      </c>
      <c r="D174" t="s">
        <v>17</v>
      </c>
      <c r="E174">
        <f>(T_R!E174-AVERAGE(T_R!$E$2:$E$481))/STDEV(T_R!$E$2:$E$481)</f>
        <v>-1.2558443074967973</v>
      </c>
      <c r="F174">
        <f>(T_R!F174-AVERAGE(T_R!$F$2:$F$481))/STDEV(T_R!$F$2:$F$481)</f>
        <v>-1.2413083588832821</v>
      </c>
      <c r="G174">
        <f>(T_R!G174-AVERAGE(T_R!$G$2:$G$481))/STDEV(T_R!$G$2:$G$481)</f>
        <v>1.1442695441263133</v>
      </c>
      <c r="H174">
        <f>(T_R!H174-AVERAGE(T_R!$H$2:$H$481))/STDEV(T_R!$H$2:$H$481)</f>
        <v>1.2963506873352062</v>
      </c>
      <c r="I174">
        <f t="shared" si="14"/>
        <v>0</v>
      </c>
      <c r="J174">
        <f t="shared" si="14"/>
        <v>0</v>
      </c>
      <c r="K174">
        <f t="shared" si="14"/>
        <v>0</v>
      </c>
      <c r="L174">
        <f t="shared" si="14"/>
        <v>0</v>
      </c>
      <c r="M174">
        <f t="shared" si="14"/>
        <v>1</v>
      </c>
      <c r="N174">
        <f t="shared" si="14"/>
        <v>0</v>
      </c>
      <c r="O174">
        <f t="shared" si="14"/>
        <v>0</v>
      </c>
      <c r="P174">
        <f t="shared" si="14"/>
        <v>0</v>
      </c>
      <c r="Q174">
        <f t="shared" si="14"/>
        <v>0</v>
      </c>
      <c r="R174">
        <f t="shared" si="14"/>
        <v>0</v>
      </c>
      <c r="S174">
        <f t="shared" si="14"/>
        <v>0</v>
      </c>
      <c r="T174">
        <f>(T_R!T174-AVERAGE(T_R!$T$2:$T$481))/STDEV(T_R!$T$2:$T$481)</f>
        <v>0.79995114387049504</v>
      </c>
      <c r="U174">
        <f>(T_R!U174-AVERAGE(T_R!$U$2:$U$481))/STDEV(T_R!$U$2:$U$481)</f>
        <v>0.54860765748961438</v>
      </c>
    </row>
    <row r="175" spans="1:21" x14ac:dyDescent="0.25">
      <c r="A175">
        <f t="shared" si="11"/>
        <v>174</v>
      </c>
      <c r="B175">
        <v>1875</v>
      </c>
      <c r="C175" t="s">
        <v>15</v>
      </c>
      <c r="D175" t="s">
        <v>18</v>
      </c>
      <c r="E175">
        <f>(T_R!E175-AVERAGE(T_R!$E$2:$E$481))/STDEV(T_R!$E$2:$E$481)</f>
        <v>-1.8531667231143183</v>
      </c>
      <c r="F175">
        <f>(T_R!F175-AVERAGE(T_R!$F$2:$F$481))/STDEV(T_R!$F$2:$F$481)</f>
        <v>-2.3741742843541118</v>
      </c>
      <c r="G175">
        <f>(T_R!G175-AVERAGE(T_R!$G$2:$G$481))/STDEV(T_R!$G$2:$G$481)</f>
        <v>0.9313622679278144</v>
      </c>
      <c r="H175">
        <f>(T_R!H175-AVERAGE(T_R!$H$2:$H$481))/STDEV(T_R!$H$2:$H$481)</f>
        <v>0.85809146560038696</v>
      </c>
      <c r="I175">
        <f t="shared" si="14"/>
        <v>0</v>
      </c>
      <c r="J175">
        <f t="shared" si="14"/>
        <v>0</v>
      </c>
      <c r="K175">
        <f t="shared" si="14"/>
        <v>0</v>
      </c>
      <c r="L175">
        <f t="shared" si="14"/>
        <v>0</v>
      </c>
      <c r="M175">
        <f t="shared" si="14"/>
        <v>0</v>
      </c>
      <c r="N175">
        <f t="shared" si="14"/>
        <v>1</v>
      </c>
      <c r="O175">
        <f t="shared" si="14"/>
        <v>0</v>
      </c>
      <c r="P175">
        <f t="shared" si="14"/>
        <v>0</v>
      </c>
      <c r="Q175">
        <f t="shared" si="14"/>
        <v>0</v>
      </c>
      <c r="R175">
        <f t="shared" si="14"/>
        <v>0</v>
      </c>
      <c r="S175">
        <f t="shared" si="14"/>
        <v>0</v>
      </c>
      <c r="T175">
        <f>(T_R!T175-AVERAGE(T_R!$T$2:$T$481))/STDEV(T_R!$T$2:$T$481)</f>
        <v>-0.72945557976468978</v>
      </c>
      <c r="U175">
        <f>(T_R!U175-AVERAGE(T_R!$U$2:$U$481))/STDEV(T_R!$U$2:$U$481)</f>
        <v>-0.66590139369052415</v>
      </c>
    </row>
    <row r="176" spans="1:21" x14ac:dyDescent="0.25">
      <c r="A176">
        <f t="shared" si="11"/>
        <v>175</v>
      </c>
      <c r="B176">
        <v>1875</v>
      </c>
      <c r="C176" t="s">
        <v>16</v>
      </c>
      <c r="D176" t="s">
        <v>19</v>
      </c>
      <c r="E176">
        <f>(T_R!E176-AVERAGE(T_R!$E$2:$E$481))/STDEV(T_R!$E$2:$E$481)</f>
        <v>1.014816883263383</v>
      </c>
      <c r="F176">
        <f>(T_R!F176-AVERAGE(T_R!$F$2:$F$481))/STDEV(T_R!$F$2:$F$481)</f>
        <v>0.84828009592393494</v>
      </c>
      <c r="G176">
        <f>(T_R!G176-AVERAGE(T_R!$G$2:$G$481))/STDEV(T_R!$G$2:$G$481)</f>
        <v>0.14825504512873916</v>
      </c>
      <c r="H176">
        <f>(T_R!H176-AVERAGE(T_R!$H$2:$H$481))/STDEV(T_R!$H$2:$H$481)</f>
        <v>-0.35360416866451327</v>
      </c>
      <c r="I176">
        <f t="shared" ref="I176:S191" si="15">IF($C176=I$1,1,0)</f>
        <v>0</v>
      </c>
      <c r="J176">
        <f t="shared" si="15"/>
        <v>0</v>
      </c>
      <c r="K176">
        <f t="shared" si="15"/>
        <v>0</v>
      </c>
      <c r="L176">
        <f t="shared" si="15"/>
        <v>0</v>
      </c>
      <c r="M176">
        <f t="shared" si="15"/>
        <v>0</v>
      </c>
      <c r="N176">
        <f t="shared" si="15"/>
        <v>0</v>
      </c>
      <c r="O176">
        <f t="shared" si="15"/>
        <v>1</v>
      </c>
      <c r="P176">
        <f t="shared" si="15"/>
        <v>0</v>
      </c>
      <c r="Q176">
        <f t="shared" si="15"/>
        <v>0</v>
      </c>
      <c r="R176">
        <f t="shared" si="15"/>
        <v>0</v>
      </c>
      <c r="S176">
        <f t="shared" si="15"/>
        <v>0</v>
      </c>
      <c r="T176">
        <f>(T_R!T176-AVERAGE(T_R!$T$2:$T$481))/STDEV(T_R!$T$2:$T$481)</f>
        <v>-1.1244567428385321</v>
      </c>
      <c r="U176">
        <f>(T_R!U176-AVERAGE(T_R!$U$2:$U$481))/STDEV(T_R!$U$2:$U$481)</f>
        <v>-0.82064824028254413</v>
      </c>
    </row>
    <row r="177" spans="1:21" x14ac:dyDescent="0.25">
      <c r="A177">
        <f t="shared" si="11"/>
        <v>176</v>
      </c>
      <c r="B177">
        <v>1875</v>
      </c>
      <c r="C177" t="s">
        <v>17</v>
      </c>
      <c r="D177" t="s">
        <v>20</v>
      </c>
      <c r="E177">
        <f>(T_R!E177-AVERAGE(T_R!$E$2:$E$481))/STDEV(T_R!$E$2:$E$481)</f>
        <v>-0.42604987168438191</v>
      </c>
      <c r="F177">
        <f>(T_R!F177-AVERAGE(T_R!$F$2:$F$481))/STDEV(T_R!$F$2:$F$481)</f>
        <v>-0.23035392249145559</v>
      </c>
      <c r="G177">
        <f>(T_R!G177-AVERAGE(T_R!$G$2:$G$481))/STDEV(T_R!$G$2:$G$481)</f>
        <v>-0.98847403296554337</v>
      </c>
      <c r="H177">
        <f>(T_R!H177-AVERAGE(T_R!$H$2:$H$481))/STDEV(T_R!$H$2:$H$481)</f>
        <v>-0.99247287401387063</v>
      </c>
      <c r="I177">
        <f t="shared" si="15"/>
        <v>0</v>
      </c>
      <c r="J177">
        <f t="shared" si="15"/>
        <v>0</v>
      </c>
      <c r="K177">
        <f t="shared" si="15"/>
        <v>0</v>
      </c>
      <c r="L177">
        <f t="shared" si="15"/>
        <v>0</v>
      </c>
      <c r="M177">
        <f t="shared" si="15"/>
        <v>0</v>
      </c>
      <c r="N177">
        <f t="shared" si="15"/>
        <v>0</v>
      </c>
      <c r="O177">
        <f t="shared" si="15"/>
        <v>0</v>
      </c>
      <c r="P177">
        <f t="shared" si="15"/>
        <v>1</v>
      </c>
      <c r="Q177">
        <f t="shared" si="15"/>
        <v>0</v>
      </c>
      <c r="R177">
        <f t="shared" si="15"/>
        <v>0</v>
      </c>
      <c r="S177">
        <f t="shared" si="15"/>
        <v>0</v>
      </c>
      <c r="T177">
        <f>(T_R!T177-AVERAGE(T_R!$T$2:$T$481))/STDEV(T_R!$T$2:$T$481)</f>
        <v>-0.64782425485959183</v>
      </c>
      <c r="U177">
        <f>(T_R!U177-AVERAGE(T_R!$U$2:$U$481))/STDEV(T_R!$U$2:$U$481)</f>
        <v>-0.62578661898637822</v>
      </c>
    </row>
    <row r="178" spans="1:21" x14ac:dyDescent="0.25">
      <c r="A178">
        <f t="shared" si="11"/>
        <v>177</v>
      </c>
      <c r="B178">
        <v>1875</v>
      </c>
      <c r="C178" t="s">
        <v>18</v>
      </c>
      <c r="D178" t="s">
        <v>21</v>
      </c>
      <c r="E178">
        <f>(T_R!E178-AVERAGE(T_R!$E$2:$E$481))/STDEV(T_R!$E$2:$E$481)</f>
        <v>0.762306336019549</v>
      </c>
      <c r="F178">
        <f>(T_R!F178-AVERAGE(T_R!$F$2:$F$481))/STDEV(T_R!$F$2:$F$481)</f>
        <v>0.7744597704901105</v>
      </c>
      <c r="G178">
        <f>(T_R!G178-AVERAGE(T_R!$G$2:$G$481))/STDEV(T_R!$G$2:$G$481)</f>
        <v>-1.1059401163854048</v>
      </c>
      <c r="H178">
        <f>(T_R!H178-AVERAGE(T_R!$H$2:$H$481))/STDEV(T_R!$H$2:$H$481)</f>
        <v>-0.98288356197321902</v>
      </c>
      <c r="I178">
        <f t="shared" si="15"/>
        <v>0</v>
      </c>
      <c r="J178">
        <f t="shared" si="15"/>
        <v>0</v>
      </c>
      <c r="K178">
        <f t="shared" si="15"/>
        <v>0</v>
      </c>
      <c r="L178">
        <f t="shared" si="15"/>
        <v>0</v>
      </c>
      <c r="M178">
        <f t="shared" si="15"/>
        <v>0</v>
      </c>
      <c r="N178">
        <f t="shared" si="15"/>
        <v>0</v>
      </c>
      <c r="O178">
        <f t="shared" si="15"/>
        <v>0</v>
      </c>
      <c r="P178">
        <f t="shared" si="15"/>
        <v>0</v>
      </c>
      <c r="Q178">
        <f t="shared" si="15"/>
        <v>1</v>
      </c>
      <c r="R178">
        <f t="shared" si="15"/>
        <v>0</v>
      </c>
      <c r="S178">
        <f t="shared" si="15"/>
        <v>0</v>
      </c>
      <c r="T178">
        <f>(T_R!T178-AVERAGE(T_R!$T$2:$T$481))/STDEV(T_R!$T$2:$T$481)</f>
        <v>1.1541366444917884</v>
      </c>
      <c r="U178">
        <f>(T_R!U178-AVERAGE(T_R!$U$2:$U$481))/STDEV(T_R!$U$2:$U$481)</f>
        <v>0.9693491868733306</v>
      </c>
    </row>
    <row r="179" spans="1:21" x14ac:dyDescent="0.25">
      <c r="A179">
        <f t="shared" si="11"/>
        <v>178</v>
      </c>
      <c r="B179">
        <v>1875</v>
      </c>
      <c r="C179" t="s">
        <v>19</v>
      </c>
      <c r="D179" t="s">
        <v>10</v>
      </c>
      <c r="E179">
        <f>(T_R!E179-AVERAGE(T_R!$E$2:$E$481))/STDEV(T_R!$E$2:$E$481)</f>
        <v>1.7878242595649758</v>
      </c>
      <c r="F179">
        <f>(T_R!F179-AVERAGE(T_R!$F$2:$F$481))/STDEV(T_R!$F$2:$F$481)</f>
        <v>1.275797001426654</v>
      </c>
      <c r="G179">
        <f>(T_R!G179-AVERAGE(T_R!$G$2:$G$481))/STDEV(T_R!$G$2:$G$481)</f>
        <v>-1.3212946026551504</v>
      </c>
      <c r="H179">
        <f>(T_R!H179-AVERAGE(T_R!$H$2:$H$481))/STDEV(T_R!$H$2:$H$481)</f>
        <v>-0.92851953909660179</v>
      </c>
      <c r="I179">
        <f t="shared" si="15"/>
        <v>0</v>
      </c>
      <c r="J179">
        <f t="shared" si="15"/>
        <v>0</v>
      </c>
      <c r="K179">
        <f t="shared" si="15"/>
        <v>0</v>
      </c>
      <c r="L179">
        <f t="shared" si="15"/>
        <v>0</v>
      </c>
      <c r="M179">
        <f t="shared" si="15"/>
        <v>0</v>
      </c>
      <c r="N179">
        <f t="shared" si="15"/>
        <v>0</v>
      </c>
      <c r="O179">
        <f t="shared" si="15"/>
        <v>0</v>
      </c>
      <c r="P179">
        <f t="shared" si="15"/>
        <v>0</v>
      </c>
      <c r="Q179">
        <f t="shared" si="15"/>
        <v>0</v>
      </c>
      <c r="R179">
        <f t="shared" si="15"/>
        <v>1</v>
      </c>
      <c r="S179">
        <f t="shared" si="15"/>
        <v>0</v>
      </c>
      <c r="T179">
        <f>(T_R!T179-AVERAGE(T_R!$T$2:$T$481))/STDEV(T_R!$T$2:$T$481)</f>
        <v>-0.36987296675297682</v>
      </c>
      <c r="U179">
        <f>(T_R!U179-AVERAGE(T_R!$U$2:$U$481))/STDEV(T_R!$U$2:$U$481)</f>
        <v>-0.46830136741257078</v>
      </c>
    </row>
    <row r="180" spans="1:21" x14ac:dyDescent="0.25">
      <c r="A180">
        <f t="shared" si="11"/>
        <v>179</v>
      </c>
      <c r="B180">
        <v>1875</v>
      </c>
      <c r="C180" t="s">
        <v>20</v>
      </c>
      <c r="D180" t="s">
        <v>11</v>
      </c>
      <c r="E180">
        <f>(T_R!E180-AVERAGE(T_R!$E$2:$E$481))/STDEV(T_R!$E$2:$E$481)</f>
        <v>-8.1117089775044948E-2</v>
      </c>
      <c r="F180">
        <f>(T_R!F180-AVERAGE(T_R!$F$2:$F$481))/STDEV(T_R!$F$2:$F$481)</f>
        <v>0.16180872161125723</v>
      </c>
      <c r="G180">
        <f>(T_R!G180-AVERAGE(T_R!$G$2:$G$481))/STDEV(T_R!$G$2:$G$481)</f>
        <v>-1.924531885217563</v>
      </c>
      <c r="H180">
        <f>(T_R!H180-AVERAGE(T_R!$H$2:$H$481))/STDEV(T_R!$H$2:$H$481)</f>
        <v>-0.52281557071517804</v>
      </c>
      <c r="I180">
        <f t="shared" si="15"/>
        <v>0</v>
      </c>
      <c r="J180">
        <f t="shared" si="15"/>
        <v>0</v>
      </c>
      <c r="K180">
        <f t="shared" si="15"/>
        <v>0</v>
      </c>
      <c r="L180">
        <f t="shared" si="15"/>
        <v>0</v>
      </c>
      <c r="M180">
        <f t="shared" si="15"/>
        <v>0</v>
      </c>
      <c r="N180">
        <f t="shared" si="15"/>
        <v>0</v>
      </c>
      <c r="O180">
        <f t="shared" si="15"/>
        <v>0</v>
      </c>
      <c r="P180">
        <f t="shared" si="15"/>
        <v>0</v>
      </c>
      <c r="Q180">
        <f t="shared" si="15"/>
        <v>0</v>
      </c>
      <c r="R180">
        <f t="shared" si="15"/>
        <v>0</v>
      </c>
      <c r="S180">
        <f t="shared" si="15"/>
        <v>1</v>
      </c>
      <c r="T180">
        <f>(T_R!T180-AVERAGE(T_R!$T$2:$T$481))/STDEV(T_R!$T$2:$T$481)</f>
        <v>-0.95309842444270654</v>
      </c>
      <c r="U180">
        <f>(T_R!U180-AVERAGE(T_R!$U$2:$U$481))/STDEV(T_R!$U$2:$U$481)</f>
        <v>-0.7615287052005858</v>
      </c>
    </row>
    <row r="181" spans="1:21" x14ac:dyDescent="0.25">
      <c r="A181">
        <f t="shared" si="11"/>
        <v>180</v>
      </c>
      <c r="B181">
        <v>1875</v>
      </c>
      <c r="C181" t="s">
        <v>21</v>
      </c>
      <c r="D181" t="s">
        <v>12</v>
      </c>
      <c r="E181">
        <f>(T_R!E181-AVERAGE(T_R!$E$2:$E$481))/STDEV(T_R!$E$2:$E$481)</f>
        <v>0.3287363741807886</v>
      </c>
      <c r="F181">
        <f>(T_R!F181-AVERAGE(T_R!$F$2:$F$481))/STDEV(T_R!$F$2:$F$481)</f>
        <v>0.41116175600511123</v>
      </c>
      <c r="G181">
        <f>(T_R!G181-AVERAGE(T_R!$G$2:$G$481))/STDEV(T_R!$G$2:$G$481)</f>
        <v>-1.2907044767645615</v>
      </c>
      <c r="H181">
        <f>(T_R!H181-AVERAGE(T_R!$H$2:$H$481))/STDEV(T_R!$H$2:$H$481)</f>
        <v>-0.93914231465445508</v>
      </c>
      <c r="I181">
        <f t="shared" si="15"/>
        <v>0</v>
      </c>
      <c r="J181">
        <f t="shared" si="15"/>
        <v>0</v>
      </c>
      <c r="K181">
        <f t="shared" si="15"/>
        <v>0</v>
      </c>
      <c r="L181">
        <f t="shared" si="15"/>
        <v>0</v>
      </c>
      <c r="M181">
        <f t="shared" si="15"/>
        <v>0</v>
      </c>
      <c r="N181">
        <f t="shared" si="15"/>
        <v>0</v>
      </c>
      <c r="O181">
        <f t="shared" si="15"/>
        <v>0</v>
      </c>
      <c r="P181">
        <f t="shared" si="15"/>
        <v>0</v>
      </c>
      <c r="Q181">
        <f t="shared" si="15"/>
        <v>0</v>
      </c>
      <c r="R181">
        <f t="shared" si="15"/>
        <v>0</v>
      </c>
      <c r="S181">
        <f t="shared" si="15"/>
        <v>0</v>
      </c>
      <c r="T181">
        <f>(T_R!T181-AVERAGE(T_R!$T$2:$T$481))/STDEV(T_R!$T$2:$T$481)</f>
        <v>-0.54359252181961115</v>
      </c>
      <c r="U181">
        <f>(T_R!U181-AVERAGE(T_R!$U$2:$U$481))/STDEV(T_R!$U$2:$U$481)</f>
        <v>-0.57051535280903232</v>
      </c>
    </row>
    <row r="182" spans="1:21" x14ac:dyDescent="0.25">
      <c r="A182">
        <f t="shared" si="11"/>
        <v>181</v>
      </c>
      <c r="B182">
        <v>1876</v>
      </c>
      <c r="C182" t="s">
        <v>10</v>
      </c>
      <c r="D182" t="s">
        <v>13</v>
      </c>
      <c r="E182">
        <f>(T_R!E182-AVERAGE(T_R!$E$2:$E$481))/STDEV(T_R!$E$2:$E$481)</f>
        <v>7.8687294969926394E-2</v>
      </c>
      <c r="F182">
        <f>(T_R!F182-AVERAGE(T_R!$F$2:$F$481))/STDEV(T_R!$F$2:$F$481)</f>
        <v>0.22089237605664225</v>
      </c>
      <c r="G182">
        <f>(T_R!G182-AVERAGE(T_R!$G$2:$G$481))/STDEV(T_R!$G$2:$G$481)</f>
        <v>-0.16498784399089086</v>
      </c>
      <c r="H182">
        <f>(T_R!H182-AVERAGE(T_R!$H$2:$H$481))/STDEV(T_R!$H$2:$H$481)</f>
        <v>-0.6620357846592152</v>
      </c>
      <c r="I182">
        <f t="shared" si="15"/>
        <v>1</v>
      </c>
      <c r="J182">
        <f t="shared" si="15"/>
        <v>0</v>
      </c>
      <c r="K182">
        <f t="shared" si="15"/>
        <v>0</v>
      </c>
      <c r="L182">
        <f t="shared" si="15"/>
        <v>0</v>
      </c>
      <c r="M182">
        <f t="shared" si="15"/>
        <v>0</v>
      </c>
      <c r="N182">
        <f t="shared" si="15"/>
        <v>0</v>
      </c>
      <c r="O182">
        <f t="shared" si="15"/>
        <v>0</v>
      </c>
      <c r="P182">
        <f t="shared" si="15"/>
        <v>0</v>
      </c>
      <c r="Q182">
        <f t="shared" si="15"/>
        <v>0</v>
      </c>
      <c r="R182">
        <f t="shared" si="15"/>
        <v>0</v>
      </c>
      <c r="S182">
        <f t="shared" si="15"/>
        <v>0</v>
      </c>
      <c r="T182">
        <f>(T_R!T182-AVERAGE(T_R!$T$2:$T$481))/STDEV(T_R!$T$2:$T$481)</f>
        <v>-0.98919161355363838</v>
      </c>
      <c r="U182">
        <f>(T_R!U182-AVERAGE(T_R!$U$2:$U$481))/STDEV(T_R!$U$2:$U$481)</f>
        <v>-0.77500177380254653</v>
      </c>
    </row>
    <row r="183" spans="1:21" x14ac:dyDescent="0.25">
      <c r="A183">
        <f t="shared" si="11"/>
        <v>182</v>
      </c>
      <c r="B183">
        <v>1876</v>
      </c>
      <c r="C183" t="s">
        <v>11</v>
      </c>
      <c r="D183" t="s">
        <v>14</v>
      </c>
      <c r="E183">
        <f>(T_R!E183-AVERAGE(T_R!$E$2:$E$481))/STDEV(T_R!$E$2:$E$481)</f>
        <v>0.73316131544034657</v>
      </c>
      <c r="F183">
        <f>(T_R!F183-AVERAGE(T_R!$F$2:$F$481))/STDEV(T_R!$F$2:$F$481)</f>
        <v>0.83099283264172907</v>
      </c>
      <c r="G183">
        <f>(T_R!G183-AVERAGE(T_R!$G$2:$G$481))/STDEV(T_R!$G$2:$G$481)</f>
        <v>0.71233696655119816</v>
      </c>
      <c r="H183">
        <f>(T_R!H183-AVERAGE(T_R!$H$2:$H$481))/STDEV(T_R!$H$2:$H$481)</f>
        <v>0.45578985889492524</v>
      </c>
      <c r="I183">
        <f t="shared" si="15"/>
        <v>0</v>
      </c>
      <c r="J183">
        <f t="shared" si="15"/>
        <v>1</v>
      </c>
      <c r="K183">
        <f t="shared" si="15"/>
        <v>0</v>
      </c>
      <c r="L183">
        <f t="shared" si="15"/>
        <v>0</v>
      </c>
      <c r="M183">
        <f t="shared" si="15"/>
        <v>0</v>
      </c>
      <c r="N183">
        <f t="shared" si="15"/>
        <v>0</v>
      </c>
      <c r="O183">
        <f t="shared" si="15"/>
        <v>0</v>
      </c>
      <c r="P183">
        <f t="shared" si="15"/>
        <v>0</v>
      </c>
      <c r="Q183">
        <f t="shared" si="15"/>
        <v>0</v>
      </c>
      <c r="R183">
        <f t="shared" si="15"/>
        <v>0</v>
      </c>
      <c r="S183">
        <f t="shared" si="15"/>
        <v>0</v>
      </c>
      <c r="T183">
        <f>(T_R!T183-AVERAGE(T_R!$T$2:$T$481))/STDEV(T_R!$T$2:$T$481)</f>
        <v>0.34558174450203588</v>
      </c>
      <c r="U183">
        <f>(T_R!U183-AVERAGE(T_R!$U$2:$U$481))/STDEV(T_R!$U$2:$U$481)</f>
        <v>8.5666153795557823E-2</v>
      </c>
    </row>
    <row r="184" spans="1:21" x14ac:dyDescent="0.25">
      <c r="A184">
        <f t="shared" si="11"/>
        <v>183</v>
      </c>
      <c r="B184">
        <v>1876</v>
      </c>
      <c r="C184" t="s">
        <v>12</v>
      </c>
      <c r="D184" t="s">
        <v>15</v>
      </c>
      <c r="E184">
        <f>(T_R!E184-AVERAGE(T_R!$E$2:$E$481))/STDEV(T_R!$E$2:$E$481)</f>
        <v>1.4721286116470069</v>
      </c>
      <c r="F184">
        <f>(T_R!F184-AVERAGE(T_R!$F$2:$F$481))/STDEV(T_R!$F$2:$F$481)</f>
        <v>1.11497695934762</v>
      </c>
      <c r="G184">
        <f>(T_R!G184-AVERAGE(T_R!$G$2:$G$481))/STDEV(T_R!$G$2:$G$481)</f>
        <v>1.5003386094927678</v>
      </c>
      <c r="H184">
        <f>(T_R!H184-AVERAGE(T_R!$H$2:$H$481))/STDEV(T_R!$H$2:$H$481)</f>
        <v>2.1332740315446825</v>
      </c>
      <c r="I184">
        <f t="shared" si="15"/>
        <v>0</v>
      </c>
      <c r="J184">
        <f t="shared" si="15"/>
        <v>0</v>
      </c>
      <c r="K184">
        <f t="shared" si="15"/>
        <v>1</v>
      </c>
      <c r="L184">
        <f t="shared" si="15"/>
        <v>0</v>
      </c>
      <c r="M184">
        <f t="shared" si="15"/>
        <v>0</v>
      </c>
      <c r="N184">
        <f t="shared" si="15"/>
        <v>0</v>
      </c>
      <c r="O184">
        <f t="shared" si="15"/>
        <v>0</v>
      </c>
      <c r="P184">
        <f t="shared" si="15"/>
        <v>0</v>
      </c>
      <c r="Q184">
        <f t="shared" si="15"/>
        <v>0</v>
      </c>
      <c r="R184">
        <f t="shared" si="15"/>
        <v>0</v>
      </c>
      <c r="S184">
        <f t="shared" si="15"/>
        <v>0</v>
      </c>
      <c r="T184">
        <f>(T_R!T184-AVERAGE(T_R!$T$2:$T$481))/STDEV(T_R!$T$2:$T$481)</f>
        <v>0.92341008980134576</v>
      </c>
      <c r="U184">
        <f>(T_R!U184-AVERAGE(T_R!$U$2:$U$481))/STDEV(T_R!$U$2:$U$481)</f>
        <v>0.68931063608488918</v>
      </c>
    </row>
    <row r="185" spans="1:21" x14ac:dyDescent="0.25">
      <c r="A185">
        <f t="shared" si="11"/>
        <v>184</v>
      </c>
      <c r="B185">
        <v>1876</v>
      </c>
      <c r="C185" t="s">
        <v>13</v>
      </c>
      <c r="D185" t="s">
        <v>16</v>
      </c>
      <c r="E185">
        <f>(T_R!E185-AVERAGE(T_R!$E$2:$E$481))/STDEV(T_R!$E$2:$E$481)</f>
        <v>-0.76417476974407272</v>
      </c>
      <c r="F185">
        <f>(T_R!F185-AVERAGE(T_R!$F$2:$F$481))/STDEV(T_R!$F$2:$F$481)</f>
        <v>-0.50535132545162509</v>
      </c>
      <c r="G185">
        <f>(T_R!G185-AVERAGE(T_R!$G$2:$G$481))/STDEV(T_R!$G$2:$G$481)</f>
        <v>1.2654064426530451</v>
      </c>
      <c r="H185">
        <f>(T_R!H185-AVERAGE(T_R!$H$2:$H$481))/STDEV(T_R!$H$2:$H$481)</f>
        <v>1.5664719260033975</v>
      </c>
      <c r="I185">
        <f t="shared" si="15"/>
        <v>0</v>
      </c>
      <c r="J185">
        <f t="shared" si="15"/>
        <v>0</v>
      </c>
      <c r="K185">
        <f t="shared" si="15"/>
        <v>0</v>
      </c>
      <c r="L185">
        <f t="shared" si="15"/>
        <v>1</v>
      </c>
      <c r="M185">
        <f t="shared" si="15"/>
        <v>0</v>
      </c>
      <c r="N185">
        <f t="shared" si="15"/>
        <v>0</v>
      </c>
      <c r="O185">
        <f t="shared" si="15"/>
        <v>0</v>
      </c>
      <c r="P185">
        <f t="shared" si="15"/>
        <v>0</v>
      </c>
      <c r="Q185">
        <f t="shared" si="15"/>
        <v>0</v>
      </c>
      <c r="R185">
        <f t="shared" si="15"/>
        <v>0</v>
      </c>
      <c r="S185">
        <f t="shared" si="15"/>
        <v>0</v>
      </c>
      <c r="T185">
        <f>(T_R!T185-AVERAGE(T_R!$T$2:$T$481))/STDEV(T_R!$T$2:$T$481)</f>
        <v>1.4789753464901745</v>
      </c>
      <c r="U185">
        <f>(T_R!U185-AVERAGE(T_R!$U$2:$U$481))/STDEV(T_R!$U$2:$U$481)</f>
        <v>1.401345198897618</v>
      </c>
    </row>
    <row r="186" spans="1:21" x14ac:dyDescent="0.25">
      <c r="A186">
        <f t="shared" si="11"/>
        <v>185</v>
      </c>
      <c r="B186">
        <v>1876</v>
      </c>
      <c r="C186" t="s">
        <v>14</v>
      </c>
      <c r="D186" t="s">
        <v>17</v>
      </c>
      <c r="E186">
        <f>(T_R!E186-AVERAGE(T_R!$E$2:$E$481))/STDEV(T_R!$E$2:$E$481)</f>
        <v>-1.3260828128911875</v>
      </c>
      <c r="F186">
        <f>(T_R!F186-AVERAGE(T_R!$F$2:$F$481))/STDEV(T_R!$F$2:$F$481)</f>
        <v>-1.3418311671484222</v>
      </c>
      <c r="G186">
        <f>(T_R!G186-AVERAGE(T_R!$G$2:$G$481))/STDEV(T_R!$G$2:$G$481)</f>
        <v>1.3119034340067399</v>
      </c>
      <c r="H186">
        <f>(T_R!H186-AVERAGE(T_R!$H$2:$H$481))/STDEV(T_R!$H$2:$H$481)</f>
        <v>1.6741549826239963</v>
      </c>
      <c r="I186">
        <f t="shared" si="15"/>
        <v>0</v>
      </c>
      <c r="J186">
        <f t="shared" si="15"/>
        <v>0</v>
      </c>
      <c r="K186">
        <f t="shared" si="15"/>
        <v>0</v>
      </c>
      <c r="L186">
        <f t="shared" si="15"/>
        <v>0</v>
      </c>
      <c r="M186">
        <f t="shared" si="15"/>
        <v>1</v>
      </c>
      <c r="N186">
        <f t="shared" si="15"/>
        <v>0</v>
      </c>
      <c r="O186">
        <f t="shared" si="15"/>
        <v>0</v>
      </c>
      <c r="P186">
        <f t="shared" si="15"/>
        <v>0</v>
      </c>
      <c r="Q186">
        <f t="shared" si="15"/>
        <v>0</v>
      </c>
      <c r="R186">
        <f t="shared" si="15"/>
        <v>0</v>
      </c>
      <c r="S186">
        <f t="shared" si="15"/>
        <v>0</v>
      </c>
      <c r="T186">
        <f>(T_R!T186-AVERAGE(T_R!$T$2:$T$481))/STDEV(T_R!$T$2:$T$481)</f>
        <v>0.30038092823227069</v>
      </c>
      <c r="U186">
        <f>(T_R!U186-AVERAGE(T_R!$U$2:$U$481))/STDEV(T_R!$U$2:$U$481)</f>
        <v>4.4333654684467615E-2</v>
      </c>
    </row>
    <row r="187" spans="1:21" x14ac:dyDescent="0.25">
      <c r="A187">
        <f t="shared" si="11"/>
        <v>186</v>
      </c>
      <c r="B187">
        <v>1876</v>
      </c>
      <c r="C187" t="s">
        <v>15</v>
      </c>
      <c r="D187" t="s">
        <v>18</v>
      </c>
      <c r="E187">
        <f>(T_R!E187-AVERAGE(T_R!$E$2:$E$481))/STDEV(T_R!$E$2:$E$481)</f>
        <v>-1.500152152343833</v>
      </c>
      <c r="F187">
        <f>(T_R!F187-AVERAGE(T_R!$F$2:$F$481))/STDEV(T_R!$F$2:$F$481)</f>
        <v>-1.572639061330626</v>
      </c>
      <c r="G187">
        <f>(T_R!G187-AVERAGE(T_R!$G$2:$G$481))/STDEV(T_R!$G$2:$G$481)</f>
        <v>0.54347947163514754</v>
      </c>
      <c r="H187">
        <f>(T_R!H187-AVERAGE(T_R!$H$2:$H$481))/STDEV(T_R!$H$2:$H$481)</f>
        <v>0.1792488524302876</v>
      </c>
      <c r="I187">
        <f t="shared" si="15"/>
        <v>0</v>
      </c>
      <c r="J187">
        <f t="shared" si="15"/>
        <v>0</v>
      </c>
      <c r="K187">
        <f t="shared" si="15"/>
        <v>0</v>
      </c>
      <c r="L187">
        <f t="shared" si="15"/>
        <v>0</v>
      </c>
      <c r="M187">
        <f t="shared" si="15"/>
        <v>0</v>
      </c>
      <c r="N187">
        <f t="shared" si="15"/>
        <v>1</v>
      </c>
      <c r="O187">
        <f t="shared" si="15"/>
        <v>0</v>
      </c>
      <c r="P187">
        <f t="shared" si="15"/>
        <v>0</v>
      </c>
      <c r="Q187">
        <f t="shared" si="15"/>
        <v>0</v>
      </c>
      <c r="R187">
        <f t="shared" si="15"/>
        <v>0</v>
      </c>
      <c r="S187">
        <f t="shared" si="15"/>
        <v>0</v>
      </c>
      <c r="T187">
        <f>(T_R!T187-AVERAGE(T_R!$T$2:$T$481))/STDEV(T_R!$T$2:$T$481)</f>
        <v>0.38167493361296745</v>
      </c>
      <c r="U187">
        <f>(T_R!U187-AVERAGE(T_R!$U$2:$U$481))/STDEV(T_R!$U$2:$U$481)</f>
        <v>0.11928391631701901</v>
      </c>
    </row>
    <row r="188" spans="1:21" x14ac:dyDescent="0.25">
      <c r="A188">
        <f t="shared" si="11"/>
        <v>187</v>
      </c>
      <c r="B188">
        <v>1876</v>
      </c>
      <c r="C188" t="s">
        <v>16</v>
      </c>
      <c r="D188" t="s">
        <v>19</v>
      </c>
      <c r="E188">
        <f>(T_R!E188-AVERAGE(T_R!$E$2:$E$481))/STDEV(T_R!$E$2:$E$481)</f>
        <v>0.44665319637621037</v>
      </c>
      <c r="F188">
        <f>(T_R!F188-AVERAGE(T_R!$F$2:$F$481))/STDEV(T_R!$F$2:$F$481)</f>
        <v>0.49490006635583556</v>
      </c>
      <c r="G188">
        <f>(T_R!G188-AVERAGE(T_R!$G$2:$G$481))/STDEV(T_R!$G$2:$G$481)</f>
        <v>-0.10013677710284243</v>
      </c>
      <c r="H188">
        <f>(T_R!H188-AVERAGE(T_R!$H$2:$H$481))/STDEV(T_R!$H$2:$H$481)</f>
        <v>-0.60644774142356284</v>
      </c>
      <c r="I188">
        <f t="shared" si="15"/>
        <v>0</v>
      </c>
      <c r="J188">
        <f t="shared" si="15"/>
        <v>0</v>
      </c>
      <c r="K188">
        <f t="shared" si="15"/>
        <v>0</v>
      </c>
      <c r="L188">
        <f t="shared" si="15"/>
        <v>0</v>
      </c>
      <c r="M188">
        <f t="shared" si="15"/>
        <v>0</v>
      </c>
      <c r="N188">
        <f t="shared" si="15"/>
        <v>0</v>
      </c>
      <c r="O188">
        <f t="shared" si="15"/>
        <v>1</v>
      </c>
      <c r="P188">
        <f t="shared" si="15"/>
        <v>0</v>
      </c>
      <c r="Q188">
        <f t="shared" si="15"/>
        <v>0</v>
      </c>
      <c r="R188">
        <f t="shared" si="15"/>
        <v>0</v>
      </c>
      <c r="S188">
        <f t="shared" si="15"/>
        <v>0</v>
      </c>
      <c r="T188">
        <f>(T_R!T188-AVERAGE(T_R!$T$2:$T$481))/STDEV(T_R!$T$2:$T$481)</f>
        <v>1.3895856725238485</v>
      </c>
      <c r="U188">
        <f>(T_R!U188-AVERAGE(T_R!$U$2:$U$481))/STDEV(T_R!$U$2:$U$481)</f>
        <v>1.2780674930658895</v>
      </c>
    </row>
    <row r="189" spans="1:21" x14ac:dyDescent="0.25">
      <c r="A189">
        <f t="shared" si="11"/>
        <v>188</v>
      </c>
      <c r="B189">
        <v>1876</v>
      </c>
      <c r="C189" t="s">
        <v>17</v>
      </c>
      <c r="D189" t="s">
        <v>20</v>
      </c>
      <c r="E189">
        <f>(T_R!E189-AVERAGE(T_R!$E$2:$E$481))/STDEV(T_R!$E$2:$E$481)</f>
        <v>0.49373300867375636</v>
      </c>
      <c r="F189">
        <f>(T_R!F189-AVERAGE(T_R!$F$2:$F$481))/STDEV(T_R!$F$2:$F$481)</f>
        <v>0.52705346942718623</v>
      </c>
      <c r="G189">
        <f>(T_R!G189-AVERAGE(T_R!$G$2:$G$481))/STDEV(T_R!$G$2:$G$481)</f>
        <v>-0.75843628626831505</v>
      </c>
      <c r="H189">
        <f>(T_R!H189-AVERAGE(T_R!$H$2:$H$481))/STDEV(T_R!$H$2:$H$481)</f>
        <v>-0.97022689947853846</v>
      </c>
      <c r="I189">
        <f t="shared" si="15"/>
        <v>0</v>
      </c>
      <c r="J189">
        <f t="shared" si="15"/>
        <v>0</v>
      </c>
      <c r="K189">
        <f t="shared" si="15"/>
        <v>0</v>
      </c>
      <c r="L189">
        <f t="shared" si="15"/>
        <v>0</v>
      </c>
      <c r="M189">
        <f t="shared" si="15"/>
        <v>0</v>
      </c>
      <c r="N189">
        <f t="shared" si="15"/>
        <v>0</v>
      </c>
      <c r="O189">
        <f t="shared" si="15"/>
        <v>0</v>
      </c>
      <c r="P189">
        <f t="shared" si="15"/>
        <v>1</v>
      </c>
      <c r="Q189">
        <f t="shared" si="15"/>
        <v>0</v>
      </c>
      <c r="R189">
        <f t="shared" si="15"/>
        <v>0</v>
      </c>
      <c r="S189">
        <f t="shared" si="15"/>
        <v>0</v>
      </c>
      <c r="T189">
        <f>(T_R!T189-AVERAGE(T_R!$T$2:$T$481))/STDEV(T_R!$T$2:$T$481)</f>
        <v>1.205746531725177</v>
      </c>
      <c r="U189">
        <f>(T_R!U189-AVERAGE(T_R!$U$2:$U$481))/STDEV(T_R!$U$2:$U$481)</f>
        <v>1.0350358648629809</v>
      </c>
    </row>
    <row r="190" spans="1:21" x14ac:dyDescent="0.25">
      <c r="A190">
        <f t="shared" si="11"/>
        <v>189</v>
      </c>
      <c r="B190">
        <v>1876</v>
      </c>
      <c r="C190" t="s">
        <v>18</v>
      </c>
      <c r="D190" t="s">
        <v>21</v>
      </c>
      <c r="E190">
        <f>(T_R!E190-AVERAGE(T_R!$E$2:$E$481))/STDEV(T_R!$E$2:$E$481)</f>
        <v>2.8823317878293817E-2</v>
      </c>
      <c r="F190">
        <f>(T_R!F190-AVERAGE(T_R!$F$2:$F$481))/STDEV(T_R!$F$2:$F$481)</f>
        <v>0.24341567621683649</v>
      </c>
      <c r="G190">
        <f>(T_R!G190-AVERAGE(T_R!$G$2:$G$481))/STDEV(T_R!$G$2:$G$481)</f>
        <v>-1.4779160472149653</v>
      </c>
      <c r="H190">
        <f>(T_R!H190-AVERAGE(T_R!$H$2:$H$481))/STDEV(T_R!$H$2:$H$481)</f>
        <v>-0.85908308473044759</v>
      </c>
      <c r="I190">
        <f t="shared" si="15"/>
        <v>0</v>
      </c>
      <c r="J190">
        <f t="shared" si="15"/>
        <v>0</v>
      </c>
      <c r="K190">
        <f t="shared" si="15"/>
        <v>0</v>
      </c>
      <c r="L190">
        <f t="shared" si="15"/>
        <v>0</v>
      </c>
      <c r="M190">
        <f t="shared" si="15"/>
        <v>0</v>
      </c>
      <c r="N190">
        <f t="shared" si="15"/>
        <v>0</v>
      </c>
      <c r="O190">
        <f t="shared" si="15"/>
        <v>0</v>
      </c>
      <c r="P190">
        <f t="shared" si="15"/>
        <v>0</v>
      </c>
      <c r="Q190">
        <f t="shared" si="15"/>
        <v>1</v>
      </c>
      <c r="R190">
        <f t="shared" si="15"/>
        <v>0</v>
      </c>
      <c r="S190">
        <f t="shared" si="15"/>
        <v>0</v>
      </c>
      <c r="T190">
        <f>(T_R!T190-AVERAGE(T_R!$T$2:$T$481))/STDEV(T_R!$T$2:$T$481)</f>
        <v>-5.2455294291417556E-2</v>
      </c>
      <c r="U190">
        <f>(T_R!U190-AVERAGE(T_R!$U$2:$U$481))/STDEV(T_R!$U$2:$U$481)</f>
        <v>-0.24894399737878134</v>
      </c>
    </row>
    <row r="191" spans="1:21" x14ac:dyDescent="0.25">
      <c r="A191">
        <f t="shared" si="11"/>
        <v>190</v>
      </c>
      <c r="B191">
        <v>1876</v>
      </c>
      <c r="C191" t="s">
        <v>19</v>
      </c>
      <c r="D191" t="s">
        <v>10</v>
      </c>
      <c r="E191">
        <f>(T_R!E191-AVERAGE(T_R!$E$2:$E$481))/STDEV(T_R!$E$2:$E$481)</f>
        <v>0.56917635364315133</v>
      </c>
      <c r="F191">
        <f>(T_R!F191-AVERAGE(T_R!$F$2:$F$481))/STDEV(T_R!$F$2:$F$481)</f>
        <v>0.56561027502673011</v>
      </c>
      <c r="G191">
        <f>(T_R!G191-AVERAGE(T_R!$G$2:$G$481))/STDEV(T_R!$G$2:$G$481)</f>
        <v>-1.8804821039351149</v>
      </c>
      <c r="H191">
        <f>(T_R!H191-AVERAGE(T_R!$H$2:$H$481))/STDEV(T_R!$H$2:$H$481)</f>
        <v>-0.5650823076328193</v>
      </c>
      <c r="I191">
        <f t="shared" si="15"/>
        <v>0</v>
      </c>
      <c r="J191">
        <f t="shared" si="15"/>
        <v>0</v>
      </c>
      <c r="K191">
        <f t="shared" si="15"/>
        <v>0</v>
      </c>
      <c r="L191">
        <f t="shared" si="15"/>
        <v>0</v>
      </c>
      <c r="M191">
        <f t="shared" si="15"/>
        <v>0</v>
      </c>
      <c r="N191">
        <f t="shared" si="15"/>
        <v>0</v>
      </c>
      <c r="O191">
        <f t="shared" si="15"/>
        <v>0</v>
      </c>
      <c r="P191">
        <f t="shared" si="15"/>
        <v>0</v>
      </c>
      <c r="Q191">
        <f t="shared" si="15"/>
        <v>0</v>
      </c>
      <c r="R191">
        <f t="shared" si="15"/>
        <v>1</v>
      </c>
      <c r="S191">
        <f t="shared" si="15"/>
        <v>0</v>
      </c>
      <c r="T191">
        <f>(T_R!T191-AVERAGE(T_R!$T$2:$T$481))/STDEV(T_R!$T$2:$T$481)</f>
        <v>-1.1983297186824022</v>
      </c>
      <c r="U191">
        <f>(T_R!U191-AVERAGE(T_R!$U$2:$U$481))/STDEV(T_R!$U$2:$U$481)</f>
        <v>-0.84234725278406608</v>
      </c>
    </row>
    <row r="192" spans="1:21" x14ac:dyDescent="0.25">
      <c r="A192">
        <f t="shared" ref="A192:A255" si="16">A191+1</f>
        <v>191</v>
      </c>
      <c r="B192">
        <v>1876</v>
      </c>
      <c r="C192" t="s">
        <v>20</v>
      </c>
      <c r="D192" t="s">
        <v>11</v>
      </c>
      <c r="E192">
        <f>(T_R!E192-AVERAGE(T_R!$E$2:$E$481))/STDEV(T_R!$E$2:$E$481)</f>
        <v>-1.0320334767532304</v>
      </c>
      <c r="F192">
        <f>(T_R!F192-AVERAGE(T_R!$F$2:$F$481))/STDEV(T_R!$F$2:$F$481)</f>
        <v>-0.85049104626202232</v>
      </c>
      <c r="G192">
        <f>(T_R!G192-AVERAGE(T_R!$G$2:$G$481))/STDEV(T_R!$G$2:$G$481)</f>
        <v>-1.2295242249833838</v>
      </c>
      <c r="H192">
        <f>(T_R!H192-AVERAGE(T_R!$H$2:$H$481))/STDEV(T_R!$H$2:$H$481)</f>
        <v>-0.95750646191179267</v>
      </c>
      <c r="I192">
        <f t="shared" ref="I192:S207" si="17">IF($C192=I$1,1,0)</f>
        <v>0</v>
      </c>
      <c r="J192">
        <f t="shared" si="17"/>
        <v>0</v>
      </c>
      <c r="K192">
        <f t="shared" si="17"/>
        <v>0</v>
      </c>
      <c r="L192">
        <f t="shared" si="17"/>
        <v>0</v>
      </c>
      <c r="M192">
        <f t="shared" si="17"/>
        <v>0</v>
      </c>
      <c r="N192">
        <f t="shared" si="17"/>
        <v>0</v>
      </c>
      <c r="O192">
        <f t="shared" si="17"/>
        <v>0</v>
      </c>
      <c r="P192">
        <f t="shared" si="17"/>
        <v>0</v>
      </c>
      <c r="Q192">
        <f t="shared" si="17"/>
        <v>0</v>
      </c>
      <c r="R192">
        <f t="shared" si="17"/>
        <v>0</v>
      </c>
      <c r="S192">
        <f t="shared" si="17"/>
        <v>1</v>
      </c>
      <c r="T192">
        <f>(T_R!T192-AVERAGE(T_R!$T$2:$T$481))/STDEV(T_R!$T$2:$T$481)</f>
        <v>1.0053787342308453</v>
      </c>
      <c r="U192">
        <f>(T_R!U192-AVERAGE(T_R!$U$2:$U$481))/STDEV(T_R!$U$2:$U$481)</f>
        <v>0.78624868799062597</v>
      </c>
    </row>
    <row r="193" spans="1:21" x14ac:dyDescent="0.25">
      <c r="A193">
        <f t="shared" si="16"/>
        <v>192</v>
      </c>
      <c r="B193">
        <v>1876</v>
      </c>
      <c r="C193" t="s">
        <v>21</v>
      </c>
      <c r="D193" t="s">
        <v>12</v>
      </c>
      <c r="E193">
        <f>(T_R!E193-AVERAGE(T_R!$E$2:$E$481))/STDEV(T_R!$E$2:$E$481)</f>
        <v>7.6886307659239053E-2</v>
      </c>
      <c r="F193">
        <f>(T_R!F193-AVERAGE(T_R!$F$2:$F$481))/STDEV(T_R!$F$2:$F$481)</f>
        <v>0.20613667167284475</v>
      </c>
      <c r="G193">
        <f>(T_R!G193-AVERAGE(T_R!$G$2:$G$481))/STDEV(T_R!$G$2:$G$481)</f>
        <v>-0.42072129643621387</v>
      </c>
      <c r="H193">
        <f>(T_R!H193-AVERAGE(T_R!$H$2:$H$481))/STDEV(T_R!$H$2:$H$481)</f>
        <v>-0.83916682126140207</v>
      </c>
      <c r="I193">
        <f t="shared" si="17"/>
        <v>0</v>
      </c>
      <c r="J193">
        <f t="shared" si="17"/>
        <v>0</v>
      </c>
      <c r="K193">
        <f t="shared" si="17"/>
        <v>0</v>
      </c>
      <c r="L193">
        <f t="shared" si="17"/>
        <v>0</v>
      </c>
      <c r="M193">
        <f t="shared" si="17"/>
        <v>0</v>
      </c>
      <c r="N193">
        <f t="shared" si="17"/>
        <v>0</v>
      </c>
      <c r="O193">
        <f t="shared" si="17"/>
        <v>0</v>
      </c>
      <c r="P193">
        <f t="shared" si="17"/>
        <v>0</v>
      </c>
      <c r="Q193">
        <f t="shared" si="17"/>
        <v>0</v>
      </c>
      <c r="R193">
        <f t="shared" si="17"/>
        <v>0</v>
      </c>
      <c r="S193">
        <f t="shared" si="17"/>
        <v>0</v>
      </c>
      <c r="T193">
        <f>(T_R!T193-AVERAGE(T_R!$T$2:$T$481))/STDEV(T_R!$T$2:$T$481)</f>
        <v>0.75744888379593966</v>
      </c>
      <c r="U193">
        <f>(T_R!U193-AVERAGE(T_R!$U$2:$U$481))/STDEV(T_R!$U$2:$U$481)</f>
        <v>0.50164367067614413</v>
      </c>
    </row>
    <row r="194" spans="1:21" x14ac:dyDescent="0.25">
      <c r="A194">
        <f t="shared" si="16"/>
        <v>193</v>
      </c>
      <c r="B194">
        <v>1877</v>
      </c>
      <c r="C194" t="s">
        <v>10</v>
      </c>
      <c r="D194" t="s">
        <v>13</v>
      </c>
      <c r="E194">
        <f>(T_R!E194-AVERAGE(T_R!$E$2:$E$481))/STDEV(T_R!$E$2:$E$481)</f>
        <v>0.40300595902359709</v>
      </c>
      <c r="F194">
        <f>(T_R!F194-AVERAGE(T_R!$F$2:$F$481))/STDEV(T_R!$F$2:$F$481)</f>
        <v>0.45106588093643946</v>
      </c>
      <c r="G194">
        <f>(T_R!G194-AVERAGE(T_R!$G$2:$G$481))/STDEV(T_R!$G$2:$G$481)</f>
        <v>0.46516874935524011</v>
      </c>
      <c r="H194">
        <f>(T_R!H194-AVERAGE(T_R!$H$2:$H$481))/STDEV(T_R!$H$2:$H$481)</f>
        <v>6.0931494636402003E-2</v>
      </c>
      <c r="I194">
        <f t="shared" si="17"/>
        <v>1</v>
      </c>
      <c r="J194">
        <f t="shared" si="17"/>
        <v>0</v>
      </c>
      <c r="K194">
        <f t="shared" si="17"/>
        <v>0</v>
      </c>
      <c r="L194">
        <f t="shared" si="17"/>
        <v>0</v>
      </c>
      <c r="M194">
        <f t="shared" si="17"/>
        <v>0</v>
      </c>
      <c r="N194">
        <f t="shared" si="17"/>
        <v>0</v>
      </c>
      <c r="O194">
        <f t="shared" si="17"/>
        <v>0</v>
      </c>
      <c r="P194">
        <f t="shared" si="17"/>
        <v>0</v>
      </c>
      <c r="Q194">
        <f t="shared" si="17"/>
        <v>0</v>
      </c>
      <c r="R194">
        <f t="shared" si="17"/>
        <v>0</v>
      </c>
      <c r="S194">
        <f t="shared" si="17"/>
        <v>0</v>
      </c>
      <c r="T194">
        <f>(T_R!T194-AVERAGE(T_R!$T$2:$T$481))/STDEV(T_R!$T$2:$T$481)</f>
        <v>-0.51525768176990783</v>
      </c>
      <c r="U194">
        <f>(T_R!U194-AVERAGE(T_R!$U$2:$U$481))/STDEV(T_R!$U$2:$U$481)</f>
        <v>-0.55470482333629922</v>
      </c>
    </row>
    <row r="195" spans="1:21" x14ac:dyDescent="0.25">
      <c r="A195">
        <f t="shared" si="16"/>
        <v>194</v>
      </c>
      <c r="B195">
        <v>1877</v>
      </c>
      <c r="C195" t="s">
        <v>11</v>
      </c>
      <c r="D195" t="s">
        <v>14</v>
      </c>
      <c r="E195">
        <f>(T_R!E195-AVERAGE(T_R!$E$2:$E$481))/STDEV(T_R!$E$2:$E$481)</f>
        <v>1.9149225074225085</v>
      </c>
      <c r="F195">
        <f>(T_R!F195-AVERAGE(T_R!$F$2:$F$481))/STDEV(T_R!$F$2:$F$481)</f>
        <v>1.5391762121677899</v>
      </c>
      <c r="G195">
        <f>(T_R!G195-AVERAGE(T_R!$G$2:$G$481))/STDEV(T_R!$G$2:$G$481)</f>
        <v>0.27306275876234193</v>
      </c>
      <c r="H195">
        <f>(T_R!H195-AVERAGE(T_R!$H$2:$H$481))/STDEV(T_R!$H$2:$H$481)</f>
        <v>-0.20265548845537137</v>
      </c>
      <c r="I195">
        <f t="shared" si="17"/>
        <v>0</v>
      </c>
      <c r="J195">
        <f t="shared" si="17"/>
        <v>1</v>
      </c>
      <c r="K195">
        <f t="shared" si="17"/>
        <v>0</v>
      </c>
      <c r="L195">
        <f t="shared" si="17"/>
        <v>0</v>
      </c>
      <c r="M195">
        <f t="shared" si="17"/>
        <v>0</v>
      </c>
      <c r="N195">
        <f t="shared" si="17"/>
        <v>0</v>
      </c>
      <c r="O195">
        <f t="shared" si="17"/>
        <v>0</v>
      </c>
      <c r="P195">
        <f t="shared" si="17"/>
        <v>0</v>
      </c>
      <c r="Q195">
        <f t="shared" si="17"/>
        <v>0</v>
      </c>
      <c r="R195">
        <f t="shared" si="17"/>
        <v>0</v>
      </c>
      <c r="S195">
        <f t="shared" si="17"/>
        <v>0</v>
      </c>
      <c r="T195">
        <f>(T_R!T195-AVERAGE(T_R!$T$2:$T$481))/STDEV(T_R!$T$2:$T$481)</f>
        <v>0.23325434287642574</v>
      </c>
      <c r="U195">
        <f>(T_R!U195-AVERAGE(T_R!$U$2:$U$481))/STDEV(T_R!$U$2:$U$481)</f>
        <v>-1.5471748420789036E-2</v>
      </c>
    </row>
    <row r="196" spans="1:21" x14ac:dyDescent="0.25">
      <c r="A196">
        <f t="shared" si="16"/>
        <v>195</v>
      </c>
      <c r="B196">
        <v>1877</v>
      </c>
      <c r="C196" t="s">
        <v>12</v>
      </c>
      <c r="D196" t="s">
        <v>15</v>
      </c>
      <c r="E196">
        <f>(T_R!E196-AVERAGE(T_R!$E$2:$E$481))/STDEV(T_R!$E$2:$E$481)</f>
        <v>-0.17294385541193349</v>
      </c>
      <c r="F196">
        <f>(T_R!F196-AVERAGE(T_R!$F$2:$F$481))/STDEV(T_R!$F$2:$F$481)</f>
        <v>-6.8251625501879578E-3</v>
      </c>
      <c r="G196">
        <f>(T_R!G196-AVERAGE(T_R!$G$2:$G$481))/STDEV(T_R!$G$2:$G$481)</f>
        <v>1.2213566613705971</v>
      </c>
      <c r="H196">
        <f>(T_R!H196-AVERAGE(T_R!$H$2:$H$481))/STDEV(T_R!$H$2:$H$481)</f>
        <v>1.4665033479796044</v>
      </c>
      <c r="I196">
        <f t="shared" si="17"/>
        <v>0</v>
      </c>
      <c r="J196">
        <f t="shared" si="17"/>
        <v>0</v>
      </c>
      <c r="K196">
        <f t="shared" si="17"/>
        <v>1</v>
      </c>
      <c r="L196">
        <f t="shared" si="17"/>
        <v>0</v>
      </c>
      <c r="M196">
        <f t="shared" si="17"/>
        <v>0</v>
      </c>
      <c r="N196">
        <f t="shared" si="17"/>
        <v>0</v>
      </c>
      <c r="O196">
        <f t="shared" si="17"/>
        <v>0</v>
      </c>
      <c r="P196">
        <f t="shared" si="17"/>
        <v>0</v>
      </c>
      <c r="Q196">
        <f t="shared" si="17"/>
        <v>0</v>
      </c>
      <c r="R196">
        <f t="shared" si="17"/>
        <v>0</v>
      </c>
      <c r="S196">
        <f t="shared" si="17"/>
        <v>0</v>
      </c>
      <c r="T196">
        <f>(T_R!T196-AVERAGE(T_R!$T$2:$T$481))/STDEV(T_R!$T$2:$T$481)</f>
        <v>9.1580142627908284E-2</v>
      </c>
      <c r="U196">
        <f>(T_R!U196-AVERAGE(T_R!$U$2:$U$481))/STDEV(T_R!$U$2:$U$481)</f>
        <v>-0.13550947660924711</v>
      </c>
    </row>
    <row r="197" spans="1:21" x14ac:dyDescent="0.25">
      <c r="A197">
        <f t="shared" si="16"/>
        <v>196</v>
      </c>
      <c r="B197">
        <v>1877</v>
      </c>
      <c r="C197" t="s">
        <v>13</v>
      </c>
      <c r="D197" t="s">
        <v>16</v>
      </c>
      <c r="E197">
        <f>(T_R!E197-AVERAGE(T_R!$E$2:$E$481))/STDEV(T_R!$E$2:$E$481)</f>
        <v>-0.1968637646408746</v>
      </c>
      <c r="F197">
        <f>(T_R!F197-AVERAGE(T_R!$F$2:$F$481))/STDEV(T_R!$F$2:$F$481)</f>
        <v>4.3243833964164063E-2</v>
      </c>
      <c r="G197">
        <f>(T_R!G197-AVERAGE(T_R!$G$2:$G$481))/STDEV(T_R!$G$2:$G$481)</f>
        <v>1.2996673836505046</v>
      </c>
      <c r="H197">
        <f>(T_R!H197-AVERAGE(T_R!$H$2:$H$481))/STDEV(T_R!$H$2:$H$481)</f>
        <v>1.6456021913234669</v>
      </c>
      <c r="I197">
        <f t="shared" si="17"/>
        <v>0</v>
      </c>
      <c r="J197">
        <f t="shared" si="17"/>
        <v>0</v>
      </c>
      <c r="K197">
        <f t="shared" si="17"/>
        <v>0</v>
      </c>
      <c r="L197">
        <f t="shared" si="17"/>
        <v>1</v>
      </c>
      <c r="M197">
        <f t="shared" si="17"/>
        <v>0</v>
      </c>
      <c r="N197">
        <f t="shared" si="17"/>
        <v>0</v>
      </c>
      <c r="O197">
        <f t="shared" si="17"/>
        <v>0</v>
      </c>
      <c r="P197">
        <f t="shared" si="17"/>
        <v>0</v>
      </c>
      <c r="Q197">
        <f t="shared" si="17"/>
        <v>0</v>
      </c>
      <c r="R197">
        <f t="shared" si="17"/>
        <v>0</v>
      </c>
      <c r="S197">
        <f t="shared" si="17"/>
        <v>0</v>
      </c>
      <c r="T197">
        <f>(T_R!T197-AVERAGE(T_R!$T$2:$T$481))/STDEV(T_R!$T$2:$T$481)</f>
        <v>-3.8812827776402528E-3</v>
      </c>
      <c r="U197">
        <f>(T_R!U197-AVERAGE(T_R!$U$2:$U$481))/STDEV(T_R!$U$2:$U$481)</f>
        <v>-0.21165919250057239</v>
      </c>
    </row>
    <row r="198" spans="1:21" x14ac:dyDescent="0.25">
      <c r="A198">
        <f t="shared" si="16"/>
        <v>197</v>
      </c>
      <c r="B198">
        <v>1877</v>
      </c>
      <c r="C198" t="s">
        <v>14</v>
      </c>
      <c r="D198" t="s">
        <v>17</v>
      </c>
      <c r="E198">
        <f>(T_R!E198-AVERAGE(T_R!$E$2:$E$481))/STDEV(T_R!$E$2:$E$481)</f>
        <v>-1.1058203153940107</v>
      </c>
      <c r="F198">
        <f>(T_R!F198-AVERAGE(T_R!$F$2:$F$481))/STDEV(T_R!$F$2:$F$481)</f>
        <v>-1.0286006849033231</v>
      </c>
      <c r="G198">
        <f>(T_R!G198-AVERAGE(T_R!$G$2:$G$481))/STDEV(T_R!$G$2:$G$481)</f>
        <v>1.300890988686128</v>
      </c>
      <c r="H198">
        <f>(T_R!H198-AVERAGE(T_R!$H$2:$H$481))/STDEV(T_R!$H$2:$H$481)</f>
        <v>1.6484505550842592</v>
      </c>
      <c r="I198">
        <f t="shared" si="17"/>
        <v>0</v>
      </c>
      <c r="J198">
        <f t="shared" si="17"/>
        <v>0</v>
      </c>
      <c r="K198">
        <f t="shared" si="17"/>
        <v>0</v>
      </c>
      <c r="L198">
        <f t="shared" si="17"/>
        <v>0</v>
      </c>
      <c r="M198">
        <f t="shared" si="17"/>
        <v>1</v>
      </c>
      <c r="N198">
        <f t="shared" si="17"/>
        <v>0</v>
      </c>
      <c r="O198">
        <f t="shared" si="17"/>
        <v>0</v>
      </c>
      <c r="P198">
        <f t="shared" si="17"/>
        <v>0</v>
      </c>
      <c r="Q198">
        <f t="shared" si="17"/>
        <v>0</v>
      </c>
      <c r="R198">
        <f t="shared" si="17"/>
        <v>0</v>
      </c>
      <c r="S198">
        <f t="shared" si="17"/>
        <v>0</v>
      </c>
      <c r="T198">
        <f>(T_R!T198-AVERAGE(T_R!$T$2:$T$481))/STDEV(T_R!$T$2:$T$481)</f>
        <v>-0.11654600392765178</v>
      </c>
      <c r="U198">
        <f>(T_R!U198-AVERAGE(T_R!$U$2:$U$481))/STDEV(T_R!$U$2:$U$481)</f>
        <v>-0.2966295598879502</v>
      </c>
    </row>
    <row r="199" spans="1:21" x14ac:dyDescent="0.25">
      <c r="A199">
        <f t="shared" si="16"/>
        <v>198</v>
      </c>
      <c r="B199">
        <v>1877</v>
      </c>
      <c r="C199" t="s">
        <v>15</v>
      </c>
      <c r="D199" t="s">
        <v>18</v>
      </c>
      <c r="E199">
        <f>(T_R!E199-AVERAGE(T_R!$E$2:$E$481))/STDEV(T_R!$E$2:$E$481)</f>
        <v>-1.7626118417385113</v>
      </c>
      <c r="F199">
        <f>(T_R!F199-AVERAGE(T_R!$F$2:$F$481))/STDEV(T_R!$F$2:$F$481)</f>
        <v>-2.1505737293419154</v>
      </c>
      <c r="G199">
        <f>(T_R!G199-AVERAGE(T_R!$G$2:$G$481))/STDEV(T_R!$G$2:$G$481)</f>
        <v>0.61444856370131373</v>
      </c>
      <c r="H199">
        <f>(T_R!H199-AVERAGE(T_R!$H$2:$H$481))/STDEV(T_R!$H$2:$H$481)</f>
        <v>0.29191097491814838</v>
      </c>
      <c r="I199">
        <f t="shared" si="17"/>
        <v>0</v>
      </c>
      <c r="J199">
        <f t="shared" si="17"/>
        <v>0</v>
      </c>
      <c r="K199">
        <f t="shared" si="17"/>
        <v>0</v>
      </c>
      <c r="L199">
        <f t="shared" si="17"/>
        <v>0</v>
      </c>
      <c r="M199">
        <f t="shared" si="17"/>
        <v>0</v>
      </c>
      <c r="N199">
        <f t="shared" si="17"/>
        <v>1</v>
      </c>
      <c r="O199">
        <f t="shared" si="17"/>
        <v>0</v>
      </c>
      <c r="P199">
        <f t="shared" si="17"/>
        <v>0</v>
      </c>
      <c r="Q199">
        <f t="shared" si="17"/>
        <v>0</v>
      </c>
      <c r="R199">
        <f t="shared" si="17"/>
        <v>0</v>
      </c>
      <c r="S199">
        <f t="shared" si="17"/>
        <v>0</v>
      </c>
      <c r="T199">
        <f>(T_R!T199-AVERAGE(T_R!$T$2:$T$481))/STDEV(T_R!$T$2:$T$481)</f>
        <v>1.6786685049357037</v>
      </c>
      <c r="U199">
        <f>(T_R!U199-AVERAGE(T_R!$U$2:$U$481))/STDEV(T_R!$U$2:$U$481)</f>
        <v>1.6888122777436114</v>
      </c>
    </row>
    <row r="200" spans="1:21" x14ac:dyDescent="0.25">
      <c r="A200">
        <f t="shared" si="16"/>
        <v>199</v>
      </c>
      <c r="B200">
        <v>1877</v>
      </c>
      <c r="C200" t="s">
        <v>16</v>
      </c>
      <c r="D200" t="s">
        <v>19</v>
      </c>
      <c r="E200">
        <f>(T_R!E200-AVERAGE(T_R!$E$2:$E$481))/STDEV(T_R!$E$2:$E$481)</f>
        <v>-1.7626118417385113</v>
      </c>
      <c r="F200">
        <f>(T_R!F200-AVERAGE(T_R!$F$2:$F$481))/STDEV(T_R!$F$2:$F$481)</f>
        <v>-2.2218100774589771</v>
      </c>
      <c r="G200">
        <f>(T_R!G200-AVERAGE(T_R!$G$2:$G$481))/STDEV(T_R!$G$2:$G$481)</f>
        <v>0.23390739762238816</v>
      </c>
      <c r="H200">
        <f>(T_R!H200-AVERAGE(T_R!$H$2:$H$481))/STDEV(T_R!$H$2:$H$481)</f>
        <v>-0.25173309571983454</v>
      </c>
      <c r="I200">
        <f t="shared" si="17"/>
        <v>0</v>
      </c>
      <c r="J200">
        <f t="shared" si="17"/>
        <v>0</v>
      </c>
      <c r="K200">
        <f t="shared" si="17"/>
        <v>0</v>
      </c>
      <c r="L200">
        <f t="shared" si="17"/>
        <v>0</v>
      </c>
      <c r="M200">
        <f t="shared" si="17"/>
        <v>0</v>
      </c>
      <c r="N200">
        <f t="shared" si="17"/>
        <v>0</v>
      </c>
      <c r="O200">
        <f t="shared" si="17"/>
        <v>1</v>
      </c>
      <c r="P200">
        <f t="shared" si="17"/>
        <v>0</v>
      </c>
      <c r="Q200">
        <f t="shared" si="17"/>
        <v>0</v>
      </c>
      <c r="R200">
        <f t="shared" si="17"/>
        <v>0</v>
      </c>
      <c r="S200">
        <f t="shared" si="17"/>
        <v>0</v>
      </c>
      <c r="T200">
        <f>(T_R!T200-AVERAGE(T_R!$T$2:$T$481))/STDEV(T_R!$T$2:$T$481)</f>
        <v>-1.0873515951543966</v>
      </c>
      <c r="U200">
        <f>(T_R!U200-AVERAGE(T_R!$U$2:$U$481))/STDEV(T_R!$U$2:$U$481)</f>
        <v>-0.80888825975334366</v>
      </c>
    </row>
    <row r="201" spans="1:21" x14ac:dyDescent="0.25">
      <c r="A201">
        <f t="shared" si="16"/>
        <v>200</v>
      </c>
      <c r="B201">
        <v>1877</v>
      </c>
      <c r="C201" t="s">
        <v>17</v>
      </c>
      <c r="D201" t="s">
        <v>20</v>
      </c>
      <c r="E201">
        <f>(T_R!E201-AVERAGE(T_R!$E$2:$E$481))/STDEV(T_R!$E$2:$E$481)</f>
        <v>0.66312467005236342</v>
      </c>
      <c r="F201">
        <f>(T_R!F201-AVERAGE(T_R!$F$2:$F$481))/STDEV(T_R!$F$2:$F$481)</f>
        <v>0.62079407996405556</v>
      </c>
      <c r="G201">
        <f>(T_R!G201-AVERAGE(T_R!$G$2:$G$481))/STDEV(T_R!$G$2:$G$481)</f>
        <v>-1.0484306797110976</v>
      </c>
      <c r="H201">
        <f>(T_R!H201-AVERAGE(T_R!$H$2:$H$481))/STDEV(T_R!$H$2:$H$481)</f>
        <v>-0.98934789548267432</v>
      </c>
      <c r="I201">
        <f t="shared" si="17"/>
        <v>0</v>
      </c>
      <c r="J201">
        <f t="shared" si="17"/>
        <v>0</v>
      </c>
      <c r="K201">
        <f t="shared" si="17"/>
        <v>0</v>
      </c>
      <c r="L201">
        <f t="shared" si="17"/>
        <v>0</v>
      </c>
      <c r="M201">
        <f t="shared" si="17"/>
        <v>0</v>
      </c>
      <c r="N201">
        <f t="shared" si="17"/>
        <v>0</v>
      </c>
      <c r="O201">
        <f t="shared" si="17"/>
        <v>0</v>
      </c>
      <c r="P201">
        <f t="shared" si="17"/>
        <v>1</v>
      </c>
      <c r="Q201">
        <f t="shared" si="17"/>
        <v>0</v>
      </c>
      <c r="R201">
        <f t="shared" si="17"/>
        <v>0</v>
      </c>
      <c r="S201">
        <f t="shared" si="17"/>
        <v>0</v>
      </c>
      <c r="T201">
        <f>(T_R!T201-AVERAGE(T_R!$T$2:$T$481))/STDEV(T_R!$T$2:$T$481)</f>
        <v>-0.48321232695179067</v>
      </c>
      <c r="U201">
        <f>(T_R!U201-AVERAGE(T_R!$U$2:$U$481))/STDEV(T_R!$U$2:$U$481)</f>
        <v>-0.53641933109640894</v>
      </c>
    </row>
    <row r="202" spans="1:21" x14ac:dyDescent="0.25">
      <c r="A202">
        <f t="shared" si="16"/>
        <v>201</v>
      </c>
      <c r="B202">
        <v>1877</v>
      </c>
      <c r="C202" t="s">
        <v>18</v>
      </c>
      <c r="D202" t="s">
        <v>21</v>
      </c>
      <c r="E202">
        <f>(T_R!E202-AVERAGE(T_R!$E$2:$E$481))/STDEV(T_R!$E$2:$E$481)</f>
        <v>1.2216593373050717</v>
      </c>
      <c r="F202">
        <f>(T_R!F202-AVERAGE(T_R!$F$2:$F$481))/STDEV(T_R!$F$2:$F$481)</f>
        <v>1.0417460565209475</v>
      </c>
      <c r="G202">
        <f>(T_R!G202-AVERAGE(T_R!$G$2:$G$481))/STDEV(T_R!$G$2:$G$481)</f>
        <v>-0.82695816826323409</v>
      </c>
      <c r="H202">
        <f>(T_R!H202-AVERAGE(T_R!$H$2:$H$481))/STDEV(T_R!$H$2:$H$481)</f>
        <v>-0.98253318326404127</v>
      </c>
      <c r="I202">
        <f t="shared" si="17"/>
        <v>0</v>
      </c>
      <c r="J202">
        <f t="shared" si="17"/>
        <v>0</v>
      </c>
      <c r="K202">
        <f t="shared" si="17"/>
        <v>0</v>
      </c>
      <c r="L202">
        <f t="shared" si="17"/>
        <v>0</v>
      </c>
      <c r="M202">
        <f t="shared" si="17"/>
        <v>0</v>
      </c>
      <c r="N202">
        <f t="shared" si="17"/>
        <v>0</v>
      </c>
      <c r="O202">
        <f t="shared" si="17"/>
        <v>0</v>
      </c>
      <c r="P202">
        <f t="shared" si="17"/>
        <v>0</v>
      </c>
      <c r="Q202">
        <f t="shared" si="17"/>
        <v>1</v>
      </c>
      <c r="R202">
        <f t="shared" si="17"/>
        <v>0</v>
      </c>
      <c r="S202">
        <f t="shared" si="17"/>
        <v>0</v>
      </c>
      <c r="T202">
        <f>(T_R!T202-AVERAGE(T_R!$T$2:$T$481))/STDEV(T_R!$T$2:$T$481)</f>
        <v>0.46296893899366465</v>
      </c>
      <c r="U202">
        <f>(T_R!U202-AVERAGE(T_R!$U$2:$U$481))/STDEV(T_R!$U$2:$U$481)</f>
        <v>0.19699758543881493</v>
      </c>
    </row>
    <row r="203" spans="1:21" x14ac:dyDescent="0.25">
      <c r="A203">
        <f t="shared" si="16"/>
        <v>202</v>
      </c>
      <c r="B203">
        <v>1877</v>
      </c>
      <c r="C203" t="s">
        <v>19</v>
      </c>
      <c r="D203" t="s">
        <v>10</v>
      </c>
      <c r="E203">
        <f>(T_R!E203-AVERAGE(T_R!$E$2:$E$481))/STDEV(T_R!$E$2:$E$481)</f>
        <v>0.51340669322847421</v>
      </c>
      <c r="F203">
        <f>(T_R!F203-AVERAGE(T_R!$F$2:$F$481))/STDEV(T_R!$F$2:$F$481)</f>
        <v>0.53747604679616989</v>
      </c>
      <c r="G203">
        <f>(T_R!G203-AVERAGE(T_R!$G$2:$G$481))/STDEV(T_R!$G$2:$G$481)</f>
        <v>-0.94564785671871898</v>
      </c>
      <c r="H203">
        <f>(T_R!H203-AVERAGE(T_R!$H$2:$H$481))/STDEV(T_R!$H$2:$H$481)</f>
        <v>-0.99244598091119252</v>
      </c>
      <c r="I203">
        <f t="shared" si="17"/>
        <v>0</v>
      </c>
      <c r="J203">
        <f t="shared" si="17"/>
        <v>0</v>
      </c>
      <c r="K203">
        <f t="shared" si="17"/>
        <v>0</v>
      </c>
      <c r="L203">
        <f t="shared" si="17"/>
        <v>0</v>
      </c>
      <c r="M203">
        <f t="shared" si="17"/>
        <v>0</v>
      </c>
      <c r="N203">
        <f t="shared" si="17"/>
        <v>0</v>
      </c>
      <c r="O203">
        <f t="shared" si="17"/>
        <v>0</v>
      </c>
      <c r="P203">
        <f t="shared" si="17"/>
        <v>0</v>
      </c>
      <c r="Q203">
        <f t="shared" si="17"/>
        <v>0</v>
      </c>
      <c r="R203">
        <f t="shared" si="17"/>
        <v>1</v>
      </c>
      <c r="S203">
        <f t="shared" si="17"/>
        <v>0</v>
      </c>
      <c r="T203">
        <f>(T_R!T203-AVERAGE(T_R!$T$2:$T$481))/STDEV(T_R!$T$2:$T$481)</f>
        <v>-1.0687990213123291</v>
      </c>
      <c r="U203">
        <f>(T_R!U203-AVERAGE(T_R!$U$2:$U$481))/STDEV(T_R!$U$2:$U$481)</f>
        <v>-0.80279238199571734</v>
      </c>
    </row>
    <row r="204" spans="1:21" x14ac:dyDescent="0.25">
      <c r="A204">
        <f t="shared" si="16"/>
        <v>203</v>
      </c>
      <c r="B204">
        <v>1877</v>
      </c>
      <c r="C204" t="s">
        <v>20</v>
      </c>
      <c r="D204" t="s">
        <v>11</v>
      </c>
      <c r="E204">
        <f>(T_R!E204-AVERAGE(T_R!$E$2:$E$481))/STDEV(T_R!$E$2:$E$481)</f>
        <v>0.22485931971479728</v>
      </c>
      <c r="F204">
        <f>(T_R!F204-AVERAGE(T_R!$F$2:$F$481))/STDEV(T_R!$F$2:$F$481)</f>
        <v>0.40164969447089777</v>
      </c>
      <c r="G204">
        <f>(T_R!G204-AVERAGE(T_R!$G$2:$G$481))/STDEV(T_R!$G$2:$G$481)</f>
        <v>-0.91016331068563583</v>
      </c>
      <c r="H204">
        <f>(T_R!H204-AVERAGE(T_R!$H$2:$H$481))/STDEV(T_R!$H$2:$H$481)</f>
        <v>-0.99099759523838571</v>
      </c>
      <c r="I204">
        <f t="shared" si="17"/>
        <v>0</v>
      </c>
      <c r="J204">
        <f t="shared" si="17"/>
        <v>0</v>
      </c>
      <c r="K204">
        <f t="shared" si="17"/>
        <v>0</v>
      </c>
      <c r="L204">
        <f t="shared" si="17"/>
        <v>0</v>
      </c>
      <c r="M204">
        <f t="shared" si="17"/>
        <v>0</v>
      </c>
      <c r="N204">
        <f t="shared" si="17"/>
        <v>0</v>
      </c>
      <c r="O204">
        <f t="shared" si="17"/>
        <v>0</v>
      </c>
      <c r="P204">
        <f t="shared" si="17"/>
        <v>0</v>
      </c>
      <c r="Q204">
        <f t="shared" si="17"/>
        <v>0</v>
      </c>
      <c r="R204">
        <f t="shared" si="17"/>
        <v>0</v>
      </c>
      <c r="S204">
        <f t="shared" si="17"/>
        <v>1</v>
      </c>
      <c r="T204">
        <f>(T_R!T204-AVERAGE(T_R!$T$2:$T$481))/STDEV(T_R!$T$2:$T$481)</f>
        <v>1.0610364557570484</v>
      </c>
      <c r="U204">
        <f>(T_R!U204-AVERAGE(T_R!$U$2:$U$481))/STDEV(T_R!$U$2:$U$481)</f>
        <v>0.85367231467623217</v>
      </c>
    </row>
    <row r="205" spans="1:21" x14ac:dyDescent="0.25">
      <c r="A205">
        <f t="shared" si="16"/>
        <v>204</v>
      </c>
      <c r="B205">
        <v>1877</v>
      </c>
      <c r="C205" t="s">
        <v>21</v>
      </c>
      <c r="D205" t="s">
        <v>12</v>
      </c>
      <c r="E205">
        <f>(T_R!E205-AVERAGE(T_R!$E$2:$E$481))/STDEV(T_R!$E$2:$E$481)</f>
        <v>8.4487895862125663E-3</v>
      </c>
      <c r="F205">
        <f>(T_R!F205-AVERAGE(T_R!$F$2:$F$481))/STDEV(T_R!$F$2:$F$481)</f>
        <v>0.16386577954931886</v>
      </c>
      <c r="G205">
        <f>(T_R!G205-AVERAGE(T_R!$G$2:$G$481))/STDEV(T_R!$G$2:$G$481)</f>
        <v>-0.77801396683829194</v>
      </c>
      <c r="H205">
        <f>(T_R!H205-AVERAGE(T_R!$H$2:$H$481))/STDEV(T_R!$H$2:$H$481)</f>
        <v>-0.974234740151939</v>
      </c>
      <c r="I205">
        <f t="shared" si="17"/>
        <v>0</v>
      </c>
      <c r="J205">
        <f t="shared" si="17"/>
        <v>0</v>
      </c>
      <c r="K205">
        <f t="shared" si="17"/>
        <v>0</v>
      </c>
      <c r="L205">
        <f t="shared" si="17"/>
        <v>0</v>
      </c>
      <c r="M205">
        <f t="shared" si="17"/>
        <v>0</v>
      </c>
      <c r="N205">
        <f t="shared" si="17"/>
        <v>0</v>
      </c>
      <c r="O205">
        <f t="shared" si="17"/>
        <v>0</v>
      </c>
      <c r="P205">
        <f t="shared" si="17"/>
        <v>0</v>
      </c>
      <c r="Q205">
        <f t="shared" si="17"/>
        <v>0</v>
      </c>
      <c r="R205">
        <f t="shared" si="17"/>
        <v>0</v>
      </c>
      <c r="S205">
        <f t="shared" si="17"/>
        <v>0</v>
      </c>
      <c r="T205">
        <f>(T_R!T205-AVERAGE(T_R!$T$2:$T$481))/STDEV(T_R!$T$2:$T$481)</f>
        <v>3.5922421101705092E-2</v>
      </c>
      <c r="U205">
        <f>(T_R!U205-AVERAGE(T_R!$U$2:$U$481))/STDEV(T_R!$U$2:$U$481)</f>
        <v>-0.18037089766005915</v>
      </c>
    </row>
    <row r="206" spans="1:21" x14ac:dyDescent="0.25">
      <c r="A206">
        <f t="shared" si="16"/>
        <v>205</v>
      </c>
      <c r="B206">
        <v>1878</v>
      </c>
      <c r="C206" t="s">
        <v>10</v>
      </c>
      <c r="D206" t="s">
        <v>13</v>
      </c>
      <c r="E206">
        <f>(T_R!E206-AVERAGE(T_R!$E$2:$E$481))/STDEV(T_R!$E$2:$E$481)</f>
        <v>-1.3609584008675858E-2</v>
      </c>
      <c r="F206">
        <f>(T_R!F206-AVERAGE(T_R!$F$2:$F$481))/STDEV(T_R!$F$2:$F$481)</f>
        <v>0.14553578340139778</v>
      </c>
      <c r="G206">
        <f>(T_R!G206-AVERAGE(T_R!$G$2:$G$481))/STDEV(T_R!$G$2:$G$481)</f>
        <v>-0.13684492817154906</v>
      </c>
      <c r="H206">
        <f>(T_R!H206-AVERAGE(T_R!$H$2:$H$481))/STDEV(T_R!$H$2:$H$481)</f>
        <v>-0.6384428498668907</v>
      </c>
      <c r="I206">
        <f t="shared" si="17"/>
        <v>1</v>
      </c>
      <c r="J206">
        <f t="shared" si="17"/>
        <v>0</v>
      </c>
      <c r="K206">
        <f t="shared" si="17"/>
        <v>0</v>
      </c>
      <c r="L206">
        <f t="shared" si="17"/>
        <v>0</v>
      </c>
      <c r="M206">
        <f t="shared" si="17"/>
        <v>0</v>
      </c>
      <c r="N206">
        <f t="shared" si="17"/>
        <v>0</v>
      </c>
      <c r="O206">
        <f t="shared" si="17"/>
        <v>0</v>
      </c>
      <c r="P206">
        <f t="shared" si="17"/>
        <v>0</v>
      </c>
      <c r="Q206">
        <f t="shared" si="17"/>
        <v>0</v>
      </c>
      <c r="R206">
        <f t="shared" si="17"/>
        <v>0</v>
      </c>
      <c r="S206">
        <f t="shared" si="17"/>
        <v>0</v>
      </c>
      <c r="T206">
        <f>(T_R!T206-AVERAGE(T_R!$T$2:$T$481))/STDEV(T_R!$T$2:$T$481)</f>
        <v>0.22515867429079611</v>
      </c>
      <c r="U206">
        <f>(T_R!U206-AVERAGE(T_R!$U$2:$U$481))/STDEV(T_R!$U$2:$U$481)</f>
        <v>-2.2557140258020691E-2</v>
      </c>
    </row>
    <row r="207" spans="1:21" x14ac:dyDescent="0.25">
      <c r="A207">
        <f t="shared" si="16"/>
        <v>206</v>
      </c>
      <c r="B207">
        <v>1878</v>
      </c>
      <c r="C207" t="s">
        <v>11</v>
      </c>
      <c r="D207" t="s">
        <v>14</v>
      </c>
      <c r="E207">
        <f>(T_R!E207-AVERAGE(T_R!$E$2:$E$481))/STDEV(T_R!$E$2:$E$481)</f>
        <v>-0.62704244968810452</v>
      </c>
      <c r="F207">
        <f>(T_R!F207-AVERAGE(T_R!$F$2:$F$481))/STDEV(T_R!$F$2:$F$481)</f>
        <v>-0.20469474824207115</v>
      </c>
      <c r="G207">
        <f>(T_R!G207-AVERAGE(T_R!$G$2:$G$481))/STDEV(T_R!$G$2:$G$481)</f>
        <v>0.42111896807279198</v>
      </c>
      <c r="H207">
        <f>(T_R!H207-AVERAGE(T_R!$H$2:$H$481))/STDEV(T_R!$H$2:$H$481)</f>
        <v>-2.8558714186250125E-3</v>
      </c>
      <c r="I207">
        <f t="shared" si="17"/>
        <v>0</v>
      </c>
      <c r="J207">
        <f t="shared" si="17"/>
        <v>1</v>
      </c>
      <c r="K207">
        <f t="shared" si="17"/>
        <v>0</v>
      </c>
      <c r="L207">
        <f t="shared" si="17"/>
        <v>0</v>
      </c>
      <c r="M207">
        <f t="shared" si="17"/>
        <v>0</v>
      </c>
      <c r="N207">
        <f t="shared" si="17"/>
        <v>0</v>
      </c>
      <c r="O207">
        <f t="shared" si="17"/>
        <v>0</v>
      </c>
      <c r="P207">
        <f t="shared" si="17"/>
        <v>0</v>
      </c>
      <c r="Q207">
        <f t="shared" si="17"/>
        <v>0</v>
      </c>
      <c r="R207">
        <f t="shared" si="17"/>
        <v>0</v>
      </c>
      <c r="S207">
        <f t="shared" si="17"/>
        <v>0</v>
      </c>
      <c r="T207">
        <f>(T_R!T207-AVERAGE(T_R!$T$2:$T$481))/STDEV(T_R!$T$2:$T$481)</f>
        <v>1.7387113802791232</v>
      </c>
      <c r="U207">
        <f>(T_R!U207-AVERAGE(T_R!$U$2:$U$481))/STDEV(T_R!$U$2:$U$481)</f>
        <v>1.7785071912593606</v>
      </c>
    </row>
    <row r="208" spans="1:21" x14ac:dyDescent="0.25">
      <c r="A208">
        <f t="shared" si="16"/>
        <v>207</v>
      </c>
      <c r="B208">
        <v>1878</v>
      </c>
      <c r="C208" t="s">
        <v>12</v>
      </c>
      <c r="D208" t="s">
        <v>15</v>
      </c>
      <c r="E208">
        <f>(T_R!E208-AVERAGE(T_R!$E$2:$E$481))/STDEV(T_R!$E$2:$E$481)</f>
        <v>2.4233154988259478</v>
      </c>
      <c r="F208">
        <f>(T_R!F208-AVERAGE(T_R!$F$2:$F$481))/STDEV(T_R!$F$2:$F$481)</f>
        <v>1.5648353864171742</v>
      </c>
      <c r="G208">
        <f>(T_R!G208-AVERAGE(T_R!$G$2:$G$481))/STDEV(T_R!$G$2:$G$481)</f>
        <v>1.2568412074036801</v>
      </c>
      <c r="H208">
        <f>(T_R!H208-AVERAGE(T_R!$H$2:$H$481))/STDEV(T_R!$H$2:$H$481)</f>
        <v>1.546877611392127</v>
      </c>
      <c r="I208">
        <f t="shared" ref="I208:S223" si="18">IF($C208=I$1,1,0)</f>
        <v>0</v>
      </c>
      <c r="J208">
        <f t="shared" si="18"/>
        <v>0</v>
      </c>
      <c r="K208">
        <f t="shared" si="18"/>
        <v>1</v>
      </c>
      <c r="L208">
        <f t="shared" si="18"/>
        <v>0</v>
      </c>
      <c r="M208">
        <f t="shared" si="18"/>
        <v>0</v>
      </c>
      <c r="N208">
        <f t="shared" si="18"/>
        <v>0</v>
      </c>
      <c r="O208">
        <f t="shared" si="18"/>
        <v>0</v>
      </c>
      <c r="P208">
        <f t="shared" si="18"/>
        <v>0</v>
      </c>
      <c r="Q208">
        <f t="shared" si="18"/>
        <v>0</v>
      </c>
      <c r="R208">
        <f t="shared" si="18"/>
        <v>0</v>
      </c>
      <c r="S208">
        <f t="shared" si="18"/>
        <v>0</v>
      </c>
      <c r="T208">
        <f>(T_R!T208-AVERAGE(T_R!$T$2:$T$481))/STDEV(T_R!$T$2:$T$481)</f>
        <v>-0.31455256475117477</v>
      </c>
      <c r="U208">
        <f>(T_R!U208-AVERAGE(T_R!$U$2:$U$481))/STDEV(T_R!$U$2:$U$481)</f>
        <v>-0.43310259476449597</v>
      </c>
    </row>
    <row r="209" spans="1:21" x14ac:dyDescent="0.25">
      <c r="A209">
        <f t="shared" si="16"/>
        <v>208</v>
      </c>
      <c r="B209">
        <v>1878</v>
      </c>
      <c r="C209" t="s">
        <v>13</v>
      </c>
      <c r="D209" t="s">
        <v>16</v>
      </c>
      <c r="E209">
        <f>(T_R!E209-AVERAGE(T_R!$E$2:$E$481))/STDEV(T_R!$E$2:$E$481)</f>
        <v>-0.73407255314609576</v>
      </c>
      <c r="F209">
        <f>(T_R!F209-AVERAGE(T_R!$F$2:$F$481))/STDEV(T_R!$F$2:$F$481)</f>
        <v>-0.47401755109087934</v>
      </c>
      <c r="G209">
        <f>(T_R!G209-AVERAGE(T_R!$G$2:$G$481))/STDEV(T_R!$G$2:$G$481)</f>
        <v>1.2556176023680568</v>
      </c>
      <c r="H209">
        <f>(T_R!H209-AVERAGE(T_R!$H$2:$H$481))/STDEV(T_R!$H$2:$H$481)</f>
        <v>1.5440845705854152</v>
      </c>
      <c r="I209">
        <f t="shared" si="18"/>
        <v>0</v>
      </c>
      <c r="J209">
        <f t="shared" si="18"/>
        <v>0</v>
      </c>
      <c r="K209">
        <f t="shared" si="18"/>
        <v>0</v>
      </c>
      <c r="L209">
        <f t="shared" si="18"/>
        <v>1</v>
      </c>
      <c r="M209">
        <f t="shared" si="18"/>
        <v>0</v>
      </c>
      <c r="N209">
        <f t="shared" si="18"/>
        <v>0</v>
      </c>
      <c r="O209">
        <f t="shared" si="18"/>
        <v>0</v>
      </c>
      <c r="P209">
        <f t="shared" si="18"/>
        <v>0</v>
      </c>
      <c r="Q209">
        <f t="shared" si="18"/>
        <v>0</v>
      </c>
      <c r="R209">
        <f t="shared" si="18"/>
        <v>0</v>
      </c>
      <c r="S209">
        <f t="shared" si="18"/>
        <v>0</v>
      </c>
      <c r="T209">
        <f>(T_R!T209-AVERAGE(T_R!$T$2:$T$481))/STDEV(T_R!$T$2:$T$481)</f>
        <v>0.77026702572318684</v>
      </c>
      <c r="U209">
        <f>(T_R!U209-AVERAGE(T_R!$U$2:$U$481))/STDEV(T_R!$U$2:$U$481)</f>
        <v>0.51572786146084304</v>
      </c>
    </row>
    <row r="210" spans="1:21" x14ac:dyDescent="0.25">
      <c r="A210">
        <f t="shared" si="16"/>
        <v>209</v>
      </c>
      <c r="B210">
        <v>1878</v>
      </c>
      <c r="C210" t="s">
        <v>14</v>
      </c>
      <c r="D210" t="s">
        <v>17</v>
      </c>
      <c r="E210">
        <f>(T_R!E210-AVERAGE(T_R!$E$2:$E$481))/STDEV(T_R!$E$2:$E$481)</f>
        <v>0.71083384353011492</v>
      </c>
      <c r="F210">
        <f>(T_R!F210-AVERAGE(T_R!$F$2:$F$481))/STDEV(T_R!$F$2:$F$481)</f>
        <v>0.67051924571902133</v>
      </c>
      <c r="G210">
        <f>(T_R!G210-AVERAGE(T_R!$G$2:$G$481))/STDEV(T_R!$G$2:$G$481)</f>
        <v>1.4232514922484836</v>
      </c>
      <c r="H210">
        <f>(T_R!H210-AVERAGE(T_R!$H$2:$H$481))/STDEV(T_R!$H$2:$H$481)</f>
        <v>1.9410475122220903</v>
      </c>
      <c r="I210">
        <f t="shared" si="18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1</v>
      </c>
      <c r="N210">
        <f t="shared" si="18"/>
        <v>0</v>
      </c>
      <c r="O210">
        <f t="shared" si="18"/>
        <v>0</v>
      </c>
      <c r="P210">
        <f t="shared" si="18"/>
        <v>0</v>
      </c>
      <c r="Q210">
        <f t="shared" si="18"/>
        <v>0</v>
      </c>
      <c r="R210">
        <f t="shared" si="18"/>
        <v>0</v>
      </c>
      <c r="S210">
        <f t="shared" si="18"/>
        <v>0</v>
      </c>
      <c r="T210">
        <f>(T_R!T210-AVERAGE(T_R!$T$2:$T$481))/STDEV(T_R!$T$2:$T$481)</f>
        <v>0.48826790332375708</v>
      </c>
      <c r="U210">
        <f>(T_R!U210-AVERAGE(T_R!$U$2:$U$481))/STDEV(T_R!$U$2:$U$481)</f>
        <v>0.22174614259389153</v>
      </c>
    </row>
    <row r="211" spans="1:21" x14ac:dyDescent="0.25">
      <c r="A211">
        <f t="shared" si="16"/>
        <v>210</v>
      </c>
      <c r="B211">
        <v>1878</v>
      </c>
      <c r="C211" t="s">
        <v>15</v>
      </c>
      <c r="D211" t="s">
        <v>18</v>
      </c>
      <c r="E211">
        <f>(T_R!E211-AVERAGE(T_R!$E$2:$E$481))/STDEV(T_R!$E$2:$E$481)</f>
        <v>-1.6900459772041763</v>
      </c>
      <c r="F211">
        <f>(T_R!F211-AVERAGE(T_R!$F$2:$F$481))/STDEV(T_R!$F$2:$F$481)</f>
        <v>-1.9632241669630179</v>
      </c>
      <c r="G211">
        <f>(T_R!G211-AVERAGE(T_R!$G$2:$G$481))/STDEV(T_R!$G$2:$G$481)</f>
        <v>0.3452554558641317</v>
      </c>
      <c r="H211">
        <f>(T_R!H211-AVERAGE(T_R!$H$2:$H$481))/STDEV(T_R!$H$2:$H$481)</f>
        <v>-0.10804324811069557</v>
      </c>
      <c r="I211">
        <f t="shared" si="18"/>
        <v>0</v>
      </c>
      <c r="J211">
        <f t="shared" si="18"/>
        <v>0</v>
      </c>
      <c r="K211">
        <f t="shared" si="18"/>
        <v>0</v>
      </c>
      <c r="L211">
        <f t="shared" si="18"/>
        <v>0</v>
      </c>
      <c r="M211">
        <f t="shared" si="18"/>
        <v>0</v>
      </c>
      <c r="N211">
        <f t="shared" si="18"/>
        <v>1</v>
      </c>
      <c r="O211">
        <f t="shared" si="18"/>
        <v>0</v>
      </c>
      <c r="P211">
        <f t="shared" si="18"/>
        <v>0</v>
      </c>
      <c r="Q211">
        <f t="shared" si="18"/>
        <v>0</v>
      </c>
      <c r="R211">
        <f t="shared" si="18"/>
        <v>0</v>
      </c>
      <c r="S211">
        <f t="shared" si="18"/>
        <v>0</v>
      </c>
      <c r="T211">
        <f>(T_R!T211-AVERAGE(T_R!$T$2:$T$481))/STDEV(T_R!$T$2:$T$481)</f>
        <v>-0.43531295448681567</v>
      </c>
      <c r="U211">
        <f>(T_R!U211-AVERAGE(T_R!$U$2:$U$481))/STDEV(T_R!$U$2:$U$481)</f>
        <v>-0.50828672856717838</v>
      </c>
    </row>
    <row r="212" spans="1:21" x14ac:dyDescent="0.25">
      <c r="A212">
        <f t="shared" si="16"/>
        <v>211</v>
      </c>
      <c r="B212">
        <v>1878</v>
      </c>
      <c r="C212" t="s">
        <v>16</v>
      </c>
      <c r="D212" t="s">
        <v>19</v>
      </c>
      <c r="E212">
        <f>(T_R!E212-AVERAGE(T_R!$E$2:$E$481))/STDEV(T_R!$E$2:$E$481)</f>
        <v>-0.68961389478534951</v>
      </c>
      <c r="F212">
        <f>(T_R!F212-AVERAGE(T_R!$F$2:$F$481))/STDEV(T_R!$F$2:$F$481)</f>
        <v>-0.4959652697307641</v>
      </c>
      <c r="G212">
        <f>(T_R!G212-AVERAGE(T_R!$G$2:$G$481))/STDEV(T_R!$G$2:$G$481)</f>
        <v>-0.20414320513084455</v>
      </c>
      <c r="H212">
        <f>(T_R!H212-AVERAGE(T_R!$H$2:$H$481))/STDEV(T_R!$H$2:$H$481)</f>
        <v>-0.69350839853622548</v>
      </c>
      <c r="I212">
        <f t="shared" si="18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8"/>
        <v>0</v>
      </c>
      <c r="O212">
        <f t="shared" si="18"/>
        <v>1</v>
      </c>
      <c r="P212">
        <f t="shared" si="18"/>
        <v>0</v>
      </c>
      <c r="Q212">
        <f t="shared" si="18"/>
        <v>0</v>
      </c>
      <c r="R212">
        <f t="shared" si="18"/>
        <v>0</v>
      </c>
      <c r="S212">
        <f t="shared" si="18"/>
        <v>0</v>
      </c>
      <c r="T212">
        <f>(T_R!T212-AVERAGE(T_R!$T$2:$T$481))/STDEV(T_R!$T$2:$T$481)</f>
        <v>-0.98210790354121247</v>
      </c>
      <c r="U212">
        <f>(T_R!U212-AVERAGE(T_R!$U$2:$U$481))/STDEV(T_R!$U$2:$U$481)</f>
        <v>-0.77240049008905676</v>
      </c>
    </row>
    <row r="213" spans="1:21" x14ac:dyDescent="0.25">
      <c r="A213">
        <f t="shared" si="16"/>
        <v>212</v>
      </c>
      <c r="B213">
        <v>1878</v>
      </c>
      <c r="C213" t="s">
        <v>17</v>
      </c>
      <c r="D213" t="s">
        <v>20</v>
      </c>
      <c r="E213">
        <f>(T_R!E213-AVERAGE(T_R!$E$2:$E$481))/STDEV(T_R!$E$2:$E$481)</f>
        <v>9.1857014741050069E-2</v>
      </c>
      <c r="F213">
        <f>(T_R!F213-AVERAGE(T_R!$F$2:$F$481))/STDEV(T_R!$F$2:$F$481)</f>
        <v>0.22900056337401642</v>
      </c>
      <c r="G213">
        <f>(T_R!G213-AVERAGE(T_R!$G$2:$G$481))/STDEV(T_R!$G$2:$G$481)</f>
        <v>-0.48679596835988581</v>
      </c>
      <c r="H213">
        <f>(T_R!H213-AVERAGE(T_R!$H$2:$H$481))/STDEV(T_R!$H$2:$H$481)</f>
        <v>-0.87402028233223183</v>
      </c>
      <c r="I213">
        <f t="shared" si="18"/>
        <v>0</v>
      </c>
      <c r="J213">
        <f t="shared" si="18"/>
        <v>0</v>
      </c>
      <c r="K213">
        <f t="shared" si="18"/>
        <v>0</v>
      </c>
      <c r="L213">
        <f t="shared" si="18"/>
        <v>0</v>
      </c>
      <c r="M213">
        <f t="shared" si="18"/>
        <v>0</v>
      </c>
      <c r="N213">
        <f t="shared" si="18"/>
        <v>0</v>
      </c>
      <c r="O213">
        <f t="shared" si="18"/>
        <v>0</v>
      </c>
      <c r="P213">
        <f t="shared" si="18"/>
        <v>1</v>
      </c>
      <c r="Q213">
        <f t="shared" si="18"/>
        <v>0</v>
      </c>
      <c r="R213">
        <f t="shared" si="18"/>
        <v>0</v>
      </c>
      <c r="S213">
        <f t="shared" si="18"/>
        <v>0</v>
      </c>
      <c r="T213">
        <f>(T_R!T213-AVERAGE(T_R!$T$2:$T$481))/STDEV(T_R!$T$2:$T$481)</f>
        <v>-0.16309609829502161</v>
      </c>
      <c r="U213">
        <f>(T_R!U213-AVERAGE(T_R!$U$2:$U$481))/STDEV(T_R!$U$2:$U$481)</f>
        <v>-0.33018754001051615</v>
      </c>
    </row>
    <row r="214" spans="1:21" x14ac:dyDescent="0.25">
      <c r="A214">
        <f t="shared" si="16"/>
        <v>213</v>
      </c>
      <c r="B214">
        <v>1878</v>
      </c>
      <c r="C214" t="s">
        <v>18</v>
      </c>
      <c r="D214" t="s">
        <v>21</v>
      </c>
      <c r="E214">
        <f>(T_R!E214-AVERAGE(T_R!$E$2:$E$481))/STDEV(T_R!$E$2:$E$481)</f>
        <v>2.1310896061219173</v>
      </c>
      <c r="F214">
        <f>(T_R!F214-AVERAGE(T_R!$F$2:$F$481))/STDEV(T_R!$F$2:$F$481)</f>
        <v>1.5061648941712014</v>
      </c>
      <c r="G214">
        <f>(T_R!G214-AVERAGE(T_R!$G$2:$G$481))/STDEV(T_R!$G$2:$G$481)</f>
        <v>-1.198934099092795</v>
      </c>
      <c r="H214">
        <f>(T_R!H214-AVERAGE(T_R!$H$2:$H$481))/STDEV(T_R!$H$2:$H$481)</f>
        <v>-0.96524783361127697</v>
      </c>
      <c r="I214">
        <f t="shared" si="18"/>
        <v>0</v>
      </c>
      <c r="J214">
        <f t="shared" si="18"/>
        <v>0</v>
      </c>
      <c r="K214">
        <f t="shared" si="18"/>
        <v>0</v>
      </c>
      <c r="L214">
        <f t="shared" si="18"/>
        <v>0</v>
      </c>
      <c r="M214">
        <f t="shared" si="18"/>
        <v>0</v>
      </c>
      <c r="N214">
        <f t="shared" si="18"/>
        <v>0</v>
      </c>
      <c r="O214">
        <f t="shared" si="18"/>
        <v>0</v>
      </c>
      <c r="P214">
        <f t="shared" si="18"/>
        <v>0</v>
      </c>
      <c r="Q214">
        <f t="shared" si="18"/>
        <v>1</v>
      </c>
      <c r="R214">
        <f t="shared" si="18"/>
        <v>0</v>
      </c>
      <c r="S214">
        <f t="shared" si="18"/>
        <v>0</v>
      </c>
      <c r="T214">
        <f>(T_R!T214-AVERAGE(T_R!$T$2:$T$481))/STDEV(T_R!$T$2:$T$481)</f>
        <v>-3.5439632532390879E-3</v>
      </c>
      <c r="U214">
        <f>(T_R!U214-AVERAGE(T_R!$U$2:$U$481))/STDEV(T_R!$U$2:$U$481)</f>
        <v>-0.21139682080243641</v>
      </c>
    </row>
    <row r="215" spans="1:21" x14ac:dyDescent="0.25">
      <c r="A215">
        <f t="shared" si="16"/>
        <v>214</v>
      </c>
      <c r="B215">
        <v>1878</v>
      </c>
      <c r="C215" t="s">
        <v>19</v>
      </c>
      <c r="D215" t="s">
        <v>10</v>
      </c>
      <c r="E215">
        <f>(T_R!E215-AVERAGE(T_R!$E$2:$E$481))/STDEV(T_R!$E$2:$E$481)</f>
        <v>7.0520026901432123E-2</v>
      </c>
      <c r="F215">
        <f>(T_R!F215-AVERAGE(T_R!$F$2:$F$481))/STDEV(T_R!$F$2:$F$481)</f>
        <v>0.21415213826421775</v>
      </c>
      <c r="G215">
        <f>(T_R!G215-AVERAGE(T_R!$G$2:$G$481))/STDEV(T_R!$G$2:$G$481)</f>
        <v>-1.4081705601844228</v>
      </c>
      <c r="H215">
        <f>(T_R!H215-AVERAGE(T_R!$H$2:$H$481))/STDEV(T_R!$H$2:$H$481)</f>
        <v>-0.89311361685932733</v>
      </c>
      <c r="I215">
        <f t="shared" si="18"/>
        <v>0</v>
      </c>
      <c r="J215">
        <f t="shared" si="18"/>
        <v>0</v>
      </c>
      <c r="K215">
        <f t="shared" si="18"/>
        <v>0</v>
      </c>
      <c r="L215">
        <f t="shared" si="18"/>
        <v>0</v>
      </c>
      <c r="M215">
        <f t="shared" si="18"/>
        <v>0</v>
      </c>
      <c r="N215">
        <f t="shared" si="18"/>
        <v>0</v>
      </c>
      <c r="O215">
        <f t="shared" si="18"/>
        <v>0</v>
      </c>
      <c r="P215">
        <f t="shared" si="18"/>
        <v>0</v>
      </c>
      <c r="Q215">
        <f t="shared" si="18"/>
        <v>0</v>
      </c>
      <c r="R215">
        <f t="shared" si="18"/>
        <v>1</v>
      </c>
      <c r="S215">
        <f t="shared" si="18"/>
        <v>0</v>
      </c>
      <c r="T215">
        <f>(T_R!T215-AVERAGE(T_R!$T$2:$T$481))/STDEV(T_R!$T$2:$T$481)</f>
        <v>0.59857138780295971</v>
      </c>
      <c r="U215">
        <f>(T_R!U215-AVERAGE(T_R!$U$2:$U$481))/STDEV(T_R!$U$2:$U$481)</f>
        <v>0.33277704457330276</v>
      </c>
    </row>
    <row r="216" spans="1:21" x14ac:dyDescent="0.25">
      <c r="A216">
        <f t="shared" si="16"/>
        <v>215</v>
      </c>
      <c r="B216">
        <v>1878</v>
      </c>
      <c r="C216" t="s">
        <v>20</v>
      </c>
      <c r="D216" t="s">
        <v>11</v>
      </c>
      <c r="E216">
        <f>(T_R!E216-AVERAGE(T_R!$E$2:$E$481))/STDEV(T_R!$E$2:$E$481)</f>
        <v>-0.44323882971444645</v>
      </c>
      <c r="F216">
        <f>(T_R!F216-AVERAGE(T_R!$F$2:$F$481))/STDEV(T_R!$F$2:$F$481)</f>
        <v>-0.16763024687017153</v>
      </c>
      <c r="G216">
        <f>(T_R!G216-AVERAGE(T_R!$G$2:$G$481))/STDEV(T_R!$G$2:$G$481)</f>
        <v>-0.93463541139810702</v>
      </c>
      <c r="H216">
        <f>(T_R!H216-AVERAGE(T_R!$H$2:$H$481))/STDEV(T_R!$H$2:$H$481)</f>
        <v>-0.99213478929448862</v>
      </c>
      <c r="I216">
        <f t="shared" si="18"/>
        <v>0</v>
      </c>
      <c r="J216">
        <f t="shared" si="18"/>
        <v>0</v>
      </c>
      <c r="K216">
        <f t="shared" si="18"/>
        <v>0</v>
      </c>
      <c r="L216">
        <f t="shared" si="18"/>
        <v>0</v>
      </c>
      <c r="M216">
        <f t="shared" si="18"/>
        <v>0</v>
      </c>
      <c r="N216">
        <f t="shared" si="18"/>
        <v>0</v>
      </c>
      <c r="O216">
        <f t="shared" si="18"/>
        <v>0</v>
      </c>
      <c r="P216">
        <f t="shared" si="18"/>
        <v>0</v>
      </c>
      <c r="Q216">
        <f t="shared" si="18"/>
        <v>0</v>
      </c>
      <c r="R216">
        <f t="shared" si="18"/>
        <v>0</v>
      </c>
      <c r="S216">
        <f t="shared" si="18"/>
        <v>1</v>
      </c>
      <c r="T216">
        <f>(T_R!T216-AVERAGE(T_R!$T$2:$T$481))/STDEV(T_R!$T$2:$T$481)</f>
        <v>-1.139973440960989</v>
      </c>
      <c r="U216">
        <f>(T_R!U216-AVERAGE(T_R!$U$2:$U$481))/STDEV(T_R!$U$2:$U$481)</f>
        <v>-0.8253953386250632</v>
      </c>
    </row>
    <row r="217" spans="1:21" x14ac:dyDescent="0.25">
      <c r="A217">
        <f t="shared" si="16"/>
        <v>216</v>
      </c>
      <c r="B217">
        <v>1878</v>
      </c>
      <c r="C217" t="s">
        <v>21</v>
      </c>
      <c r="D217" t="s">
        <v>12</v>
      </c>
      <c r="E217">
        <f>(T_R!E217-AVERAGE(T_R!$E$2:$E$481))/STDEV(T_R!$E$2:$E$481)</f>
        <v>-0.59424290185545214</v>
      </c>
      <c r="F217">
        <f>(T_R!F217-AVERAGE(T_R!$F$2:$F$481))/STDEV(T_R!$F$2:$F$481)</f>
        <v>-0.39377785949581828</v>
      </c>
      <c r="G217">
        <f>(T_R!G217-AVERAGE(T_R!$G$2:$G$481))/STDEV(T_R!$G$2:$G$481)</f>
        <v>-0.79025001719452748</v>
      </c>
      <c r="H217">
        <f>(T_R!H217-AVERAGE(T_R!$H$2:$H$481))/STDEV(T_R!$H$2:$H$481)</f>
        <v>-0.97653986323863406</v>
      </c>
      <c r="I217">
        <f t="shared" si="18"/>
        <v>0</v>
      </c>
      <c r="J217">
        <f t="shared" si="18"/>
        <v>0</v>
      </c>
      <c r="K217">
        <f t="shared" si="18"/>
        <v>0</v>
      </c>
      <c r="L217">
        <f t="shared" si="18"/>
        <v>0</v>
      </c>
      <c r="M217">
        <f t="shared" si="18"/>
        <v>0</v>
      </c>
      <c r="N217">
        <f t="shared" si="18"/>
        <v>0</v>
      </c>
      <c r="O217">
        <f t="shared" si="18"/>
        <v>0</v>
      </c>
      <c r="P217">
        <f t="shared" si="18"/>
        <v>0</v>
      </c>
      <c r="Q217">
        <f t="shared" si="18"/>
        <v>0</v>
      </c>
      <c r="R217">
        <f t="shared" si="18"/>
        <v>0</v>
      </c>
      <c r="S217">
        <f t="shared" si="18"/>
        <v>0</v>
      </c>
      <c r="T217">
        <f>(T_R!T217-AVERAGE(T_R!$T$2:$T$481))/STDEV(T_R!$T$2:$T$481)</f>
        <v>1.2327320936772754</v>
      </c>
      <c r="U217">
        <f>(T_R!U217-AVERAGE(T_R!$U$2:$U$481))/STDEV(T_R!$U$2:$U$481)</f>
        <v>1.0698252720036185</v>
      </c>
    </row>
    <row r="218" spans="1:21" x14ac:dyDescent="0.25">
      <c r="A218">
        <f t="shared" si="16"/>
        <v>217</v>
      </c>
      <c r="B218">
        <v>1879</v>
      </c>
      <c r="C218" t="s">
        <v>10</v>
      </c>
      <c r="D218" t="s">
        <v>13</v>
      </c>
      <c r="E218">
        <f>(T_R!E218-AVERAGE(T_R!$E$2:$E$481))/STDEV(T_R!$E$2:$E$481)</f>
        <v>-0.56036795900974934</v>
      </c>
      <c r="F218">
        <f>(T_R!F218-AVERAGE(T_R!$F$2:$F$481))/STDEV(T_R!$F$2:$F$481)</f>
        <v>-0.35788207507784608</v>
      </c>
      <c r="G218">
        <f>(T_R!G218-AVERAGE(T_R!$G$2:$G$481))/STDEV(T_R!$G$2:$G$481)</f>
        <v>0.16049109548497489</v>
      </c>
      <c r="H218">
        <f>(T_R!H218-AVERAGE(T_R!$H$2:$H$481))/STDEV(T_R!$H$2:$H$481)</f>
        <v>-0.33951218286118379</v>
      </c>
      <c r="I218">
        <f t="shared" si="18"/>
        <v>1</v>
      </c>
      <c r="J218">
        <f t="shared" si="18"/>
        <v>0</v>
      </c>
      <c r="K218">
        <f t="shared" si="18"/>
        <v>0</v>
      </c>
      <c r="L218">
        <f t="shared" si="18"/>
        <v>0</v>
      </c>
      <c r="M218">
        <f t="shared" si="18"/>
        <v>0</v>
      </c>
      <c r="N218">
        <f t="shared" si="18"/>
        <v>0</v>
      </c>
      <c r="O218">
        <f t="shared" si="18"/>
        <v>0</v>
      </c>
      <c r="P218">
        <f t="shared" si="18"/>
        <v>0</v>
      </c>
      <c r="Q218">
        <f t="shared" si="18"/>
        <v>0</v>
      </c>
      <c r="R218">
        <f t="shared" si="18"/>
        <v>0</v>
      </c>
      <c r="S218">
        <f t="shared" si="18"/>
        <v>0</v>
      </c>
      <c r="T218">
        <f>(T_R!T218-AVERAGE(T_R!$T$2:$T$481))/STDEV(T_R!$T$2:$T$481)</f>
        <v>-0.43902346925522923</v>
      </c>
      <c r="U218">
        <f>(T_R!U218-AVERAGE(T_R!$U$2:$U$481))/STDEV(T_R!$U$2:$U$481)</f>
        <v>-0.51050029499567207</v>
      </c>
    </row>
    <row r="219" spans="1:21" x14ac:dyDescent="0.25">
      <c r="A219">
        <f t="shared" si="16"/>
        <v>218</v>
      </c>
      <c r="B219">
        <v>1879</v>
      </c>
      <c r="C219" t="s">
        <v>11</v>
      </c>
      <c r="D219" t="s">
        <v>14</v>
      </c>
      <c r="E219">
        <f>(T_R!E219-AVERAGE(T_R!$E$2:$E$481))/STDEV(T_R!$E$2:$E$481)</f>
        <v>-0.82289876605527135</v>
      </c>
      <c r="F219">
        <f>(T_R!F219-AVERAGE(T_R!$F$2:$F$481))/STDEV(T_R!$F$2:$F$481)</f>
        <v>-0.42685656670489586</v>
      </c>
      <c r="G219">
        <f>(T_R!G219-AVERAGE(T_R!$G$2:$G$481))/STDEV(T_R!$G$2:$G$481)</f>
        <v>0.7245730169074337</v>
      </c>
      <c r="H219">
        <f>(T_R!H219-AVERAGE(T_R!$H$2:$H$481))/STDEV(T_R!$H$2:$H$481)</f>
        <v>0.47696625631803086</v>
      </c>
      <c r="I219">
        <f t="shared" si="18"/>
        <v>0</v>
      </c>
      <c r="J219">
        <f t="shared" si="18"/>
        <v>1</v>
      </c>
      <c r="K219">
        <f t="shared" si="18"/>
        <v>0</v>
      </c>
      <c r="L219">
        <f t="shared" si="18"/>
        <v>0</v>
      </c>
      <c r="M219">
        <f t="shared" si="18"/>
        <v>0</v>
      </c>
      <c r="N219">
        <f t="shared" si="18"/>
        <v>0</v>
      </c>
      <c r="O219">
        <f t="shared" si="18"/>
        <v>0</v>
      </c>
      <c r="P219">
        <f t="shared" si="18"/>
        <v>0</v>
      </c>
      <c r="Q219">
        <f t="shared" si="18"/>
        <v>0</v>
      </c>
      <c r="R219">
        <f t="shared" si="18"/>
        <v>0</v>
      </c>
      <c r="S219">
        <f t="shared" si="18"/>
        <v>0</v>
      </c>
      <c r="T219">
        <f>(T_R!T219-AVERAGE(T_R!$T$2:$T$481))/STDEV(T_R!$T$2:$T$481)</f>
        <v>-0.33479173621524871</v>
      </c>
      <c r="U219">
        <f>(T_R!U219-AVERAGE(T_R!$U$2:$U$481))/STDEV(T_R!$U$2:$U$481)</f>
        <v>-0.446128639467674</v>
      </c>
    </row>
    <row r="220" spans="1:21" x14ac:dyDescent="0.25">
      <c r="A220">
        <f t="shared" si="16"/>
        <v>219</v>
      </c>
      <c r="B220">
        <v>1879</v>
      </c>
      <c r="C220" t="s">
        <v>12</v>
      </c>
      <c r="D220" t="s">
        <v>15</v>
      </c>
      <c r="E220">
        <f>(T_R!E220-AVERAGE(T_R!$E$2:$E$481))/STDEV(T_R!$E$2:$E$481)</f>
        <v>3.0219072467811912</v>
      </c>
      <c r="F220">
        <f>(T_R!F220-AVERAGE(T_R!$F$2:$F$481))/STDEV(T_R!$F$2:$F$481)</f>
        <v>1.805088026786579</v>
      </c>
      <c r="G220">
        <f>(T_R!G220-AVERAGE(T_R!$G$2:$G$481))/STDEV(T_R!$G$2:$G$481)</f>
        <v>1.1075613930576065</v>
      </c>
      <c r="H220">
        <f>(T_R!H220-AVERAGE(T_R!$H$2:$H$481))/STDEV(T_R!$H$2:$H$481)</f>
        <v>1.2174693753084997</v>
      </c>
      <c r="I220">
        <f t="shared" si="18"/>
        <v>0</v>
      </c>
      <c r="J220">
        <f t="shared" si="18"/>
        <v>0</v>
      </c>
      <c r="K220">
        <f t="shared" si="18"/>
        <v>1</v>
      </c>
      <c r="L220">
        <f t="shared" si="18"/>
        <v>0</v>
      </c>
      <c r="M220">
        <f t="shared" si="18"/>
        <v>0</v>
      </c>
      <c r="N220">
        <f t="shared" si="18"/>
        <v>0</v>
      </c>
      <c r="O220">
        <f t="shared" si="18"/>
        <v>0</v>
      </c>
      <c r="P220">
        <f t="shared" si="18"/>
        <v>0</v>
      </c>
      <c r="Q220">
        <f t="shared" si="18"/>
        <v>0</v>
      </c>
      <c r="R220">
        <f t="shared" si="18"/>
        <v>0</v>
      </c>
      <c r="S220">
        <f t="shared" si="18"/>
        <v>0</v>
      </c>
      <c r="T220">
        <f>(T_R!T220-AVERAGE(T_R!$T$2:$T$481))/STDEV(T_R!$T$2:$T$481)</f>
        <v>0.2194242423759751</v>
      </c>
      <c r="U220">
        <f>(T_R!U220-AVERAGE(T_R!$U$2:$U$481))/STDEV(T_R!$U$2:$U$481)</f>
        <v>-2.7559378365025193E-2</v>
      </c>
    </row>
    <row r="221" spans="1:21" x14ac:dyDescent="0.25">
      <c r="A221">
        <f t="shared" si="16"/>
        <v>220</v>
      </c>
      <c r="B221">
        <v>1879</v>
      </c>
      <c r="C221" t="s">
        <v>13</v>
      </c>
      <c r="D221" t="s">
        <v>16</v>
      </c>
      <c r="E221">
        <f>(T_R!E221-AVERAGE(T_R!$E$2:$E$481))/STDEV(T_R!$E$2:$E$481)</f>
        <v>-0.17562453489241625</v>
      </c>
      <c r="F221">
        <f>(T_R!F221-AVERAGE(T_R!$F$2:$F$481))/STDEV(T_R!$F$2:$F$481)</f>
        <v>8.185820466778386E-2</v>
      </c>
      <c r="G221">
        <f>(T_R!G221-AVERAGE(T_R!$G$2:$G$481))/STDEV(T_R!$G$2:$G$481)</f>
        <v>1.1381515189481954</v>
      </c>
      <c r="H221">
        <f>(T_R!H221-AVERAGE(T_R!$H$2:$H$481))/STDEV(T_R!$H$2:$H$481)</f>
        <v>1.2831077552021428</v>
      </c>
      <c r="I221">
        <f t="shared" si="18"/>
        <v>0</v>
      </c>
      <c r="J221">
        <f t="shared" si="18"/>
        <v>0</v>
      </c>
      <c r="K221">
        <f t="shared" si="18"/>
        <v>0</v>
      </c>
      <c r="L221">
        <f t="shared" si="18"/>
        <v>1</v>
      </c>
      <c r="M221">
        <f t="shared" si="18"/>
        <v>0</v>
      </c>
      <c r="N221">
        <f t="shared" si="18"/>
        <v>0</v>
      </c>
      <c r="O221">
        <f t="shared" si="18"/>
        <v>0</v>
      </c>
      <c r="P221">
        <f t="shared" si="18"/>
        <v>0</v>
      </c>
      <c r="Q221">
        <f t="shared" si="18"/>
        <v>0</v>
      </c>
      <c r="R221">
        <f t="shared" si="18"/>
        <v>0</v>
      </c>
      <c r="S221">
        <f t="shared" si="18"/>
        <v>0</v>
      </c>
      <c r="T221">
        <f>(T_R!T221-AVERAGE(T_R!$T$2:$T$481))/STDEV(T_R!$T$2:$T$481)</f>
        <v>1.7306157116934937</v>
      </c>
      <c r="U221">
        <f>(T_R!U221-AVERAGE(T_R!$U$2:$U$481))/STDEV(T_R!$U$2:$U$481)</f>
        <v>1.7663255699669214</v>
      </c>
    </row>
    <row r="222" spans="1:21" x14ac:dyDescent="0.25">
      <c r="A222">
        <f t="shared" si="16"/>
        <v>221</v>
      </c>
      <c r="B222">
        <v>1879</v>
      </c>
      <c r="C222" t="s">
        <v>14</v>
      </c>
      <c r="D222" t="s">
        <v>17</v>
      </c>
      <c r="E222">
        <f>(T_R!E222-AVERAGE(T_R!$E$2:$E$481))/STDEV(T_R!$E$2:$E$481)</f>
        <v>-0.39309169257484561</v>
      </c>
      <c r="F222">
        <f>(T_R!F222-AVERAGE(T_R!$F$2:$F$481))/STDEV(T_R!$F$2:$F$481)</f>
        <v>-0.18921152539722944</v>
      </c>
      <c r="G222">
        <f>(T_R!G222-AVERAGE(T_R!$G$2:$G$481))/STDEV(T_R!$G$2:$G$481)</f>
        <v>1.2494995771899389</v>
      </c>
      <c r="H222">
        <f>(T_R!H222-AVERAGE(T_R!$H$2:$H$481))/STDEV(T_R!$H$2:$H$481)</f>
        <v>1.5301424177827205</v>
      </c>
      <c r="I222">
        <f t="shared" si="18"/>
        <v>0</v>
      </c>
      <c r="J222">
        <f t="shared" si="18"/>
        <v>0</v>
      </c>
      <c r="K222">
        <f t="shared" si="18"/>
        <v>0</v>
      </c>
      <c r="L222">
        <f t="shared" si="18"/>
        <v>0</v>
      </c>
      <c r="M222">
        <f t="shared" si="18"/>
        <v>1</v>
      </c>
      <c r="N222">
        <f t="shared" si="18"/>
        <v>0</v>
      </c>
      <c r="O222">
        <f t="shared" si="18"/>
        <v>0</v>
      </c>
      <c r="P222">
        <f t="shared" si="18"/>
        <v>0</v>
      </c>
      <c r="Q222">
        <f t="shared" si="18"/>
        <v>0</v>
      </c>
      <c r="R222">
        <f t="shared" si="18"/>
        <v>0</v>
      </c>
      <c r="S222">
        <f t="shared" si="18"/>
        <v>0</v>
      </c>
      <c r="T222">
        <f>(T_R!T222-AVERAGE(T_R!$T$2:$T$481))/STDEV(T_R!$T$2:$T$481)</f>
        <v>0.5921623168393364</v>
      </c>
      <c r="U222">
        <f>(T_R!U222-AVERAGE(T_R!$U$2:$U$481))/STDEV(T_R!$U$2:$U$481)</f>
        <v>0.32618649303826791</v>
      </c>
    </row>
    <row r="223" spans="1:21" x14ac:dyDescent="0.25">
      <c r="A223">
        <f t="shared" si="16"/>
        <v>222</v>
      </c>
      <c r="B223">
        <v>1879</v>
      </c>
      <c r="C223" t="s">
        <v>15</v>
      </c>
      <c r="D223" t="s">
        <v>18</v>
      </c>
      <c r="E223">
        <f>(T_R!E223-AVERAGE(T_R!$E$2:$E$481))/STDEV(T_R!$E$2:$E$481)</f>
        <v>-2.0937337346701521</v>
      </c>
      <c r="F223">
        <f>(T_R!F223-AVERAGE(T_R!$F$2:$F$481))/STDEV(T_R!$F$2:$F$481)</f>
        <v>-3.1297191148251433</v>
      </c>
      <c r="G223">
        <f>(T_R!G223-AVERAGE(T_R!$G$2:$G$481))/STDEV(T_R!$G$2:$G$481)</f>
        <v>0.96072878878277979</v>
      </c>
      <c r="H223">
        <f>(T_R!H223-AVERAGE(T_R!$H$2:$H$481))/STDEV(T_R!$H$2:$H$481)</f>
        <v>0.91577486572184519</v>
      </c>
      <c r="I223">
        <f t="shared" si="18"/>
        <v>0</v>
      </c>
      <c r="J223">
        <f t="shared" si="18"/>
        <v>0</v>
      </c>
      <c r="K223">
        <f t="shared" si="18"/>
        <v>0</v>
      </c>
      <c r="L223">
        <f t="shared" si="18"/>
        <v>0</v>
      </c>
      <c r="M223">
        <f t="shared" si="18"/>
        <v>0</v>
      </c>
      <c r="N223">
        <f t="shared" si="18"/>
        <v>1</v>
      </c>
      <c r="O223">
        <f t="shared" si="18"/>
        <v>0</v>
      </c>
      <c r="P223">
        <f t="shared" si="18"/>
        <v>0</v>
      </c>
      <c r="Q223">
        <f t="shared" si="18"/>
        <v>0</v>
      </c>
      <c r="R223">
        <f t="shared" si="18"/>
        <v>0</v>
      </c>
      <c r="S223">
        <f t="shared" si="18"/>
        <v>0</v>
      </c>
      <c r="T223">
        <f>(T_R!T223-AVERAGE(T_R!$T$2:$T$481))/STDEV(T_R!$T$2:$T$481)</f>
        <v>0.6609754998171874</v>
      </c>
      <c r="U223">
        <f>(T_R!U223-AVERAGE(T_R!$U$2:$U$481))/STDEV(T_R!$U$2:$U$481)</f>
        <v>0.39784601075646092</v>
      </c>
    </row>
    <row r="224" spans="1:21" x14ac:dyDescent="0.25">
      <c r="A224">
        <f t="shared" si="16"/>
        <v>223</v>
      </c>
      <c r="B224">
        <v>1879</v>
      </c>
      <c r="C224" t="s">
        <v>16</v>
      </c>
      <c r="D224" t="s">
        <v>19</v>
      </c>
      <c r="E224">
        <f>(T_R!E224-AVERAGE(T_R!$E$2:$E$481))/STDEV(T_R!$E$2:$E$481)</f>
        <v>-0.47061383694365694</v>
      </c>
      <c r="F224">
        <f>(T_R!F224-AVERAGE(T_R!$F$2:$F$481))/STDEV(T_R!$F$2:$F$481)</f>
        <v>-0.2636305848333097</v>
      </c>
      <c r="G224">
        <f>(T_R!G224-AVERAGE(T_R!$G$2:$G$481))/STDEV(T_R!$G$2:$G$481)</f>
        <v>0.29631125443918943</v>
      </c>
      <c r="H224">
        <f>(T_R!H224-AVERAGE(T_R!$H$2:$H$481))/STDEV(T_R!$H$2:$H$481)</f>
        <v>-0.17277110438509397</v>
      </c>
      <c r="I224">
        <f t="shared" ref="I224:S239" si="19">IF($C224=I$1,1,0)</f>
        <v>0</v>
      </c>
      <c r="J224">
        <f t="shared" si="19"/>
        <v>0</v>
      </c>
      <c r="K224">
        <f t="shared" si="19"/>
        <v>0</v>
      </c>
      <c r="L224">
        <f t="shared" si="19"/>
        <v>0</v>
      </c>
      <c r="M224">
        <f t="shared" si="19"/>
        <v>0</v>
      </c>
      <c r="N224">
        <f t="shared" si="19"/>
        <v>0</v>
      </c>
      <c r="O224">
        <f t="shared" si="19"/>
        <v>1</v>
      </c>
      <c r="P224">
        <f t="shared" si="19"/>
        <v>0</v>
      </c>
      <c r="Q224">
        <f t="shared" si="19"/>
        <v>0</v>
      </c>
      <c r="R224">
        <f t="shared" si="19"/>
        <v>0</v>
      </c>
      <c r="S224">
        <f t="shared" si="19"/>
        <v>0</v>
      </c>
      <c r="T224">
        <f>(T_R!T224-AVERAGE(T_R!$T$2:$T$481))/STDEV(T_R!$T$2:$T$481)</f>
        <v>0.42316523511431908</v>
      </c>
      <c r="U224">
        <f>(T_R!U224-AVERAGE(T_R!$U$2:$U$481))/STDEV(T_R!$U$2:$U$481)</f>
        <v>0.15860163201798733</v>
      </c>
    </row>
    <row r="225" spans="1:21" x14ac:dyDescent="0.25">
      <c r="A225">
        <f t="shared" si="16"/>
        <v>224</v>
      </c>
      <c r="B225">
        <v>1879</v>
      </c>
      <c r="C225" t="s">
        <v>17</v>
      </c>
      <c r="D225" t="s">
        <v>20</v>
      </c>
      <c r="E225">
        <f>(T_R!E225-AVERAGE(T_R!$E$2:$E$481))/STDEV(T_R!$E$2:$E$481)</f>
        <v>0.75228607621252253</v>
      </c>
      <c r="F225">
        <f>(T_R!F225-AVERAGE(T_R!$F$2:$F$481))/STDEV(T_R!$F$2:$F$481)</f>
        <v>0.70156568120252927</v>
      </c>
      <c r="G225">
        <f>(T_R!G225-AVERAGE(T_R!$G$2:$G$481))/STDEV(T_R!$G$2:$G$481)</f>
        <v>-0.41705048132934319</v>
      </c>
      <c r="H225">
        <f>(T_R!H225-AVERAGE(T_R!$H$2:$H$481))/STDEV(T_R!$H$2:$H$481)</f>
        <v>-0.83709912585263646</v>
      </c>
      <c r="I225">
        <f t="shared" si="19"/>
        <v>0</v>
      </c>
      <c r="J225">
        <f t="shared" si="19"/>
        <v>0</v>
      </c>
      <c r="K225">
        <f t="shared" si="19"/>
        <v>0</v>
      </c>
      <c r="L225">
        <f t="shared" si="19"/>
        <v>0</v>
      </c>
      <c r="M225">
        <f t="shared" si="19"/>
        <v>0</v>
      </c>
      <c r="N225">
        <f t="shared" si="19"/>
        <v>0</v>
      </c>
      <c r="O225">
        <f t="shared" si="19"/>
        <v>0</v>
      </c>
      <c r="P225">
        <f t="shared" si="19"/>
        <v>1</v>
      </c>
      <c r="Q225">
        <f t="shared" si="19"/>
        <v>0</v>
      </c>
      <c r="R225">
        <f t="shared" si="19"/>
        <v>0</v>
      </c>
      <c r="S225">
        <f t="shared" si="19"/>
        <v>0</v>
      </c>
      <c r="T225">
        <f>(T_R!T225-AVERAGE(T_R!$T$2:$T$481))/STDEV(T_R!$T$2:$T$481)</f>
        <v>1.1315362363569059</v>
      </c>
      <c r="U225">
        <f>(T_R!U225-AVERAGE(T_R!$U$2:$U$481))/STDEV(T_R!$U$2:$U$481)</f>
        <v>0.9409350860845983</v>
      </c>
    </row>
    <row r="226" spans="1:21" x14ac:dyDescent="0.25">
      <c r="A226">
        <f t="shared" si="16"/>
        <v>225</v>
      </c>
      <c r="B226">
        <v>1879</v>
      </c>
      <c r="C226" t="s">
        <v>18</v>
      </c>
      <c r="D226" t="s">
        <v>21</v>
      </c>
      <c r="E226">
        <f>(T_R!E226-AVERAGE(T_R!$E$2:$E$481))/STDEV(T_R!$E$2:$E$481)</f>
        <v>2.8823317878293817E-2</v>
      </c>
      <c r="F226">
        <f>(T_R!F226-AVERAGE(T_R!$F$2:$F$481))/STDEV(T_R!$F$2:$F$481)</f>
        <v>0.25161941070095617</v>
      </c>
      <c r="G226">
        <f>(T_R!G226-AVERAGE(T_R!$G$2:$G$481))/STDEV(T_R!$G$2:$G$481)</f>
        <v>-1.3469903084032449</v>
      </c>
      <c r="H226">
        <f>(T_R!H226-AVERAGE(T_R!$H$2:$H$481))/STDEV(T_R!$H$2:$H$481)</f>
        <v>-0.91885415799408932</v>
      </c>
      <c r="I226">
        <f t="shared" si="19"/>
        <v>0</v>
      </c>
      <c r="J226">
        <f t="shared" si="19"/>
        <v>0</v>
      </c>
      <c r="K226">
        <f t="shared" si="19"/>
        <v>0</v>
      </c>
      <c r="L226">
        <f t="shared" si="19"/>
        <v>0</v>
      </c>
      <c r="M226">
        <f t="shared" si="19"/>
        <v>0</v>
      </c>
      <c r="N226">
        <f t="shared" si="19"/>
        <v>0</v>
      </c>
      <c r="O226">
        <f t="shared" si="19"/>
        <v>0</v>
      </c>
      <c r="P226">
        <f t="shared" si="19"/>
        <v>0</v>
      </c>
      <c r="Q226">
        <f t="shared" si="19"/>
        <v>1</v>
      </c>
      <c r="R226">
        <f t="shared" si="19"/>
        <v>0</v>
      </c>
      <c r="S226">
        <f t="shared" si="19"/>
        <v>0</v>
      </c>
      <c r="T226">
        <f>(T_R!T226-AVERAGE(T_R!$T$2:$T$481))/STDEV(T_R!$T$2:$T$481)</f>
        <v>-0.27103834610341587</v>
      </c>
      <c r="U226">
        <f>(T_R!U226-AVERAGE(T_R!$U$2:$U$481))/STDEV(T_R!$U$2:$U$481)</f>
        <v>-0.40451659281602753</v>
      </c>
    </row>
    <row r="227" spans="1:21" x14ac:dyDescent="0.25">
      <c r="A227">
        <f t="shared" si="16"/>
        <v>226</v>
      </c>
      <c r="B227">
        <v>1879</v>
      </c>
      <c r="C227" t="s">
        <v>19</v>
      </c>
      <c r="D227" t="s">
        <v>10</v>
      </c>
      <c r="E227">
        <f>(T_R!E227-AVERAGE(T_R!$E$2:$E$481))/STDEV(T_R!$E$2:$E$481)</f>
        <v>-0.45173452161169458</v>
      </c>
      <c r="F227">
        <f>(T_R!F227-AVERAGE(T_R!$F$2:$F$481))/STDEV(T_R!$F$2:$F$481)</f>
        <v>-0.25177303370924298</v>
      </c>
      <c r="G227">
        <f>(T_R!G227-AVERAGE(T_R!$G$2:$G$481))/STDEV(T_R!$G$2:$G$481)</f>
        <v>-1.3788040393294574</v>
      </c>
      <c r="H227">
        <f>(T_R!H227-AVERAGE(T_R!$H$2:$H$481))/STDEV(T_R!$H$2:$H$481)</f>
        <v>-0.9059485422060457</v>
      </c>
      <c r="I227">
        <f t="shared" si="19"/>
        <v>0</v>
      </c>
      <c r="J227">
        <f t="shared" si="19"/>
        <v>0</v>
      </c>
      <c r="K227">
        <f t="shared" si="19"/>
        <v>0</v>
      </c>
      <c r="L227">
        <f t="shared" si="19"/>
        <v>0</v>
      </c>
      <c r="M227">
        <f t="shared" si="19"/>
        <v>0</v>
      </c>
      <c r="N227">
        <f t="shared" si="19"/>
        <v>0</v>
      </c>
      <c r="O227">
        <f t="shared" si="19"/>
        <v>0</v>
      </c>
      <c r="P227">
        <f t="shared" si="19"/>
        <v>0</v>
      </c>
      <c r="Q227">
        <f t="shared" si="19"/>
        <v>0</v>
      </c>
      <c r="R227">
        <f t="shared" si="19"/>
        <v>1</v>
      </c>
      <c r="S227">
        <f t="shared" si="19"/>
        <v>0</v>
      </c>
      <c r="T227">
        <f>(T_R!T227-AVERAGE(T_R!$T$2:$T$481))/STDEV(T_R!$T$2:$T$481)</f>
        <v>-0.9477013120522868</v>
      </c>
      <c r="U227">
        <f>(T_R!U227-AVERAGE(T_R!$U$2:$U$481))/STDEV(T_R!$U$2:$U$481)</f>
        <v>-0.7594672234820552</v>
      </c>
    </row>
    <row r="228" spans="1:21" x14ac:dyDescent="0.25">
      <c r="A228">
        <f t="shared" si="16"/>
        <v>227</v>
      </c>
      <c r="B228">
        <v>1879</v>
      </c>
      <c r="C228" t="s">
        <v>20</v>
      </c>
      <c r="D228" t="s">
        <v>11</v>
      </c>
      <c r="E228">
        <f>(T_R!E228-AVERAGE(T_R!$E$2:$E$481))/STDEV(T_R!$E$2:$E$481)</f>
        <v>-6.3688053790871918E-2</v>
      </c>
      <c r="F228">
        <f>(T_R!F228-AVERAGE(T_R!$F$2:$F$481))/STDEV(T_R!$F$2:$F$481)</f>
        <v>0.17250301748165114</v>
      </c>
      <c r="G228">
        <f>(T_R!G228-AVERAGE(T_R!$G$2:$G$481))/STDEV(T_R!$G$2:$G$481)</f>
        <v>-0.85387747904695233</v>
      </c>
      <c r="H228">
        <f>(T_R!H228-AVERAGE(T_R!$H$2:$H$481))/STDEV(T_R!$H$2:$H$481)</f>
        <v>-0.98604926434561357</v>
      </c>
      <c r="I228">
        <f t="shared" si="19"/>
        <v>0</v>
      </c>
      <c r="J228">
        <f t="shared" si="19"/>
        <v>0</v>
      </c>
      <c r="K228">
        <f t="shared" si="19"/>
        <v>0</v>
      </c>
      <c r="L228">
        <f t="shared" si="19"/>
        <v>0</v>
      </c>
      <c r="M228">
        <f t="shared" si="19"/>
        <v>0</v>
      </c>
      <c r="N228">
        <f t="shared" si="19"/>
        <v>0</v>
      </c>
      <c r="O228">
        <f t="shared" si="19"/>
        <v>0</v>
      </c>
      <c r="P228">
        <f t="shared" si="19"/>
        <v>0</v>
      </c>
      <c r="Q228">
        <f t="shared" si="19"/>
        <v>0</v>
      </c>
      <c r="R228">
        <f t="shared" si="19"/>
        <v>0</v>
      </c>
      <c r="S228">
        <f t="shared" si="19"/>
        <v>1</v>
      </c>
      <c r="T228">
        <f>(T_R!T228-AVERAGE(T_R!$T$2:$T$481))/STDEV(T_R!$T$2:$T$481)</f>
        <v>-0.11485940630564549</v>
      </c>
      <c r="U228">
        <f>(T_R!U228-AVERAGE(T_R!$U$2:$U$481))/STDEV(T_R!$U$2:$U$481)</f>
        <v>-0.29539668172529726</v>
      </c>
    </row>
    <row r="229" spans="1:21" x14ac:dyDescent="0.25">
      <c r="A229">
        <f t="shared" si="16"/>
        <v>228</v>
      </c>
      <c r="B229">
        <v>1879</v>
      </c>
      <c r="C229" t="s">
        <v>21</v>
      </c>
      <c r="D229" t="s">
        <v>12</v>
      </c>
      <c r="E229">
        <f>(T_R!E229-AVERAGE(T_R!$E$2:$E$481))/STDEV(T_R!$E$2:$E$481)</f>
        <v>0.96528276872699537</v>
      </c>
      <c r="F229">
        <f>(T_R!F229-AVERAGE(T_R!$F$2:$F$481))/STDEV(T_R!$F$2:$F$481)</f>
        <v>0.82460719041567632</v>
      </c>
      <c r="G229">
        <f>(T_R!G229-AVERAGE(T_R!$G$2:$G$481))/STDEV(T_R!$G$2:$G$481)</f>
        <v>-0.80126246251513944</v>
      </c>
      <c r="H229">
        <f>(T_R!H229-AVERAGE(T_R!$H$2:$H$481))/STDEV(T_R!$H$2:$H$481)</f>
        <v>-0.9784830820007181</v>
      </c>
      <c r="I229">
        <f t="shared" si="19"/>
        <v>0</v>
      </c>
      <c r="J229">
        <f t="shared" si="19"/>
        <v>0</v>
      </c>
      <c r="K229">
        <f t="shared" si="19"/>
        <v>0</v>
      </c>
      <c r="L229">
        <f t="shared" si="19"/>
        <v>0</v>
      </c>
      <c r="M229">
        <f t="shared" si="19"/>
        <v>0</v>
      </c>
      <c r="N229">
        <f t="shared" si="19"/>
        <v>0</v>
      </c>
      <c r="O229">
        <f t="shared" si="19"/>
        <v>0</v>
      </c>
      <c r="P229">
        <f t="shared" si="19"/>
        <v>0</v>
      </c>
      <c r="Q229">
        <f t="shared" si="19"/>
        <v>0</v>
      </c>
      <c r="R229">
        <f t="shared" si="19"/>
        <v>0</v>
      </c>
      <c r="S229">
        <f t="shared" si="19"/>
        <v>0</v>
      </c>
      <c r="T229">
        <f>(T_R!T229-AVERAGE(T_R!$T$2:$T$481))/STDEV(T_R!$T$2:$T$481)</f>
        <v>9.6114981984089711E-3</v>
      </c>
      <c r="U229">
        <f>(T_R!U229-AVERAGE(T_R!$U$2:$U$481))/STDEV(T_R!$U$2:$U$481)</f>
        <v>-0.20112721333666161</v>
      </c>
    </row>
    <row r="230" spans="1:21" x14ac:dyDescent="0.25">
      <c r="A230">
        <f t="shared" si="16"/>
        <v>229</v>
      </c>
      <c r="B230">
        <v>1880</v>
      </c>
      <c r="C230" t="s">
        <v>10</v>
      </c>
      <c r="D230" t="s">
        <v>13</v>
      </c>
      <c r="E230">
        <f>(T_R!E230-AVERAGE(T_R!$E$2:$E$481))/STDEV(T_R!$E$2:$E$481)</f>
        <v>0.96002784526458995</v>
      </c>
      <c r="F230">
        <f>(T_R!F230-AVERAGE(T_R!$F$2:$F$481))/STDEV(T_R!$F$2:$F$481)</f>
        <v>0.81899609723424449</v>
      </c>
      <c r="G230">
        <f>(T_R!G230-AVERAGE(T_R!$G$2:$G$481))/STDEV(T_R!$G$2:$G$481)</f>
        <v>7.8509558098196722E-2</v>
      </c>
      <c r="H230">
        <f>(T_R!H230-AVERAGE(T_R!$H$2:$H$481))/STDEV(T_R!$H$2:$H$481)</f>
        <v>-0.43099406605412766</v>
      </c>
      <c r="I230">
        <f t="shared" si="19"/>
        <v>1</v>
      </c>
      <c r="J230">
        <f t="shared" si="19"/>
        <v>0</v>
      </c>
      <c r="K230">
        <f t="shared" si="19"/>
        <v>0</v>
      </c>
      <c r="L230">
        <f t="shared" si="19"/>
        <v>0</v>
      </c>
      <c r="M230">
        <f t="shared" si="19"/>
        <v>0</v>
      </c>
      <c r="N230">
        <f t="shared" si="19"/>
        <v>0</v>
      </c>
      <c r="O230">
        <f t="shared" si="19"/>
        <v>0</v>
      </c>
      <c r="P230">
        <f t="shared" si="19"/>
        <v>0</v>
      </c>
      <c r="Q230">
        <f t="shared" si="19"/>
        <v>0</v>
      </c>
      <c r="R230">
        <f t="shared" si="19"/>
        <v>0</v>
      </c>
      <c r="S230">
        <f t="shared" si="19"/>
        <v>0</v>
      </c>
      <c r="T230">
        <f>(T_R!T230-AVERAGE(T_R!$T$2:$T$481))/STDEV(T_R!$T$2:$T$481)</f>
        <v>1.2738850756542257</v>
      </c>
      <c r="U230">
        <f>(T_R!U230-AVERAGE(T_R!$U$2:$U$481))/STDEV(T_R!$U$2:$U$481)</f>
        <v>1.1234653803039047</v>
      </c>
    </row>
    <row r="231" spans="1:21" x14ac:dyDescent="0.25">
      <c r="A231">
        <f t="shared" si="16"/>
        <v>230</v>
      </c>
      <c r="B231">
        <v>1880</v>
      </c>
      <c r="C231" t="s">
        <v>11</v>
      </c>
      <c r="D231" t="s">
        <v>14</v>
      </c>
      <c r="E231">
        <f>(T_R!E231-AVERAGE(T_R!$E$2:$E$481))/STDEV(T_R!$E$2:$E$481)</f>
        <v>1.6457732766559607</v>
      </c>
      <c r="F231">
        <f>(T_R!F231-AVERAGE(T_R!$F$2:$F$481))/STDEV(T_R!$F$2:$F$481)</f>
        <v>1.3421163463500509</v>
      </c>
      <c r="G231">
        <f>(T_R!G231-AVERAGE(T_R!$G$2:$G$481))/STDEV(T_R!$G$2:$G$481)</f>
        <v>0.52757260617204138</v>
      </c>
      <c r="H231">
        <f>(T_R!H231-AVERAGE(T_R!$H$2:$H$481))/STDEV(T_R!$H$2:$H$481)</f>
        <v>0.15470620692624518</v>
      </c>
      <c r="I231">
        <f t="shared" si="19"/>
        <v>0</v>
      </c>
      <c r="J231">
        <f t="shared" si="19"/>
        <v>1</v>
      </c>
      <c r="K231">
        <f t="shared" si="19"/>
        <v>0</v>
      </c>
      <c r="L231">
        <f t="shared" si="19"/>
        <v>0</v>
      </c>
      <c r="M231">
        <f t="shared" si="19"/>
        <v>0</v>
      </c>
      <c r="N231">
        <f t="shared" si="19"/>
        <v>0</v>
      </c>
      <c r="O231">
        <f t="shared" si="19"/>
        <v>0</v>
      </c>
      <c r="P231">
        <f t="shared" si="19"/>
        <v>0</v>
      </c>
      <c r="Q231">
        <f t="shared" si="19"/>
        <v>0</v>
      </c>
      <c r="R231">
        <f t="shared" si="19"/>
        <v>0</v>
      </c>
      <c r="S231">
        <f t="shared" si="19"/>
        <v>0</v>
      </c>
      <c r="T231">
        <f>(T_R!T231-AVERAGE(T_R!$T$2:$T$481))/STDEV(T_R!$T$2:$T$481)</f>
        <v>1.4270281397323852</v>
      </c>
      <c r="U231">
        <f>(T_R!U231-AVERAGE(T_R!$U$2:$U$481))/STDEV(T_R!$U$2:$U$481)</f>
        <v>1.3292979163159182</v>
      </c>
    </row>
    <row r="232" spans="1:21" x14ac:dyDescent="0.25">
      <c r="A232">
        <f t="shared" si="16"/>
        <v>231</v>
      </c>
      <c r="B232">
        <v>1880</v>
      </c>
      <c r="C232" t="s">
        <v>12</v>
      </c>
      <c r="D232" t="s">
        <v>15</v>
      </c>
      <c r="E232">
        <f>(T_R!E232-AVERAGE(T_R!$E$2:$E$481))/STDEV(T_R!$E$2:$E$481)</f>
        <v>-0.74436390924643969</v>
      </c>
      <c r="F232">
        <f>(T_R!F232-AVERAGE(T_R!$F$2:$F$481))/STDEV(T_R!$F$2:$F$481)</f>
        <v>-0.56261431320982569</v>
      </c>
      <c r="G232">
        <f>(T_R!G232-AVERAGE(T_R!$G$2:$G$481))/STDEV(T_R!$G$2:$G$481)</f>
        <v>1.2482759721543153</v>
      </c>
      <c r="H232">
        <f>(T_R!H232-AVERAGE(T_R!$H$2:$H$481))/STDEV(T_R!$H$2:$H$481)</f>
        <v>1.5273585974683546</v>
      </c>
      <c r="I232">
        <f t="shared" si="19"/>
        <v>0</v>
      </c>
      <c r="J232">
        <f t="shared" si="19"/>
        <v>0</v>
      </c>
      <c r="K232">
        <f t="shared" si="19"/>
        <v>1</v>
      </c>
      <c r="L232">
        <f t="shared" si="19"/>
        <v>0</v>
      </c>
      <c r="M232">
        <f t="shared" si="19"/>
        <v>0</v>
      </c>
      <c r="N232">
        <f t="shared" si="19"/>
        <v>0</v>
      </c>
      <c r="O232">
        <f t="shared" si="19"/>
        <v>0</v>
      </c>
      <c r="P232">
        <f t="shared" si="19"/>
        <v>0</v>
      </c>
      <c r="Q232">
        <f t="shared" si="19"/>
        <v>0</v>
      </c>
      <c r="R232">
        <f t="shared" si="19"/>
        <v>0</v>
      </c>
      <c r="S232">
        <f t="shared" si="19"/>
        <v>0</v>
      </c>
      <c r="T232">
        <f>(T_R!T232-AVERAGE(T_R!$T$2:$T$481))/STDEV(T_R!$T$2:$T$481)</f>
        <v>2.9405808457207128</v>
      </c>
      <c r="U232">
        <f>(T_R!U232-AVERAGE(T_R!$U$2:$U$481))/STDEV(T_R!$U$2:$U$481)</f>
        <v>3.8910085126583378</v>
      </c>
    </row>
    <row r="233" spans="1:21" x14ac:dyDescent="0.25">
      <c r="A233">
        <f t="shared" si="16"/>
        <v>232</v>
      </c>
      <c r="B233">
        <v>1880</v>
      </c>
      <c r="C233" t="s">
        <v>13</v>
      </c>
      <c r="D233" t="s">
        <v>16</v>
      </c>
      <c r="E233">
        <f>(T_R!E233-AVERAGE(T_R!$E$2:$E$481))/STDEV(T_R!$E$2:$E$481)</f>
        <v>-1.5167301846748171</v>
      </c>
      <c r="F233">
        <f>(T_R!F233-AVERAGE(T_R!$F$2:$F$481))/STDEV(T_R!$F$2:$F$481)</f>
        <v>-1.6109406399827109</v>
      </c>
      <c r="G233">
        <f>(T_R!G233-AVERAGE(T_R!$G$2:$G$481))/STDEV(T_R!$G$2:$G$481)</f>
        <v>1.0414867211339347</v>
      </c>
      <c r="H233">
        <f>(T_R!H233-AVERAGE(T_R!$H$2:$H$481))/STDEV(T_R!$H$2:$H$481)</f>
        <v>1.0789683597675117</v>
      </c>
      <c r="I233">
        <f t="shared" si="19"/>
        <v>0</v>
      </c>
      <c r="J233">
        <f t="shared" si="19"/>
        <v>0</v>
      </c>
      <c r="K233">
        <f t="shared" si="19"/>
        <v>0</v>
      </c>
      <c r="L233">
        <f t="shared" si="19"/>
        <v>1</v>
      </c>
      <c r="M233">
        <f t="shared" si="19"/>
        <v>0</v>
      </c>
      <c r="N233">
        <f t="shared" si="19"/>
        <v>0</v>
      </c>
      <c r="O233">
        <f t="shared" si="19"/>
        <v>0</v>
      </c>
      <c r="P233">
        <f t="shared" si="19"/>
        <v>0</v>
      </c>
      <c r="Q233">
        <f t="shared" si="19"/>
        <v>0</v>
      </c>
      <c r="R233">
        <f t="shared" si="19"/>
        <v>0</v>
      </c>
      <c r="S233">
        <f t="shared" si="19"/>
        <v>0</v>
      </c>
      <c r="T233">
        <f>(T_R!T233-AVERAGE(T_R!$T$2:$T$481))/STDEV(T_R!$T$2:$T$481)</f>
        <v>1.8318115690138632</v>
      </c>
      <c r="U233">
        <f>(T_R!U233-AVERAGE(T_R!$U$2:$U$481))/STDEV(T_R!$U$2:$U$481)</f>
        <v>1.9205655864720081</v>
      </c>
    </row>
    <row r="234" spans="1:21" x14ac:dyDescent="0.25">
      <c r="A234">
        <f t="shared" si="16"/>
        <v>233</v>
      </c>
      <c r="B234">
        <v>1880</v>
      </c>
      <c r="C234" t="s">
        <v>14</v>
      </c>
      <c r="D234" t="s">
        <v>17</v>
      </c>
      <c r="E234">
        <f>(T_R!E234-AVERAGE(T_R!$E$2:$E$481))/STDEV(T_R!$E$2:$E$481)</f>
        <v>-1.7949722948435725</v>
      </c>
      <c r="F234">
        <f>(T_R!F234-AVERAGE(T_R!$F$2:$F$481))/STDEV(T_R!$F$2:$F$481)</f>
        <v>-2.2880465409723847</v>
      </c>
      <c r="G234">
        <f>(T_R!G234-AVERAGE(T_R!$G$2:$G$481))/STDEV(T_R!$G$2:$G$481)</f>
        <v>1.2641828376174213</v>
      </c>
      <c r="H234">
        <f>(T_R!H234-AVERAGE(T_R!$H$2:$H$481))/STDEV(T_R!$H$2:$H$481)</f>
        <v>1.5636681279556137</v>
      </c>
      <c r="I234">
        <f t="shared" si="19"/>
        <v>0</v>
      </c>
      <c r="J234">
        <f t="shared" si="19"/>
        <v>0</v>
      </c>
      <c r="K234">
        <f t="shared" si="19"/>
        <v>0</v>
      </c>
      <c r="L234">
        <f t="shared" si="19"/>
        <v>0</v>
      </c>
      <c r="M234">
        <f t="shared" si="19"/>
        <v>1</v>
      </c>
      <c r="N234">
        <f t="shared" si="19"/>
        <v>0</v>
      </c>
      <c r="O234">
        <f t="shared" si="19"/>
        <v>0</v>
      </c>
      <c r="P234">
        <f t="shared" si="19"/>
        <v>0</v>
      </c>
      <c r="Q234">
        <f t="shared" si="19"/>
        <v>0</v>
      </c>
      <c r="R234">
        <f t="shared" si="19"/>
        <v>0</v>
      </c>
      <c r="S234">
        <f t="shared" si="19"/>
        <v>0</v>
      </c>
      <c r="T234">
        <f>(T_R!T234-AVERAGE(T_R!$T$2:$T$481))/STDEV(T_R!$T$2:$T$481)</f>
        <v>3.3561184430896458E-2</v>
      </c>
      <c r="U234">
        <f>(T_R!U234-AVERAGE(T_R!$U$2:$U$481))/STDEV(T_R!$U$2:$U$481)</f>
        <v>-0.18224546719867721</v>
      </c>
    </row>
    <row r="235" spans="1:21" x14ac:dyDescent="0.25">
      <c r="A235">
        <f t="shared" si="16"/>
        <v>234</v>
      </c>
      <c r="B235">
        <v>1880</v>
      </c>
      <c r="C235" t="s">
        <v>15</v>
      </c>
      <c r="D235" t="s">
        <v>18</v>
      </c>
      <c r="E235">
        <f>(T_R!E235-AVERAGE(T_R!$E$2:$E$481))/STDEV(T_R!$E$2:$E$481)</f>
        <v>0.42987982194187774</v>
      </c>
      <c r="F235">
        <f>(T_R!F235-AVERAGE(T_R!$F$2:$F$481))/STDEV(T_R!$F$2:$F$481)</f>
        <v>0.54715629784852637</v>
      </c>
      <c r="G235">
        <f>(T_R!G235-AVERAGE(T_R!$G$2:$G$481))/STDEV(T_R!$G$2:$G$481)</f>
        <v>0.96684681396089767</v>
      </c>
      <c r="H235">
        <f>(T_R!H235-AVERAGE(T_R!$H$2:$H$481))/STDEV(T_R!$H$2:$H$481)</f>
        <v>0.92790365502967276</v>
      </c>
      <c r="I235">
        <f t="shared" si="19"/>
        <v>0</v>
      </c>
      <c r="J235">
        <f t="shared" si="19"/>
        <v>0</v>
      </c>
      <c r="K235">
        <f t="shared" si="19"/>
        <v>0</v>
      </c>
      <c r="L235">
        <f t="shared" si="19"/>
        <v>0</v>
      </c>
      <c r="M235">
        <f t="shared" si="19"/>
        <v>0</v>
      </c>
      <c r="N235">
        <f t="shared" si="19"/>
        <v>1</v>
      </c>
      <c r="O235">
        <f t="shared" si="19"/>
        <v>0</v>
      </c>
      <c r="P235">
        <f t="shared" si="19"/>
        <v>0</v>
      </c>
      <c r="Q235">
        <f t="shared" si="19"/>
        <v>0</v>
      </c>
      <c r="R235">
        <f t="shared" si="19"/>
        <v>0</v>
      </c>
      <c r="S235">
        <f t="shared" si="19"/>
        <v>0</v>
      </c>
      <c r="T235">
        <f>(T_R!T235-AVERAGE(T_R!$T$2:$T$481))/STDEV(T_R!$T$2:$T$481)</f>
        <v>-0.61139374622425868</v>
      </c>
      <c r="U235">
        <f>(T_R!U235-AVERAGE(T_R!$U$2:$U$481))/STDEV(T_R!$U$2:$U$481)</f>
        <v>-0.60698492369291512</v>
      </c>
    </row>
    <row r="236" spans="1:21" x14ac:dyDescent="0.25">
      <c r="A236">
        <f t="shared" si="16"/>
        <v>235</v>
      </c>
      <c r="B236">
        <v>1880</v>
      </c>
      <c r="C236" t="s">
        <v>16</v>
      </c>
      <c r="D236" t="s">
        <v>19</v>
      </c>
      <c r="E236">
        <f>(T_R!E236-AVERAGE(T_R!$E$2:$E$481))/STDEV(T_R!$E$2:$E$481)</f>
        <v>0.74066966883270147</v>
      </c>
      <c r="F236">
        <f>(T_R!F236-AVERAGE(T_R!$F$2:$F$481))/STDEV(T_R!$F$2:$F$481)</f>
        <v>0.68373007320832435</v>
      </c>
      <c r="G236">
        <f>(T_R!G236-AVERAGE(T_R!$G$2:$G$481))/STDEV(T_R!$G$2:$G$481)</f>
        <v>-8.6677121710983282E-2</v>
      </c>
      <c r="H236">
        <f>(T_R!H236-AVERAGE(T_R!$H$2:$H$481))/STDEV(T_R!$H$2:$H$481)</f>
        <v>-0.59436966482364273</v>
      </c>
      <c r="I236">
        <f t="shared" si="19"/>
        <v>0</v>
      </c>
      <c r="J236">
        <f t="shared" si="19"/>
        <v>0</v>
      </c>
      <c r="K236">
        <f t="shared" si="19"/>
        <v>0</v>
      </c>
      <c r="L236">
        <f t="shared" si="19"/>
        <v>0</v>
      </c>
      <c r="M236">
        <f t="shared" si="19"/>
        <v>0</v>
      </c>
      <c r="N236">
        <f t="shared" si="19"/>
        <v>0</v>
      </c>
      <c r="O236">
        <f t="shared" si="19"/>
        <v>1</v>
      </c>
      <c r="P236">
        <f t="shared" si="19"/>
        <v>0</v>
      </c>
      <c r="Q236">
        <f t="shared" si="19"/>
        <v>0</v>
      </c>
      <c r="R236">
        <f t="shared" si="19"/>
        <v>0</v>
      </c>
      <c r="S236">
        <f t="shared" si="19"/>
        <v>0</v>
      </c>
      <c r="T236">
        <f>(T_R!T236-AVERAGE(T_R!$T$2:$T$481))/STDEV(T_R!$T$2:$T$481)</f>
        <v>3.9632935870118624E-2</v>
      </c>
      <c r="U236">
        <f>(T_R!U236-AVERAGE(T_R!$U$2:$U$481))/STDEV(T_R!$U$2:$U$481)</f>
        <v>-0.17742043525536982</v>
      </c>
    </row>
    <row r="237" spans="1:21" x14ac:dyDescent="0.25">
      <c r="A237">
        <f t="shared" si="16"/>
        <v>236</v>
      </c>
      <c r="B237">
        <v>1880</v>
      </c>
      <c r="C237" t="s">
        <v>17</v>
      </c>
      <c r="D237" t="s">
        <v>20</v>
      </c>
      <c r="E237">
        <f>(T_R!E237-AVERAGE(T_R!$E$2:$E$481))/STDEV(T_R!$E$2:$E$481)</f>
        <v>0.45722932847147307</v>
      </c>
      <c r="F237">
        <f>(T_R!F237-AVERAGE(T_R!$F$2:$F$481))/STDEV(T_R!$F$2:$F$481)</f>
        <v>0.49469663648772028</v>
      </c>
      <c r="G237">
        <f>(T_R!G237-AVERAGE(T_R!$G$2:$G$481))/STDEV(T_R!$G$2:$G$481)</f>
        <v>-1.0447598646042271</v>
      </c>
      <c r="H237">
        <f>(T_R!H237-AVERAGE(T_R!$H$2:$H$481))/STDEV(T_R!$H$2:$H$481)</f>
        <v>-0.98964525636085809</v>
      </c>
      <c r="I237">
        <f t="shared" si="19"/>
        <v>0</v>
      </c>
      <c r="J237">
        <f t="shared" si="19"/>
        <v>0</v>
      </c>
      <c r="K237">
        <f t="shared" si="19"/>
        <v>0</v>
      </c>
      <c r="L237">
        <f t="shared" si="19"/>
        <v>0</v>
      </c>
      <c r="M237">
        <f t="shared" si="19"/>
        <v>0</v>
      </c>
      <c r="N237">
        <f t="shared" si="19"/>
        <v>0</v>
      </c>
      <c r="O237">
        <f t="shared" si="19"/>
        <v>0</v>
      </c>
      <c r="P237">
        <f t="shared" si="19"/>
        <v>1</v>
      </c>
      <c r="Q237">
        <f t="shared" si="19"/>
        <v>0</v>
      </c>
      <c r="R237">
        <f t="shared" si="19"/>
        <v>0</v>
      </c>
      <c r="S237">
        <f t="shared" si="19"/>
        <v>0</v>
      </c>
      <c r="T237">
        <f>(T_R!T237-AVERAGE(T_R!$T$2:$T$481))/STDEV(T_R!$T$2:$T$481)</f>
        <v>8.8544266908297323E-2</v>
      </c>
      <c r="U237">
        <f>(T_R!U237-AVERAGE(T_R!$U$2:$U$481))/STDEV(T_R!$U$2:$U$481)</f>
        <v>-0.13798986332664209</v>
      </c>
    </row>
    <row r="238" spans="1:21" x14ac:dyDescent="0.25">
      <c r="A238">
        <f t="shared" si="16"/>
        <v>237</v>
      </c>
      <c r="B238">
        <v>1880</v>
      </c>
      <c r="C238" t="s">
        <v>18</v>
      </c>
      <c r="D238" t="s">
        <v>21</v>
      </c>
      <c r="E238">
        <f>(T_R!E238-AVERAGE(T_R!$E$2:$E$481))/STDEV(T_R!$E$2:$E$481)</f>
        <v>-0.88123894539783132</v>
      </c>
      <c r="F238">
        <f>(T_R!F238-AVERAGE(T_R!$F$2:$F$481))/STDEV(T_R!$F$2:$F$481)</f>
        <v>-0.6559883033152043</v>
      </c>
      <c r="G238">
        <f>(T_R!G238-AVERAGE(T_R!$G$2:$G$481))/STDEV(T_R!$G$2:$G$481)</f>
        <v>-2.2402219844084401</v>
      </c>
      <c r="H238">
        <f>(T_R!H238-AVERAGE(T_R!$H$2:$H$481))/STDEV(T_R!$H$2:$H$481)</f>
        <v>-0.16162122401474968</v>
      </c>
      <c r="I238">
        <f t="shared" si="19"/>
        <v>0</v>
      </c>
      <c r="J238">
        <f t="shared" si="19"/>
        <v>0</v>
      </c>
      <c r="K238">
        <f t="shared" si="19"/>
        <v>0</v>
      </c>
      <c r="L238">
        <f t="shared" si="19"/>
        <v>0</v>
      </c>
      <c r="M238">
        <f t="shared" si="19"/>
        <v>0</v>
      </c>
      <c r="N238">
        <f t="shared" si="19"/>
        <v>0</v>
      </c>
      <c r="O238">
        <f t="shared" si="19"/>
        <v>0</v>
      </c>
      <c r="P238">
        <f t="shared" si="19"/>
        <v>0</v>
      </c>
      <c r="Q238">
        <f t="shared" si="19"/>
        <v>1</v>
      </c>
      <c r="R238">
        <f t="shared" si="19"/>
        <v>0</v>
      </c>
      <c r="S238">
        <f t="shared" si="19"/>
        <v>0</v>
      </c>
      <c r="T238">
        <f>(T_R!T238-AVERAGE(T_R!$T$2:$T$481))/STDEV(T_R!$T$2:$T$481)</f>
        <v>-0.45184161118247612</v>
      </c>
      <c r="U238">
        <f>(T_R!U238-AVERAGE(T_R!$U$2:$U$481))/STDEV(T_R!$U$2:$U$481)</f>
        <v>-0.51810286524594906</v>
      </c>
    </row>
    <row r="239" spans="1:21" x14ac:dyDescent="0.25">
      <c r="A239">
        <f t="shared" si="16"/>
        <v>238</v>
      </c>
      <c r="B239">
        <v>1880</v>
      </c>
      <c r="C239" t="s">
        <v>19</v>
      </c>
      <c r="D239" t="s">
        <v>10</v>
      </c>
      <c r="E239">
        <f>(T_R!E239-AVERAGE(T_R!$E$2:$E$481))/STDEV(T_R!$E$2:$E$481)</f>
        <v>-0.6407828008075489</v>
      </c>
      <c r="F239">
        <f>(T_R!F239-AVERAGE(T_R!$F$2:$F$481))/STDEV(T_R!$F$2:$F$481)</f>
        <v>-0.45064125674971012</v>
      </c>
      <c r="G239">
        <f>(T_R!G239-AVERAGE(T_R!$G$2:$G$481))/STDEV(T_R!$G$2:$G$481)</f>
        <v>-1.6626804075941222</v>
      </c>
      <c r="H239">
        <f>(T_R!H239-AVERAGE(T_R!$H$2:$H$481))/STDEV(T_R!$H$2:$H$481)</f>
        <v>-0.74479892396391589</v>
      </c>
      <c r="I239">
        <f t="shared" si="19"/>
        <v>0</v>
      </c>
      <c r="J239">
        <f t="shared" si="19"/>
        <v>0</v>
      </c>
      <c r="K239">
        <f t="shared" si="19"/>
        <v>0</v>
      </c>
      <c r="L239">
        <f t="shared" si="19"/>
        <v>0</v>
      </c>
      <c r="M239">
        <f t="shared" si="19"/>
        <v>0</v>
      </c>
      <c r="N239">
        <f t="shared" si="19"/>
        <v>0</v>
      </c>
      <c r="O239">
        <f t="shared" si="19"/>
        <v>0</v>
      </c>
      <c r="P239">
        <f t="shared" si="19"/>
        <v>0</v>
      </c>
      <c r="Q239">
        <f t="shared" si="19"/>
        <v>0</v>
      </c>
      <c r="R239">
        <f t="shared" si="19"/>
        <v>1</v>
      </c>
      <c r="S239">
        <f t="shared" si="19"/>
        <v>0</v>
      </c>
      <c r="T239">
        <f>(T_R!T239-AVERAGE(T_R!$T$2:$T$481))/STDEV(T_R!$T$2:$T$481)</f>
        <v>-0.95782089778432378</v>
      </c>
      <c r="U239">
        <f>(T_R!U239-AVERAGE(T_R!$U$2:$U$481))/STDEV(T_R!$U$2:$U$481)</f>
        <v>-0.76332251021701947</v>
      </c>
    </row>
    <row r="240" spans="1:21" x14ac:dyDescent="0.25">
      <c r="A240">
        <f t="shared" si="16"/>
        <v>239</v>
      </c>
      <c r="B240">
        <v>1880</v>
      </c>
      <c r="C240" t="s">
        <v>20</v>
      </c>
      <c r="D240" t="s">
        <v>11</v>
      </c>
      <c r="E240">
        <f>(T_R!E240-AVERAGE(T_R!$E$2:$E$481))/STDEV(T_R!$E$2:$E$481)</f>
        <v>0.89813652456224946</v>
      </c>
      <c r="F240">
        <f>(T_R!F240-AVERAGE(T_R!$F$2:$F$481))/STDEV(T_R!$F$2:$F$481)</f>
        <v>0.8518545832143205</v>
      </c>
      <c r="G240">
        <f>(T_R!G240-AVERAGE(T_R!$G$2:$G$481))/STDEV(T_R!$G$2:$G$481)</f>
        <v>-1.4179594004694112</v>
      </c>
      <c r="H240">
        <f>(T_R!H240-AVERAGE(T_R!$H$2:$H$481))/STDEV(T_R!$H$2:$H$481)</f>
        <v>-0.88863860457368993</v>
      </c>
      <c r="I240">
        <f t="shared" ref="I240:S255" si="20">IF($C240=I$1,1,0)</f>
        <v>0</v>
      </c>
      <c r="J240">
        <f t="shared" si="20"/>
        <v>0</v>
      </c>
      <c r="K240">
        <f t="shared" si="20"/>
        <v>0</v>
      </c>
      <c r="L240">
        <f t="shared" si="20"/>
        <v>0</v>
      </c>
      <c r="M240">
        <f t="shared" si="20"/>
        <v>0</v>
      </c>
      <c r="N240">
        <f t="shared" si="20"/>
        <v>0</v>
      </c>
      <c r="O240">
        <f t="shared" si="20"/>
        <v>0</v>
      </c>
      <c r="P240">
        <f t="shared" si="20"/>
        <v>0</v>
      </c>
      <c r="Q240">
        <f t="shared" si="20"/>
        <v>0</v>
      </c>
      <c r="R240">
        <f t="shared" si="20"/>
        <v>0</v>
      </c>
      <c r="S240">
        <f t="shared" si="20"/>
        <v>1</v>
      </c>
      <c r="T240">
        <f>(T_R!T240-AVERAGE(T_R!$T$2:$T$481))/STDEV(T_R!$T$2:$T$481)</f>
        <v>-0.92914873821021904</v>
      </c>
      <c r="U240">
        <f>(T_R!U240-AVERAGE(T_R!$U$2:$U$481))/STDEV(T_R!$U$2:$U$481)</f>
        <v>-0.75228798303215272</v>
      </c>
    </row>
    <row r="241" spans="1:21" x14ac:dyDescent="0.25">
      <c r="A241">
        <f t="shared" si="16"/>
        <v>240</v>
      </c>
      <c r="B241">
        <v>1880</v>
      </c>
      <c r="C241" t="s">
        <v>21</v>
      </c>
      <c r="D241" t="s">
        <v>12</v>
      </c>
      <c r="E241">
        <f>(T_R!E241-AVERAGE(T_R!$E$2:$E$481))/STDEV(T_R!$E$2:$E$481)</f>
        <v>0.51340669322847421</v>
      </c>
      <c r="F241">
        <f>(T_R!F241-AVERAGE(T_R!$F$2:$F$481))/STDEV(T_R!$F$2:$F$481)</f>
        <v>0.53322146050832697</v>
      </c>
      <c r="G241">
        <f>(T_R!G241-AVERAGE(T_R!$G$2:$G$481))/STDEV(T_R!$G$2:$G$481)</f>
        <v>-0.88813842004441179</v>
      </c>
      <c r="H241">
        <f>(T_R!H241-AVERAGE(T_R!$H$2:$H$481))/STDEV(T_R!$H$2:$H$481)</f>
        <v>-0.98944855252412656</v>
      </c>
      <c r="I241">
        <f t="shared" si="20"/>
        <v>0</v>
      </c>
      <c r="J241">
        <f t="shared" si="20"/>
        <v>0</v>
      </c>
      <c r="K241">
        <f t="shared" si="20"/>
        <v>0</v>
      </c>
      <c r="L241">
        <f t="shared" si="20"/>
        <v>0</v>
      </c>
      <c r="M241">
        <f t="shared" si="20"/>
        <v>0</v>
      </c>
      <c r="N241">
        <f t="shared" si="20"/>
        <v>0</v>
      </c>
      <c r="O241">
        <f t="shared" si="20"/>
        <v>0</v>
      </c>
      <c r="P241">
        <f t="shared" si="20"/>
        <v>0</v>
      </c>
      <c r="Q241">
        <f t="shared" si="20"/>
        <v>0</v>
      </c>
      <c r="R241">
        <f t="shared" si="20"/>
        <v>0</v>
      </c>
      <c r="S241">
        <f t="shared" si="20"/>
        <v>0</v>
      </c>
      <c r="T241">
        <f>(T_R!T241-AVERAGE(T_R!$T$2:$T$481))/STDEV(T_R!$T$2:$T$481)</f>
        <v>-0.89069431242847863</v>
      </c>
      <c r="U241">
        <f>(T_R!U241-AVERAGE(T_R!$U$2:$U$481))/STDEV(T_R!$U$2:$U$481)</f>
        <v>-0.73694905175906134</v>
      </c>
    </row>
    <row r="242" spans="1:21" x14ac:dyDescent="0.25">
      <c r="A242">
        <f t="shared" si="16"/>
        <v>241</v>
      </c>
      <c r="B242">
        <v>1881</v>
      </c>
      <c r="C242" t="s">
        <v>10</v>
      </c>
      <c r="D242" t="s">
        <v>13</v>
      </c>
      <c r="E242">
        <f>(T_R!E242-AVERAGE(T_R!$E$2:$E$481))/STDEV(T_R!$E$2:$E$481)</f>
        <v>1.3048509176956771</v>
      </c>
      <c r="F242">
        <f>(T_R!F242-AVERAGE(T_R!$F$2:$F$481))/STDEV(T_R!$F$2:$F$481)</f>
        <v>1.0185445539680384</v>
      </c>
      <c r="G242">
        <f>(T_R!G242-AVERAGE(T_R!$G$2:$G$481))/STDEV(T_R!$G$2:$G$481)</f>
        <v>0.36728034650535563</v>
      </c>
      <c r="H242">
        <f>(T_R!H242-AVERAGE(T_R!$H$2:$H$481))/STDEV(T_R!$H$2:$H$481)</f>
        <v>-7.8113529953046407E-2</v>
      </c>
      <c r="I242">
        <f t="shared" si="20"/>
        <v>1</v>
      </c>
      <c r="J242">
        <f t="shared" si="20"/>
        <v>0</v>
      </c>
      <c r="K242">
        <f t="shared" si="20"/>
        <v>0</v>
      </c>
      <c r="L242">
        <f t="shared" si="20"/>
        <v>0</v>
      </c>
      <c r="M242">
        <f t="shared" si="20"/>
        <v>0</v>
      </c>
      <c r="N242">
        <f t="shared" si="20"/>
        <v>0</v>
      </c>
      <c r="O242">
        <f t="shared" si="20"/>
        <v>0</v>
      </c>
      <c r="P242">
        <f t="shared" si="20"/>
        <v>0</v>
      </c>
      <c r="Q242">
        <f t="shared" si="20"/>
        <v>0</v>
      </c>
      <c r="R242">
        <f t="shared" si="20"/>
        <v>0</v>
      </c>
      <c r="S242">
        <f t="shared" si="20"/>
        <v>0</v>
      </c>
      <c r="T242">
        <f>(T_R!T242-AVERAGE(T_R!$T$2:$T$481))/STDEV(T_R!$T$2:$T$481)</f>
        <v>-0.42789192494998862</v>
      </c>
      <c r="U242">
        <f>(T_R!U242-AVERAGE(T_R!$U$2:$U$481))/STDEV(T_R!$U$2:$U$481)</f>
        <v>-0.50384232471074897</v>
      </c>
    </row>
    <row r="243" spans="1:21" x14ac:dyDescent="0.25">
      <c r="A243">
        <f t="shared" si="16"/>
        <v>242</v>
      </c>
      <c r="B243">
        <v>1881</v>
      </c>
      <c r="C243" t="s">
        <v>11</v>
      </c>
      <c r="D243" t="s">
        <v>14</v>
      </c>
      <c r="E243">
        <f>(T_R!E243-AVERAGE(T_R!$E$2:$E$481))/STDEV(T_R!$E$2:$E$481)</f>
        <v>0.97151283261636867</v>
      </c>
      <c r="F243">
        <f>(T_R!F243-AVERAGE(T_R!$F$2:$F$481))/STDEV(T_R!$F$2:$F$481)</f>
        <v>1.0456005656613405</v>
      </c>
      <c r="G243">
        <f>(T_R!G243-AVERAGE(T_R!$G$2:$G$481))/STDEV(T_R!$G$2:$G$481)</f>
        <v>0.60343611838070177</v>
      </c>
      <c r="H243">
        <f>(T_R!H243-AVERAGE(T_R!$H$2:$H$481))/STDEV(T_R!$H$2:$H$481)</f>
        <v>0.27409006833490862</v>
      </c>
      <c r="I243">
        <f t="shared" si="20"/>
        <v>0</v>
      </c>
      <c r="J243">
        <f t="shared" si="20"/>
        <v>1</v>
      </c>
      <c r="K243">
        <f t="shared" si="20"/>
        <v>0</v>
      </c>
      <c r="L243">
        <f t="shared" si="20"/>
        <v>0</v>
      </c>
      <c r="M243">
        <f t="shared" si="20"/>
        <v>0</v>
      </c>
      <c r="N243">
        <f t="shared" si="20"/>
        <v>0</v>
      </c>
      <c r="O243">
        <f t="shared" si="20"/>
        <v>0</v>
      </c>
      <c r="P243">
        <f t="shared" si="20"/>
        <v>0</v>
      </c>
      <c r="Q243">
        <f t="shared" si="20"/>
        <v>0</v>
      </c>
      <c r="R243">
        <f t="shared" si="20"/>
        <v>0</v>
      </c>
      <c r="S243">
        <f t="shared" si="20"/>
        <v>0</v>
      </c>
      <c r="T243">
        <f>(T_R!T243-AVERAGE(T_R!$T$2:$T$481))/STDEV(T_R!$T$2:$T$481)</f>
        <v>2.858612201291213</v>
      </c>
      <c r="U243">
        <f>(T_R!U243-AVERAGE(T_R!$U$2:$U$481))/STDEV(T_R!$U$2:$U$481)</f>
        <v>3.7277416869696429</v>
      </c>
    </row>
    <row r="244" spans="1:21" x14ac:dyDescent="0.25">
      <c r="A244">
        <f t="shared" si="16"/>
        <v>243</v>
      </c>
      <c r="B244">
        <v>1881</v>
      </c>
      <c r="C244" t="s">
        <v>12</v>
      </c>
      <c r="D244" t="s">
        <v>15</v>
      </c>
      <c r="E244">
        <f>(T_R!E244-AVERAGE(T_R!$E$2:$E$481))/STDEV(T_R!$E$2:$E$481)</f>
        <v>0.6076262437640968</v>
      </c>
      <c r="F244">
        <f>(T_R!F244-AVERAGE(T_R!$F$2:$F$481))/STDEV(T_R!$F$2:$F$481)</f>
        <v>0.59557433360862533</v>
      </c>
      <c r="G244">
        <f>(T_R!G244-AVERAGE(T_R!$G$2:$G$481))/STDEV(T_R!$G$2:$G$481)</f>
        <v>1.1271390736275835</v>
      </c>
      <c r="H244">
        <f>(T_R!H244-AVERAGE(T_R!$H$2:$H$481))/STDEV(T_R!$H$2:$H$481)</f>
        <v>1.2593672925322696</v>
      </c>
      <c r="I244">
        <f t="shared" si="20"/>
        <v>0</v>
      </c>
      <c r="J244">
        <f t="shared" si="20"/>
        <v>0</v>
      </c>
      <c r="K244">
        <f t="shared" si="20"/>
        <v>1</v>
      </c>
      <c r="L244">
        <f t="shared" si="20"/>
        <v>0</v>
      </c>
      <c r="M244">
        <f t="shared" si="20"/>
        <v>0</v>
      </c>
      <c r="N244">
        <f t="shared" si="20"/>
        <v>0</v>
      </c>
      <c r="O244">
        <f t="shared" si="20"/>
        <v>0</v>
      </c>
      <c r="P244">
        <f t="shared" si="20"/>
        <v>0</v>
      </c>
      <c r="Q244">
        <f t="shared" si="20"/>
        <v>0</v>
      </c>
      <c r="R244">
        <f t="shared" si="20"/>
        <v>0</v>
      </c>
      <c r="S244">
        <f t="shared" si="20"/>
        <v>0</v>
      </c>
      <c r="T244">
        <f>(T_R!T244-AVERAGE(T_R!$T$2:$T$481))/STDEV(T_R!$T$2:$T$481)</f>
        <v>0.23527826002283297</v>
      </c>
      <c r="U244">
        <f>(T_R!U244-AVERAGE(T_R!$U$2:$U$481))/STDEV(T_R!$U$2:$U$481)</f>
        <v>-1.3696118395503875E-2</v>
      </c>
    </row>
    <row r="245" spans="1:21" x14ac:dyDescent="0.25">
      <c r="A245">
        <f t="shared" si="16"/>
        <v>244</v>
      </c>
      <c r="B245">
        <v>1881</v>
      </c>
      <c r="C245" t="s">
        <v>13</v>
      </c>
      <c r="D245" t="s">
        <v>16</v>
      </c>
      <c r="E245">
        <f>(T_R!E245-AVERAGE(T_R!$E$2:$E$481))/STDEV(T_R!$E$2:$E$481)</f>
        <v>-2.3496555953736724</v>
      </c>
      <c r="F245">
        <f>(T_R!F245-AVERAGE(T_R!$F$2:$F$481))/STDEV(T_R!$F$2:$F$481)</f>
        <v>-4.44505361324617</v>
      </c>
      <c r="G245">
        <f>(T_R!G245-AVERAGE(T_R!$G$2:$G$481))/STDEV(T_R!$G$2:$G$481)</f>
        <v>1.5284815253121091</v>
      </c>
      <c r="H245">
        <f>(T_R!H245-AVERAGE(T_R!$H$2:$H$481))/STDEV(T_R!$H$2:$H$481)</f>
        <v>2.2049718116588837</v>
      </c>
      <c r="I245">
        <f t="shared" si="20"/>
        <v>0</v>
      </c>
      <c r="J245">
        <f t="shared" si="20"/>
        <v>0</v>
      </c>
      <c r="K245">
        <f t="shared" si="20"/>
        <v>0</v>
      </c>
      <c r="L245">
        <f t="shared" si="20"/>
        <v>1</v>
      </c>
      <c r="M245">
        <f t="shared" si="20"/>
        <v>0</v>
      </c>
      <c r="N245">
        <f t="shared" si="20"/>
        <v>0</v>
      </c>
      <c r="O245">
        <f t="shared" si="20"/>
        <v>0</v>
      </c>
      <c r="P245">
        <f t="shared" si="20"/>
        <v>0</v>
      </c>
      <c r="Q245">
        <f t="shared" si="20"/>
        <v>0</v>
      </c>
      <c r="R245">
        <f t="shared" si="20"/>
        <v>0</v>
      </c>
      <c r="S245">
        <f t="shared" si="20"/>
        <v>0</v>
      </c>
      <c r="T245">
        <f>(T_R!T245-AVERAGE(T_R!$T$2:$T$481))/STDEV(T_R!$T$2:$T$481)</f>
        <v>-0.35772946387453247</v>
      </c>
      <c r="U245">
        <f>(T_R!U245-AVERAGE(T_R!$U$2:$U$481))/STDEV(T_R!$U$2:$U$481)</f>
        <v>-0.46068442845201424</v>
      </c>
    </row>
    <row r="246" spans="1:21" x14ac:dyDescent="0.25">
      <c r="A246">
        <f t="shared" si="16"/>
        <v>245</v>
      </c>
      <c r="B246">
        <v>1881</v>
      </c>
      <c r="C246" t="s">
        <v>14</v>
      </c>
      <c r="D246" t="s">
        <v>17</v>
      </c>
      <c r="E246">
        <f>(T_R!E246-AVERAGE(T_R!$E$2:$E$481))/STDEV(T_R!$E$2:$E$481)</f>
        <v>-0.81280142732213534</v>
      </c>
      <c r="F246">
        <f>(T_R!F246-AVERAGE(T_R!$F$2:$F$481))/STDEV(T_R!$F$2:$F$481)</f>
        <v>-0.64423178278327764</v>
      </c>
      <c r="G246">
        <f>(T_R!G246-AVERAGE(T_R!$G$2:$G$481))/STDEV(T_R!$G$2:$G$481)</f>
        <v>1.0781948722026409</v>
      </c>
      <c r="H246">
        <f>(T_R!H246-AVERAGE(T_R!$H$2:$H$481))/STDEV(T_R!$H$2:$H$481)</f>
        <v>1.1553601388605865</v>
      </c>
      <c r="I246">
        <f t="shared" si="20"/>
        <v>0</v>
      </c>
      <c r="J246">
        <f t="shared" si="20"/>
        <v>0</v>
      </c>
      <c r="K246">
        <f t="shared" si="20"/>
        <v>0</v>
      </c>
      <c r="L246">
        <f t="shared" si="20"/>
        <v>0</v>
      </c>
      <c r="M246">
        <f t="shared" si="20"/>
        <v>1</v>
      </c>
      <c r="N246">
        <f t="shared" si="20"/>
        <v>0</v>
      </c>
      <c r="O246">
        <f t="shared" si="20"/>
        <v>0</v>
      </c>
      <c r="P246">
        <f t="shared" si="20"/>
        <v>0</v>
      </c>
      <c r="Q246">
        <f t="shared" si="20"/>
        <v>0</v>
      </c>
      <c r="R246">
        <f t="shared" si="20"/>
        <v>0</v>
      </c>
      <c r="S246">
        <f t="shared" si="20"/>
        <v>0</v>
      </c>
      <c r="T246">
        <f>(T_R!T246-AVERAGE(T_R!$T$2:$T$481))/STDEV(T_R!$T$2:$T$481)</f>
        <v>2.353644873262569</v>
      </c>
      <c r="U246">
        <f>(T_R!U246-AVERAGE(T_R!$U$2:$U$481))/STDEV(T_R!$U$2:$U$481)</f>
        <v>2.7839031918929629</v>
      </c>
    </row>
    <row r="247" spans="1:21" x14ac:dyDescent="0.25">
      <c r="A247">
        <f t="shared" si="16"/>
        <v>246</v>
      </c>
      <c r="B247">
        <v>1881</v>
      </c>
      <c r="C247" t="s">
        <v>15</v>
      </c>
      <c r="D247" t="s">
        <v>18</v>
      </c>
      <c r="E247">
        <f>(T_R!E247-AVERAGE(T_R!$E$2:$E$481))/STDEV(T_R!$E$2:$E$481)</f>
        <v>-1.1058203153940107</v>
      </c>
      <c r="F247">
        <f>(T_R!F247-AVERAGE(T_R!$F$2:$F$481))/STDEV(T_R!$F$2:$F$481)</f>
        <v>-0.94783833422956065</v>
      </c>
      <c r="G247">
        <f>(T_R!G247-AVERAGE(T_R!$G$2:$G$481))/STDEV(T_R!$G$2:$G$481)</f>
        <v>0.78697687372423497</v>
      </c>
      <c r="H247">
        <f>(T_R!H247-AVERAGE(T_R!$H$2:$H$481))/STDEV(T_R!$H$2:$H$481)</f>
        <v>0.58735629581677218</v>
      </c>
      <c r="I247">
        <f t="shared" si="20"/>
        <v>0</v>
      </c>
      <c r="J247">
        <f t="shared" si="20"/>
        <v>0</v>
      </c>
      <c r="K247">
        <f t="shared" si="20"/>
        <v>0</v>
      </c>
      <c r="L247">
        <f t="shared" si="20"/>
        <v>0</v>
      </c>
      <c r="M247">
        <f t="shared" si="20"/>
        <v>0</v>
      </c>
      <c r="N247">
        <f t="shared" si="20"/>
        <v>1</v>
      </c>
      <c r="O247">
        <f t="shared" si="20"/>
        <v>0</v>
      </c>
      <c r="P247">
        <f t="shared" si="20"/>
        <v>0</v>
      </c>
      <c r="Q247">
        <f t="shared" si="20"/>
        <v>0</v>
      </c>
      <c r="R247">
        <f t="shared" si="20"/>
        <v>0</v>
      </c>
      <c r="S247">
        <f t="shared" si="20"/>
        <v>0</v>
      </c>
      <c r="T247">
        <f>(T_R!T247-AVERAGE(T_R!$T$2:$T$481))/STDEV(T_R!$T$2:$T$481)</f>
        <v>1.3588895958033365</v>
      </c>
      <c r="U247">
        <f>(T_R!U247-AVERAGE(T_R!$U$2:$U$481))/STDEV(T_R!$U$2:$U$481)</f>
        <v>1.2365050708010699</v>
      </c>
    </row>
    <row r="248" spans="1:21" x14ac:dyDescent="0.25">
      <c r="A248">
        <f t="shared" si="16"/>
        <v>247</v>
      </c>
      <c r="B248">
        <v>1881</v>
      </c>
      <c r="C248" t="s">
        <v>16</v>
      </c>
      <c r="D248" t="s">
        <v>19</v>
      </c>
      <c r="E248">
        <f>(T_R!E248-AVERAGE(T_R!$E$2:$E$481))/STDEV(T_R!$E$2:$E$481)</f>
        <v>-1.3794640769902835</v>
      </c>
      <c r="F248">
        <f>(T_R!F248-AVERAGE(T_R!$F$2:$F$481))/STDEV(T_R!$F$2:$F$481)</f>
        <v>-1.4409493755770393</v>
      </c>
      <c r="G248">
        <f>(T_R!G248-AVERAGE(T_R!$G$2:$G$481))/STDEV(T_R!$G$2:$G$481)</f>
        <v>6.1379087599466878E-2</v>
      </c>
      <c r="H248">
        <f>(T_R!H248-AVERAGE(T_R!$H$2:$H$481))/STDEV(T_R!$H$2:$H$481)</f>
        <v>-0.44923834691095721</v>
      </c>
      <c r="I248">
        <f t="shared" si="20"/>
        <v>0</v>
      </c>
      <c r="J248">
        <f t="shared" si="20"/>
        <v>0</v>
      </c>
      <c r="K248">
        <f t="shared" si="20"/>
        <v>0</v>
      </c>
      <c r="L248">
        <f t="shared" si="20"/>
        <v>0</v>
      </c>
      <c r="M248">
        <f t="shared" si="20"/>
        <v>0</v>
      </c>
      <c r="N248">
        <f t="shared" si="20"/>
        <v>0</v>
      </c>
      <c r="O248">
        <f t="shared" si="20"/>
        <v>1</v>
      </c>
      <c r="P248">
        <f t="shared" si="20"/>
        <v>0</v>
      </c>
      <c r="Q248">
        <f t="shared" si="20"/>
        <v>0</v>
      </c>
      <c r="R248">
        <f t="shared" si="20"/>
        <v>0</v>
      </c>
      <c r="S248">
        <f t="shared" si="20"/>
        <v>0</v>
      </c>
      <c r="T248">
        <f>(T_R!T248-AVERAGE(T_R!$T$2:$T$481))/STDEV(T_R!$T$2:$T$481)</f>
        <v>-0.20998351218679287</v>
      </c>
      <c r="U248">
        <f>(T_R!U248-AVERAGE(T_R!$U$2:$U$481))/STDEV(T_R!$U$2:$U$481)</f>
        <v>-0.3630727362002702</v>
      </c>
    </row>
    <row r="249" spans="1:21" x14ac:dyDescent="0.25">
      <c r="A249">
        <f t="shared" si="16"/>
        <v>248</v>
      </c>
      <c r="B249">
        <v>1881</v>
      </c>
      <c r="C249" t="s">
        <v>17</v>
      </c>
      <c r="D249" t="s">
        <v>20</v>
      </c>
      <c r="E249">
        <f>(T_R!E249-AVERAGE(T_R!$E$2:$E$481))/STDEV(T_R!$E$2:$E$481)</f>
        <v>1.1447826293263152</v>
      </c>
      <c r="F249">
        <f>(T_R!F249-AVERAGE(T_R!$F$2:$F$481))/STDEV(T_R!$F$2:$F$481)</f>
        <v>0.92462891701139449</v>
      </c>
      <c r="G249">
        <f>(T_R!G249-AVERAGE(T_R!$G$2:$G$481))/STDEV(T_R!$G$2:$G$481)</f>
        <v>-0.51983330432172181</v>
      </c>
      <c r="H249">
        <f>(T_R!H249-AVERAGE(T_R!$H$2:$H$481))/STDEV(T_R!$H$2:$H$481)</f>
        <v>-0.88976657813744608</v>
      </c>
      <c r="I249">
        <f t="shared" si="20"/>
        <v>0</v>
      </c>
      <c r="J249">
        <f t="shared" si="20"/>
        <v>0</v>
      </c>
      <c r="K249">
        <f t="shared" si="20"/>
        <v>0</v>
      </c>
      <c r="L249">
        <f t="shared" si="20"/>
        <v>0</v>
      </c>
      <c r="M249">
        <f t="shared" si="20"/>
        <v>0</v>
      </c>
      <c r="N249">
        <f t="shared" si="20"/>
        <v>0</v>
      </c>
      <c r="O249">
        <f t="shared" si="20"/>
        <v>0</v>
      </c>
      <c r="P249">
        <f t="shared" si="20"/>
        <v>1</v>
      </c>
      <c r="Q249">
        <f t="shared" si="20"/>
        <v>0</v>
      </c>
      <c r="R249">
        <f t="shared" si="20"/>
        <v>0</v>
      </c>
      <c r="S249">
        <f t="shared" si="20"/>
        <v>0</v>
      </c>
      <c r="T249">
        <f>(T_R!T249-AVERAGE(T_R!$T$2:$T$481))/STDEV(T_R!$T$2:$T$481)</f>
        <v>-0.40866471205911842</v>
      </c>
      <c r="U249">
        <f>(T_R!U249-AVERAGE(T_R!$U$2:$U$481))/STDEV(T_R!$U$2:$U$481)</f>
        <v>-0.49222015533825353</v>
      </c>
    </row>
    <row r="250" spans="1:21" x14ac:dyDescent="0.25">
      <c r="A250">
        <f t="shared" si="16"/>
        <v>249</v>
      </c>
      <c r="B250">
        <v>1881</v>
      </c>
      <c r="C250" t="s">
        <v>18</v>
      </c>
      <c r="D250" t="s">
        <v>21</v>
      </c>
      <c r="E250">
        <f>(T_R!E250-AVERAGE(T_R!$E$2:$E$481))/STDEV(T_R!$E$2:$E$481)</f>
        <v>0.79346737928194133</v>
      </c>
      <c r="F250">
        <f>(T_R!F250-AVERAGE(T_R!$F$2:$F$481))/STDEV(T_R!$F$2:$F$481)</f>
        <v>0.78362925263301519</v>
      </c>
      <c r="G250">
        <f>(T_R!G250-AVERAGE(T_R!$G$2:$G$481))/STDEV(T_R!$G$2:$G$481)</f>
        <v>-0.78413199201640971</v>
      </c>
      <c r="H250">
        <f>(T_R!H250-AVERAGE(T_R!$H$2:$H$481))/STDEV(T_R!$H$2:$H$481)</f>
        <v>-0.9754065110543424</v>
      </c>
      <c r="I250">
        <f t="shared" si="20"/>
        <v>0</v>
      </c>
      <c r="J250">
        <f t="shared" si="20"/>
        <v>0</v>
      </c>
      <c r="K250">
        <f t="shared" si="20"/>
        <v>0</v>
      </c>
      <c r="L250">
        <f t="shared" si="20"/>
        <v>0</v>
      </c>
      <c r="M250">
        <f t="shared" si="20"/>
        <v>0</v>
      </c>
      <c r="N250">
        <f t="shared" si="20"/>
        <v>0</v>
      </c>
      <c r="O250">
        <f t="shared" si="20"/>
        <v>0</v>
      </c>
      <c r="P250">
        <f t="shared" si="20"/>
        <v>0</v>
      </c>
      <c r="Q250">
        <f t="shared" si="20"/>
        <v>1</v>
      </c>
      <c r="R250">
        <f t="shared" si="20"/>
        <v>0</v>
      </c>
      <c r="S250">
        <f t="shared" si="20"/>
        <v>0</v>
      </c>
      <c r="T250">
        <f>(T_R!T250-AVERAGE(T_R!$T$2:$T$481))/STDEV(T_R!$T$2:$T$481)</f>
        <v>1.3221217676436021</v>
      </c>
      <c r="U250">
        <f>(T_R!U250-AVERAGE(T_R!$U$2:$U$481))/STDEV(T_R!$U$2:$U$481)</f>
        <v>1.1872401158346566</v>
      </c>
    </row>
    <row r="251" spans="1:21" x14ac:dyDescent="0.25">
      <c r="A251">
        <f t="shared" si="16"/>
        <v>250</v>
      </c>
      <c r="B251">
        <v>1881</v>
      </c>
      <c r="C251" t="s">
        <v>19</v>
      </c>
      <c r="D251" t="s">
        <v>10</v>
      </c>
      <c r="E251">
        <f>(T_R!E251-AVERAGE(T_R!$E$2:$E$481))/STDEV(T_R!$E$2:$E$481)</f>
        <v>-0.24334962597687054</v>
      </c>
      <c r="F251">
        <f>(T_R!F251-AVERAGE(T_R!$F$2:$F$481))/STDEV(T_R!$F$2:$F$481)</f>
        <v>-6.1274559984501251E-2</v>
      </c>
      <c r="G251">
        <f>(T_R!G251-AVERAGE(T_R!$G$2:$G$481))/STDEV(T_R!$G$2:$G$481)</f>
        <v>-1.8070658017977019</v>
      </c>
      <c r="H251">
        <f>(T_R!H251-AVERAGE(T_R!$H$2:$H$481))/STDEV(T_R!$H$2:$H$481)</f>
        <v>-0.63110103283576691</v>
      </c>
      <c r="I251">
        <f t="shared" si="20"/>
        <v>0</v>
      </c>
      <c r="J251">
        <f t="shared" si="20"/>
        <v>0</v>
      </c>
      <c r="K251">
        <f t="shared" si="20"/>
        <v>0</v>
      </c>
      <c r="L251">
        <f t="shared" si="20"/>
        <v>0</v>
      </c>
      <c r="M251">
        <f t="shared" si="20"/>
        <v>0</v>
      </c>
      <c r="N251">
        <f t="shared" si="20"/>
        <v>0</v>
      </c>
      <c r="O251">
        <f t="shared" si="20"/>
        <v>0</v>
      </c>
      <c r="P251">
        <f t="shared" si="20"/>
        <v>0</v>
      </c>
      <c r="Q251">
        <f t="shared" si="20"/>
        <v>0</v>
      </c>
      <c r="R251">
        <f t="shared" si="20"/>
        <v>1</v>
      </c>
      <c r="S251">
        <f t="shared" si="20"/>
        <v>0</v>
      </c>
      <c r="T251">
        <f>(T_R!T251-AVERAGE(T_R!$T$2:$T$481))/STDEV(T_R!$T$2:$T$481)</f>
        <v>-1.1109639618624829</v>
      </c>
      <c r="U251">
        <f>(T_R!U251-AVERAGE(T_R!$U$2:$U$481))/STDEV(T_R!$U$2:$U$481)</f>
        <v>-0.81643849364167487</v>
      </c>
    </row>
    <row r="252" spans="1:21" x14ac:dyDescent="0.25">
      <c r="A252">
        <f t="shared" si="16"/>
        <v>251</v>
      </c>
      <c r="B252">
        <v>1881</v>
      </c>
      <c r="C252" t="s">
        <v>20</v>
      </c>
      <c r="D252" t="s">
        <v>11</v>
      </c>
      <c r="E252">
        <f>(T_R!E252-AVERAGE(T_R!$E$2:$E$481))/STDEV(T_R!$E$2:$E$481)</f>
        <v>0.48506721903861394</v>
      </c>
      <c r="F252">
        <f>(T_R!F252-AVERAGE(T_R!$F$2:$F$481))/STDEV(T_R!$F$2:$F$481)</f>
        <v>0.58077585242370877</v>
      </c>
      <c r="G252">
        <f>(T_R!G252-AVERAGE(T_R!$G$2:$G$481))/STDEV(T_R!$G$2:$G$481)</f>
        <v>-1.2845864515864436</v>
      </c>
      <c r="H252">
        <f>(T_R!H252-AVERAGE(T_R!$H$2:$H$481))/STDEV(T_R!$H$2:$H$481)</f>
        <v>-0.94115161361169097</v>
      </c>
      <c r="I252">
        <f t="shared" si="20"/>
        <v>0</v>
      </c>
      <c r="J252">
        <f t="shared" si="20"/>
        <v>0</v>
      </c>
      <c r="K252">
        <f t="shared" si="20"/>
        <v>0</v>
      </c>
      <c r="L252">
        <f t="shared" si="20"/>
        <v>0</v>
      </c>
      <c r="M252">
        <f t="shared" si="20"/>
        <v>0</v>
      </c>
      <c r="N252">
        <f t="shared" si="20"/>
        <v>0</v>
      </c>
      <c r="O252">
        <f t="shared" si="20"/>
        <v>0</v>
      </c>
      <c r="P252">
        <f t="shared" si="20"/>
        <v>0</v>
      </c>
      <c r="Q252">
        <f t="shared" si="20"/>
        <v>0</v>
      </c>
      <c r="R252">
        <f t="shared" si="20"/>
        <v>0</v>
      </c>
      <c r="S252">
        <f t="shared" si="20"/>
        <v>1</v>
      </c>
      <c r="T252">
        <f>(T_R!T252-AVERAGE(T_R!$T$2:$T$481))/STDEV(T_R!$T$2:$T$481)</f>
        <v>-1.6172805679887319</v>
      </c>
      <c r="U252">
        <f>(T_R!U252-AVERAGE(T_R!$U$2:$U$481))/STDEV(T_R!$U$2:$U$481)</f>
        <v>-0.92224032696355807</v>
      </c>
    </row>
    <row r="253" spans="1:21" x14ac:dyDescent="0.25">
      <c r="A253">
        <f t="shared" si="16"/>
        <v>252</v>
      </c>
      <c r="B253">
        <v>1881</v>
      </c>
      <c r="C253" t="s">
        <v>21</v>
      </c>
      <c r="D253" t="s">
        <v>12</v>
      </c>
      <c r="E253">
        <f>(T_R!E253-AVERAGE(T_R!$E$2:$E$481))/STDEV(T_R!$E$2:$E$481)</f>
        <v>-0.28811378874180205</v>
      </c>
      <c r="F253">
        <f>(T_R!F253-AVERAGE(T_R!$F$2:$F$481))/STDEV(T_R!$F$2:$F$481)</f>
        <v>-0.10499696955739773</v>
      </c>
      <c r="G253">
        <f>(T_R!G253-AVERAGE(T_R!$G$2:$G$481))/STDEV(T_R!$G$2:$G$481)</f>
        <v>-0.68379637909527813</v>
      </c>
      <c r="H253">
        <f>(T_R!H253-AVERAGE(T_R!$H$2:$H$481))/STDEV(T_R!$H$2:$H$481)</f>
        <v>-0.95133795253179654</v>
      </c>
      <c r="I253">
        <f t="shared" si="20"/>
        <v>0</v>
      </c>
      <c r="J253">
        <f t="shared" si="20"/>
        <v>0</v>
      </c>
      <c r="K253">
        <f t="shared" si="20"/>
        <v>0</v>
      </c>
      <c r="L253">
        <f t="shared" si="20"/>
        <v>0</v>
      </c>
      <c r="M253">
        <f t="shared" si="20"/>
        <v>0</v>
      </c>
      <c r="N253">
        <f t="shared" si="20"/>
        <v>0</v>
      </c>
      <c r="O253">
        <f t="shared" si="20"/>
        <v>0</v>
      </c>
      <c r="P253">
        <f t="shared" si="20"/>
        <v>0</v>
      </c>
      <c r="Q253">
        <f t="shared" si="20"/>
        <v>0</v>
      </c>
      <c r="R253">
        <f t="shared" si="20"/>
        <v>0</v>
      </c>
      <c r="S253">
        <f t="shared" si="20"/>
        <v>0</v>
      </c>
      <c r="T253">
        <f>(T_R!T253-AVERAGE(T_R!$T$2:$T$481))/STDEV(T_R!$T$2:$T$481)</f>
        <v>0.79118083623606283</v>
      </c>
      <c r="U253">
        <f>(T_R!U253-AVERAGE(T_R!$U$2:$U$481))/STDEV(T_R!$U$2:$U$481)</f>
        <v>0.53885482401954243</v>
      </c>
    </row>
    <row r="254" spans="1:21" x14ac:dyDescent="0.25">
      <c r="A254">
        <f t="shared" si="16"/>
        <v>253</v>
      </c>
      <c r="B254">
        <v>1882</v>
      </c>
      <c r="C254" t="s">
        <v>10</v>
      </c>
      <c r="D254" t="s">
        <v>13</v>
      </c>
      <c r="E254">
        <f>(T_R!E254-AVERAGE(T_R!$E$2:$E$481))/STDEV(T_R!$E$2:$E$481)</f>
        <v>1.1074748151495561</v>
      </c>
      <c r="F254">
        <f>(T_R!F254-AVERAGE(T_R!$F$2:$F$481))/STDEV(T_R!$F$2:$F$481)</f>
        <v>0.89791236497926374</v>
      </c>
      <c r="G254">
        <f>(T_R!G254-AVERAGE(T_R!$G$2:$G$481))/STDEV(T_R!$G$2:$G$481)</f>
        <v>-0.25798182669828101</v>
      </c>
      <c r="H254">
        <f>(T_R!H254-AVERAGE(T_R!$H$2:$H$481))/STDEV(T_R!$H$2:$H$481)</f>
        <v>-0.73421379874981196</v>
      </c>
      <c r="I254">
        <f t="shared" si="20"/>
        <v>1</v>
      </c>
      <c r="J254">
        <f t="shared" si="20"/>
        <v>0</v>
      </c>
      <c r="K254">
        <f t="shared" si="20"/>
        <v>0</v>
      </c>
      <c r="L254">
        <f t="shared" si="20"/>
        <v>0</v>
      </c>
      <c r="M254">
        <f t="shared" si="20"/>
        <v>0</v>
      </c>
      <c r="N254">
        <f t="shared" si="20"/>
        <v>0</v>
      </c>
      <c r="O254">
        <f t="shared" si="20"/>
        <v>0</v>
      </c>
      <c r="P254">
        <f t="shared" si="20"/>
        <v>0</v>
      </c>
      <c r="Q254">
        <f t="shared" si="20"/>
        <v>0</v>
      </c>
      <c r="R254">
        <f t="shared" si="20"/>
        <v>0</v>
      </c>
      <c r="S254">
        <f t="shared" si="20"/>
        <v>0</v>
      </c>
      <c r="T254">
        <f>(T_R!T254-AVERAGE(T_R!$T$2:$T$481))/STDEV(T_R!$T$2:$T$481)</f>
        <v>-0.26833978990820612</v>
      </c>
      <c r="U254">
        <f>(T_R!U254-AVERAGE(T_R!$U$2:$U$481))/STDEV(T_R!$U$2:$U$481)</f>
        <v>-0.4027177444774428</v>
      </c>
    </row>
    <row r="255" spans="1:21" x14ac:dyDescent="0.25">
      <c r="A255">
        <f t="shared" si="16"/>
        <v>254</v>
      </c>
      <c r="B255">
        <v>1882</v>
      </c>
      <c r="C255" t="s">
        <v>11</v>
      </c>
      <c r="D255" t="s">
        <v>14</v>
      </c>
      <c r="E255">
        <f>(T_R!E255-AVERAGE(T_R!$E$2:$E$481))/STDEV(T_R!$E$2:$E$481)</f>
        <v>0.31880497621569148</v>
      </c>
      <c r="F255">
        <f>(T_R!F255-AVERAGE(T_R!$F$2:$F$481))/STDEV(T_R!$F$2:$F$481)</f>
        <v>0.61270004874805717</v>
      </c>
      <c r="G255">
        <f>(T_R!G255-AVERAGE(T_R!$G$2:$G$481))/STDEV(T_R!$G$2:$G$481)</f>
        <v>0.66828718526875008</v>
      </c>
      <c r="H255">
        <f>(T_R!H255-AVERAGE(T_R!$H$2:$H$481))/STDEV(T_R!$H$2:$H$481)</f>
        <v>0.38082725611560042</v>
      </c>
      <c r="I255">
        <f t="shared" si="20"/>
        <v>0</v>
      </c>
      <c r="J255">
        <f t="shared" si="20"/>
        <v>1</v>
      </c>
      <c r="K255">
        <f t="shared" si="20"/>
        <v>0</v>
      </c>
      <c r="L255">
        <f t="shared" si="20"/>
        <v>0</v>
      </c>
      <c r="M255">
        <f t="shared" si="20"/>
        <v>0</v>
      </c>
      <c r="N255">
        <f t="shared" si="20"/>
        <v>0</v>
      </c>
      <c r="O255">
        <f t="shared" si="20"/>
        <v>0</v>
      </c>
      <c r="P255">
        <f t="shared" si="20"/>
        <v>0</v>
      </c>
      <c r="Q255">
        <f t="shared" si="20"/>
        <v>0</v>
      </c>
      <c r="R255">
        <f t="shared" si="20"/>
        <v>0</v>
      </c>
      <c r="S255">
        <f t="shared" si="20"/>
        <v>0</v>
      </c>
      <c r="T255">
        <f>(T_R!T255-AVERAGE(T_R!$T$2:$T$481))/STDEV(T_R!$T$2:$T$481)</f>
        <v>0.84650123823786494</v>
      </c>
      <c r="U255">
        <f>(T_R!U255-AVERAGE(T_R!$U$2:$U$481))/STDEV(T_R!$U$2:$U$481)</f>
        <v>0.60091109510580698</v>
      </c>
    </row>
    <row r="256" spans="1:21" x14ac:dyDescent="0.25">
      <c r="A256">
        <f t="shared" ref="A256:A319" si="21">A255+1</f>
        <v>255</v>
      </c>
      <c r="B256">
        <v>1882</v>
      </c>
      <c r="C256" t="s">
        <v>12</v>
      </c>
      <c r="D256" t="s">
        <v>15</v>
      </c>
      <c r="E256">
        <f>(T_R!E256-AVERAGE(T_R!$E$2:$E$481))/STDEV(T_R!$E$2:$E$481)</f>
        <v>0.89813652456224946</v>
      </c>
      <c r="F256">
        <f>(T_R!F256-AVERAGE(T_R!$F$2:$F$481))/STDEV(T_R!$F$2:$F$481)</f>
        <v>0.77649743656800019</v>
      </c>
      <c r="G256">
        <f>(T_R!G256-AVERAGE(T_R!$G$2:$G$481))/STDEV(T_R!$G$2:$G$481)</f>
        <v>1.034145090920193</v>
      </c>
      <c r="H256">
        <f>(T_R!H256-AVERAGE(T_R!$H$2:$H$481))/STDEV(T_R!$H$2:$H$481)</f>
        <v>1.0638559728111381</v>
      </c>
      <c r="I256">
        <f t="shared" ref="I256:S271" si="22">IF($C256=I$1,1,0)</f>
        <v>0</v>
      </c>
      <c r="J256">
        <f t="shared" si="22"/>
        <v>0</v>
      </c>
      <c r="K256">
        <f t="shared" si="22"/>
        <v>1</v>
      </c>
      <c r="L256">
        <f t="shared" si="22"/>
        <v>0</v>
      </c>
      <c r="M256">
        <f t="shared" si="22"/>
        <v>0</v>
      </c>
      <c r="N256">
        <f t="shared" si="22"/>
        <v>0</v>
      </c>
      <c r="O256">
        <f t="shared" si="22"/>
        <v>0</v>
      </c>
      <c r="P256">
        <f t="shared" si="22"/>
        <v>0</v>
      </c>
      <c r="Q256">
        <f t="shared" si="22"/>
        <v>0</v>
      </c>
      <c r="R256">
        <f t="shared" si="22"/>
        <v>0</v>
      </c>
      <c r="S256">
        <f t="shared" si="22"/>
        <v>0</v>
      </c>
      <c r="T256">
        <f>(T_R!T256-AVERAGE(T_R!$T$2:$T$481))/STDEV(T_R!$T$2:$T$481)</f>
        <v>3.3561184430896458E-2</v>
      </c>
      <c r="U256">
        <f>(T_R!U256-AVERAGE(T_R!$U$2:$U$481))/STDEV(T_R!$U$2:$U$481)</f>
        <v>-0.18224546719867721</v>
      </c>
    </row>
    <row r="257" spans="1:21" x14ac:dyDescent="0.25">
      <c r="A257">
        <f t="shared" si="21"/>
        <v>256</v>
      </c>
      <c r="B257">
        <v>1882</v>
      </c>
      <c r="C257" t="s">
        <v>13</v>
      </c>
      <c r="D257" t="s">
        <v>16</v>
      </c>
      <c r="E257">
        <f>(T_R!E257-AVERAGE(T_R!$E$2:$E$481))/STDEV(T_R!$E$2:$E$481)</f>
        <v>-0.89524977586997867</v>
      </c>
      <c r="F257">
        <f>(T_R!F257-AVERAGE(T_R!$F$2:$F$481))/STDEV(T_R!$F$2:$F$481)</f>
        <v>-0.67550014709180972</v>
      </c>
      <c r="G257">
        <f>(T_R!G257-AVERAGE(T_R!$G$2:$G$481))/STDEV(T_R!$G$2:$G$481)</f>
        <v>1.3938849713935184</v>
      </c>
      <c r="H257">
        <f>(T_R!H257-AVERAGE(T_R!$H$2:$H$481))/STDEV(T_R!$H$2:$H$481)</f>
        <v>1.8694227276723006</v>
      </c>
      <c r="I257">
        <f t="shared" si="22"/>
        <v>0</v>
      </c>
      <c r="J257">
        <f t="shared" si="22"/>
        <v>0</v>
      </c>
      <c r="K257">
        <f t="shared" si="22"/>
        <v>0</v>
      </c>
      <c r="L257">
        <f t="shared" si="22"/>
        <v>1</v>
      </c>
      <c r="M257">
        <f t="shared" si="22"/>
        <v>0</v>
      </c>
      <c r="N257">
        <f t="shared" si="22"/>
        <v>0</v>
      </c>
      <c r="O257">
        <f t="shared" si="22"/>
        <v>0</v>
      </c>
      <c r="P257">
        <f t="shared" si="22"/>
        <v>0</v>
      </c>
      <c r="Q257">
        <f t="shared" si="22"/>
        <v>0</v>
      </c>
      <c r="R257">
        <f t="shared" si="22"/>
        <v>0</v>
      </c>
      <c r="S257">
        <f t="shared" si="22"/>
        <v>0</v>
      </c>
      <c r="T257">
        <f>(T_R!T257-AVERAGE(T_R!$T$2:$T$481))/STDEV(T_R!$T$2:$T$481)</f>
        <v>-0.2136940269552064</v>
      </c>
      <c r="U257">
        <f>(T_R!U257-AVERAGE(T_R!$U$2:$U$481))/STDEV(T_R!$U$2:$U$481)</f>
        <v>-0.36563590952656122</v>
      </c>
    </row>
    <row r="258" spans="1:21" x14ac:dyDescent="0.25">
      <c r="A258">
        <f t="shared" si="21"/>
        <v>257</v>
      </c>
      <c r="B258">
        <v>1882</v>
      </c>
      <c r="C258" t="s">
        <v>14</v>
      </c>
      <c r="D258" t="s">
        <v>17</v>
      </c>
      <c r="E258">
        <f>(T_R!E258-AVERAGE(T_R!$E$2:$E$481))/STDEV(T_R!$E$2:$E$481)</f>
        <v>-2.175330196286382</v>
      </c>
      <c r="F258">
        <f>(T_R!F258-AVERAGE(T_R!$F$2:$F$481))/STDEV(T_R!$F$2:$F$481)</f>
        <v>-3.5504851589418638</v>
      </c>
      <c r="G258">
        <f>(T_R!G258-AVERAGE(T_R!$G$2:$G$481))/STDEV(T_R!$G$2:$G$481)</f>
        <v>1.289878543365516</v>
      </c>
      <c r="H258">
        <f>(T_R!H258-AVERAGE(T_R!$H$2:$H$481))/STDEV(T_R!$H$2:$H$481)</f>
        <v>1.622870604191204</v>
      </c>
      <c r="I258">
        <f t="shared" si="22"/>
        <v>0</v>
      </c>
      <c r="J258">
        <f t="shared" si="22"/>
        <v>0</v>
      </c>
      <c r="K258">
        <f t="shared" si="22"/>
        <v>0</v>
      </c>
      <c r="L258">
        <f t="shared" si="22"/>
        <v>0</v>
      </c>
      <c r="M258">
        <f t="shared" si="22"/>
        <v>1</v>
      </c>
      <c r="N258">
        <f t="shared" si="22"/>
        <v>0</v>
      </c>
      <c r="O258">
        <f t="shared" si="22"/>
        <v>0</v>
      </c>
      <c r="P258">
        <f t="shared" si="22"/>
        <v>0</v>
      </c>
      <c r="Q258">
        <f t="shared" si="22"/>
        <v>0</v>
      </c>
      <c r="R258">
        <f t="shared" si="22"/>
        <v>0</v>
      </c>
      <c r="S258">
        <f t="shared" si="22"/>
        <v>0</v>
      </c>
      <c r="T258">
        <f>(T_R!T258-AVERAGE(T_R!$T$2:$T$481))/STDEV(T_R!$T$2:$T$481)</f>
        <v>1.1308615973081035</v>
      </c>
      <c r="U258">
        <f>(T_R!U258-AVERAGE(T_R!$U$2:$U$481))/STDEV(T_R!$U$2:$U$481)</f>
        <v>0.94009018688875123</v>
      </c>
    </row>
    <row r="259" spans="1:21" x14ac:dyDescent="0.25">
      <c r="A259">
        <f t="shared" si="21"/>
        <v>258</v>
      </c>
      <c r="B259">
        <v>1882</v>
      </c>
      <c r="C259" t="s">
        <v>15</v>
      </c>
      <c r="D259" t="s">
        <v>18</v>
      </c>
      <c r="E259">
        <f>(T_R!E259-AVERAGE(T_R!$E$2:$E$481))/STDEV(T_R!$E$2:$E$481)</f>
        <v>1.1637149529368087</v>
      </c>
      <c r="F259">
        <f>(T_R!F259-AVERAGE(T_R!$F$2:$F$481))/STDEV(T_R!$F$2:$F$481)</f>
        <v>1.0053168960125969</v>
      </c>
      <c r="G259">
        <f>(T_R!G259-AVERAGE(T_R!$G$2:$G$481))/STDEV(T_R!$G$2:$G$481)</f>
        <v>0.57406959752573639</v>
      </c>
      <c r="H259">
        <f>(T_R!H259-AVERAGE(T_R!$H$2:$H$481))/STDEV(T_R!$H$2:$H$481)</f>
        <v>0.22717620327448992</v>
      </c>
      <c r="I259">
        <f t="shared" si="22"/>
        <v>0</v>
      </c>
      <c r="J259">
        <f t="shared" si="22"/>
        <v>0</v>
      </c>
      <c r="K259">
        <f t="shared" si="22"/>
        <v>0</v>
      </c>
      <c r="L259">
        <f t="shared" si="22"/>
        <v>0</v>
      </c>
      <c r="M259">
        <f t="shared" si="22"/>
        <v>0</v>
      </c>
      <c r="N259">
        <f t="shared" si="22"/>
        <v>1</v>
      </c>
      <c r="O259">
        <f t="shared" si="22"/>
        <v>0</v>
      </c>
      <c r="P259">
        <f t="shared" si="22"/>
        <v>0</v>
      </c>
      <c r="Q259">
        <f t="shared" si="22"/>
        <v>0</v>
      </c>
      <c r="R259">
        <f t="shared" si="22"/>
        <v>0</v>
      </c>
      <c r="S259">
        <f t="shared" si="22"/>
        <v>0</v>
      </c>
      <c r="T259">
        <f>(T_R!T259-AVERAGE(T_R!$T$2:$T$481))/STDEV(T_R!$T$2:$T$481)</f>
        <v>0.86674040970193911</v>
      </c>
      <c r="U259">
        <f>(T_R!U259-AVERAGE(T_R!$U$2:$U$481))/STDEV(T_R!$U$2:$U$481)</f>
        <v>0.62393433651083252</v>
      </c>
    </row>
    <row r="260" spans="1:21" x14ac:dyDescent="0.25">
      <c r="A260">
        <f t="shared" si="21"/>
        <v>259</v>
      </c>
      <c r="B260">
        <v>1882</v>
      </c>
      <c r="C260" t="s">
        <v>16</v>
      </c>
      <c r="D260" t="s">
        <v>19</v>
      </c>
      <c r="E260">
        <f>(T_R!E260-AVERAGE(T_R!$E$2:$E$481))/STDEV(T_R!$E$2:$E$481)</f>
        <v>0.66088646189663447</v>
      </c>
      <c r="F260">
        <f>(T_R!F260-AVERAGE(T_R!$F$2:$F$481))/STDEV(T_R!$F$2:$F$481)</f>
        <v>0.62816840942446539</v>
      </c>
      <c r="G260">
        <f>(T_R!G260-AVERAGE(T_R!$G$2:$G$481))/STDEV(T_R!$G$2:$G$481)</f>
        <v>-0.24819298641329257</v>
      </c>
      <c r="H260">
        <f>(T_R!H260-AVERAGE(T_R!$H$2:$H$481))/STDEV(T_R!$H$2:$H$481)</f>
        <v>-0.727034108709119</v>
      </c>
      <c r="I260">
        <f t="shared" si="22"/>
        <v>0</v>
      </c>
      <c r="J260">
        <f t="shared" si="22"/>
        <v>0</v>
      </c>
      <c r="K260">
        <f t="shared" si="22"/>
        <v>0</v>
      </c>
      <c r="L260">
        <f t="shared" si="22"/>
        <v>0</v>
      </c>
      <c r="M260">
        <f t="shared" si="22"/>
        <v>0</v>
      </c>
      <c r="N260">
        <f t="shared" si="22"/>
        <v>0</v>
      </c>
      <c r="O260">
        <f t="shared" si="22"/>
        <v>1</v>
      </c>
      <c r="P260">
        <f t="shared" si="22"/>
        <v>0</v>
      </c>
      <c r="Q260">
        <f t="shared" si="22"/>
        <v>0</v>
      </c>
      <c r="R260">
        <f t="shared" si="22"/>
        <v>0</v>
      </c>
      <c r="S260">
        <f t="shared" si="22"/>
        <v>0</v>
      </c>
      <c r="T260">
        <f>(T_R!T260-AVERAGE(T_R!$T$2:$T$481))/STDEV(T_R!$T$2:$T$481)</f>
        <v>0.83469505488382201</v>
      </c>
      <c r="U260">
        <f>(T_R!U260-AVERAGE(T_R!$U$2:$U$481))/STDEV(T_R!$U$2:$U$481)</f>
        <v>0.58755997022717987</v>
      </c>
    </row>
    <row r="261" spans="1:21" x14ac:dyDescent="0.25">
      <c r="A261">
        <f t="shared" si="21"/>
        <v>260</v>
      </c>
      <c r="B261">
        <v>1882</v>
      </c>
      <c r="C261" t="s">
        <v>17</v>
      </c>
      <c r="D261" t="s">
        <v>20</v>
      </c>
      <c r="E261">
        <f>(T_R!E261-AVERAGE(T_R!$E$2:$E$481))/STDEV(T_R!$E$2:$E$481)</f>
        <v>-0.57178234192616484</v>
      </c>
      <c r="F261">
        <f>(T_R!F261-AVERAGE(T_R!$F$2:$F$481))/STDEV(T_R!$F$2:$F$481)</f>
        <v>-0.37848028666432509</v>
      </c>
      <c r="G261">
        <f>(T_R!G261-AVERAGE(T_R!$G$2:$G$481))/STDEV(T_R!$G$2:$G$481)</f>
        <v>-0.76944873158892702</v>
      </c>
      <c r="H261">
        <f>(T_R!H261-AVERAGE(T_R!$H$2:$H$481))/STDEV(T_R!$H$2:$H$481)</f>
        <v>-0.97252971744214689</v>
      </c>
      <c r="I261">
        <f t="shared" si="22"/>
        <v>0</v>
      </c>
      <c r="J261">
        <f t="shared" si="22"/>
        <v>0</v>
      </c>
      <c r="K261">
        <f t="shared" si="22"/>
        <v>0</v>
      </c>
      <c r="L261">
        <f t="shared" si="22"/>
        <v>0</v>
      </c>
      <c r="M261">
        <f t="shared" si="22"/>
        <v>0</v>
      </c>
      <c r="N261">
        <f t="shared" si="22"/>
        <v>0</v>
      </c>
      <c r="O261">
        <f t="shared" si="22"/>
        <v>0</v>
      </c>
      <c r="P261">
        <f t="shared" si="22"/>
        <v>1</v>
      </c>
      <c r="Q261">
        <f t="shared" si="22"/>
        <v>0</v>
      </c>
      <c r="R261">
        <f t="shared" si="22"/>
        <v>0</v>
      </c>
      <c r="S261">
        <f t="shared" si="22"/>
        <v>0</v>
      </c>
      <c r="T261">
        <f>(T_R!T261-AVERAGE(T_R!$T$2:$T$481))/STDEV(T_R!$T$2:$T$481)</f>
        <v>-0.99661264309046538</v>
      </c>
      <c r="U261">
        <f>(T_R!U261-AVERAGE(T_R!$U$2:$U$481))/STDEV(T_R!$U$2:$U$481)</f>
        <v>-0.77770442353342284</v>
      </c>
    </row>
    <row r="262" spans="1:21" x14ac:dyDescent="0.25">
      <c r="A262">
        <f t="shared" si="21"/>
        <v>261</v>
      </c>
      <c r="B262">
        <v>1882</v>
      </c>
      <c r="C262" t="s">
        <v>18</v>
      </c>
      <c r="D262" t="s">
        <v>21</v>
      </c>
      <c r="E262">
        <f>(T_R!E262-AVERAGE(T_R!$E$2:$E$481))/STDEV(T_R!$E$2:$E$481)</f>
        <v>0.20763261084711426</v>
      </c>
      <c r="F262">
        <f>(T_R!F262-AVERAGE(T_R!$F$2:$F$481))/STDEV(T_R!$F$2:$F$481)</f>
        <v>0.38713609070483063</v>
      </c>
      <c r="G262">
        <f>(T_R!G262-AVERAGE(T_R!$G$2:$G$481))/STDEV(T_R!$G$2:$G$481)</f>
        <v>-1.1818036285940652</v>
      </c>
      <c r="H262">
        <f>(T_R!H262-AVERAGE(T_R!$H$2:$H$481))/STDEV(T_R!$H$2:$H$481)</f>
        <v>-0.96916346936120978</v>
      </c>
      <c r="I262">
        <f t="shared" si="22"/>
        <v>0</v>
      </c>
      <c r="J262">
        <f t="shared" si="22"/>
        <v>0</v>
      </c>
      <c r="K262">
        <f t="shared" si="22"/>
        <v>0</v>
      </c>
      <c r="L262">
        <f t="shared" si="22"/>
        <v>0</v>
      </c>
      <c r="M262">
        <f t="shared" si="22"/>
        <v>0</v>
      </c>
      <c r="N262">
        <f t="shared" si="22"/>
        <v>0</v>
      </c>
      <c r="O262">
        <f t="shared" si="22"/>
        <v>0</v>
      </c>
      <c r="P262">
        <f t="shared" si="22"/>
        <v>0</v>
      </c>
      <c r="Q262">
        <f t="shared" si="22"/>
        <v>1</v>
      </c>
      <c r="R262">
        <f t="shared" si="22"/>
        <v>0</v>
      </c>
      <c r="S262">
        <f t="shared" si="22"/>
        <v>0</v>
      </c>
      <c r="T262">
        <f>(T_R!T262-AVERAGE(T_R!$T$2:$T$481))/STDEV(T_R!$T$2:$T$481)</f>
        <v>-1.2182315706220748</v>
      </c>
      <c r="U262">
        <f>(T_R!U262-AVERAGE(T_R!$U$2:$U$481))/STDEV(T_R!$U$2:$U$481)</f>
        <v>-0.84780291409956365</v>
      </c>
    </row>
    <row r="263" spans="1:21" x14ac:dyDescent="0.25">
      <c r="A263">
        <f t="shared" si="21"/>
        <v>262</v>
      </c>
      <c r="B263">
        <v>1882</v>
      </c>
      <c r="C263" t="s">
        <v>19</v>
      </c>
      <c r="D263" t="s">
        <v>10</v>
      </c>
      <c r="E263">
        <f>(T_R!E263-AVERAGE(T_R!$E$2:$E$481))/STDEV(T_R!$E$2:$E$481)</f>
        <v>0.54226143057717258</v>
      </c>
      <c r="F263">
        <f>(T_R!F263-AVERAGE(T_R!$F$2:$F$481))/STDEV(T_R!$F$2:$F$481)</f>
        <v>0.55442908834851456</v>
      </c>
      <c r="G263">
        <f>(T_R!G263-AVERAGE(T_R!$G$2:$G$481))/STDEV(T_R!$G$2:$G$481)</f>
        <v>-1.0716791753879451</v>
      </c>
      <c r="H263">
        <f>(T_R!H263-AVERAGE(T_R!$H$2:$H$481))/STDEV(T_R!$H$2:$H$481)</f>
        <v>-0.98714342943743161</v>
      </c>
      <c r="I263">
        <f t="shared" si="22"/>
        <v>0</v>
      </c>
      <c r="J263">
        <f t="shared" si="22"/>
        <v>0</v>
      </c>
      <c r="K263">
        <f t="shared" si="22"/>
        <v>0</v>
      </c>
      <c r="L263">
        <f t="shared" si="22"/>
        <v>0</v>
      </c>
      <c r="M263">
        <f t="shared" si="22"/>
        <v>0</v>
      </c>
      <c r="N263">
        <f t="shared" si="22"/>
        <v>0</v>
      </c>
      <c r="O263">
        <f t="shared" si="22"/>
        <v>0</v>
      </c>
      <c r="P263">
        <f t="shared" si="22"/>
        <v>0</v>
      </c>
      <c r="Q263">
        <f t="shared" si="22"/>
        <v>0</v>
      </c>
      <c r="R263">
        <f t="shared" si="22"/>
        <v>1</v>
      </c>
      <c r="S263">
        <f t="shared" si="22"/>
        <v>0</v>
      </c>
      <c r="T263">
        <f>(T_R!T263-AVERAGE(T_R!$T$2:$T$481))/STDEV(T_R!$T$2:$T$481)</f>
        <v>-1.6500005618556515</v>
      </c>
      <c r="U263">
        <f>(T_R!U263-AVERAGE(T_R!$U$2:$U$481))/STDEV(T_R!$U$2:$U$481)</f>
        <v>-0.92539014332874958</v>
      </c>
    </row>
    <row r="264" spans="1:21" x14ac:dyDescent="0.25">
      <c r="A264">
        <f t="shared" si="21"/>
        <v>263</v>
      </c>
      <c r="B264">
        <v>1882</v>
      </c>
      <c r="C264" t="s">
        <v>20</v>
      </c>
      <c r="D264" t="s">
        <v>11</v>
      </c>
      <c r="E264">
        <f>(T_R!E264-AVERAGE(T_R!$E$2:$E$481))/STDEV(T_R!$E$2:$E$481)</f>
        <v>0.56708992550326043</v>
      </c>
      <c r="F264">
        <f>(T_R!F264-AVERAGE(T_R!$F$2:$F$481))/STDEV(T_R!$F$2:$F$481)</f>
        <v>0.64268025345417379</v>
      </c>
      <c r="G264">
        <f>(T_R!G264-AVERAGE(T_R!$G$2:$G$481))/STDEV(T_R!$G$2:$G$481)</f>
        <v>-1.0533250998535917</v>
      </c>
      <c r="H264">
        <f>(T_R!H264-AVERAGE(T_R!$H$2:$H$481))/STDEV(T_R!$H$2:$H$481)</f>
        <v>-0.98892989982962021</v>
      </c>
      <c r="I264">
        <f t="shared" si="22"/>
        <v>0</v>
      </c>
      <c r="J264">
        <f t="shared" si="22"/>
        <v>0</v>
      </c>
      <c r="K264">
        <f t="shared" si="22"/>
        <v>0</v>
      </c>
      <c r="L264">
        <f t="shared" si="22"/>
        <v>0</v>
      </c>
      <c r="M264">
        <f t="shared" si="22"/>
        <v>0</v>
      </c>
      <c r="N264">
        <f t="shared" si="22"/>
        <v>0</v>
      </c>
      <c r="O264">
        <f t="shared" si="22"/>
        <v>0</v>
      </c>
      <c r="P264">
        <f t="shared" si="22"/>
        <v>0</v>
      </c>
      <c r="Q264">
        <f t="shared" si="22"/>
        <v>0</v>
      </c>
      <c r="R264">
        <f t="shared" si="22"/>
        <v>0</v>
      </c>
      <c r="S264">
        <f t="shared" si="22"/>
        <v>1</v>
      </c>
      <c r="T264">
        <f>(T_R!T264-AVERAGE(T_R!$T$2:$T$481))/STDEV(T_R!$T$2:$T$481)</f>
        <v>-0.71022836687381952</v>
      </c>
      <c r="U264">
        <f>(T_R!U264-AVERAGE(T_R!$U$2:$U$481))/STDEV(T_R!$U$2:$U$481)</f>
        <v>-0.65670373007441918</v>
      </c>
    </row>
    <row r="265" spans="1:21" x14ac:dyDescent="0.25">
      <c r="A265">
        <f t="shared" si="21"/>
        <v>264</v>
      </c>
      <c r="B265">
        <v>1882</v>
      </c>
      <c r="C265" t="s">
        <v>21</v>
      </c>
      <c r="D265" t="s">
        <v>12</v>
      </c>
      <c r="E265">
        <f>(T_R!E265-AVERAGE(T_R!$E$2:$E$481))/STDEV(T_R!$E$2:$E$481)</f>
        <v>-0.50942914570280762</v>
      </c>
      <c r="F265">
        <f>(T_R!F265-AVERAGE(T_R!$F$2:$F$481))/STDEV(T_R!$F$2:$F$481)</f>
        <v>-0.30856283705059501</v>
      </c>
      <c r="G265">
        <f>(T_R!G265-AVERAGE(T_R!$G$2:$G$481))/STDEV(T_R!$G$2:$G$481)</f>
        <v>-0.16254063391964371</v>
      </c>
      <c r="H265">
        <f>(T_R!H265-AVERAGE(T_R!$H$2:$H$481))/STDEV(T_R!$H$2:$H$481)</f>
        <v>-0.66001649683527019</v>
      </c>
      <c r="I265">
        <f t="shared" si="22"/>
        <v>0</v>
      </c>
      <c r="J265">
        <f t="shared" si="22"/>
        <v>0</v>
      </c>
      <c r="K265">
        <f t="shared" si="22"/>
        <v>0</v>
      </c>
      <c r="L265">
        <f t="shared" si="22"/>
        <v>0</v>
      </c>
      <c r="M265">
        <f t="shared" si="22"/>
        <v>0</v>
      </c>
      <c r="N265">
        <f t="shared" si="22"/>
        <v>0</v>
      </c>
      <c r="O265">
        <f t="shared" si="22"/>
        <v>0</v>
      </c>
      <c r="P265">
        <f t="shared" si="22"/>
        <v>0</v>
      </c>
      <c r="Q265">
        <f t="shared" si="22"/>
        <v>0</v>
      </c>
      <c r="R265">
        <f t="shared" si="22"/>
        <v>0</v>
      </c>
      <c r="S265">
        <f t="shared" si="22"/>
        <v>0</v>
      </c>
      <c r="T265">
        <f>(T_R!T265-AVERAGE(T_R!$T$2:$T$481))/STDEV(T_R!$T$2:$T$481)</f>
        <v>-1.1764039495963219</v>
      </c>
      <c r="U265">
        <f>(T_R!U265-AVERAGE(T_R!$U$2:$U$481))/STDEV(T_R!$U$2:$U$481)</f>
        <v>-0.83614503705466825</v>
      </c>
    </row>
    <row r="266" spans="1:21" x14ac:dyDescent="0.25">
      <c r="A266">
        <f t="shared" si="21"/>
        <v>265</v>
      </c>
      <c r="B266">
        <v>1883</v>
      </c>
      <c r="C266" t="s">
        <v>10</v>
      </c>
      <c r="D266" t="s">
        <v>13</v>
      </c>
      <c r="E266">
        <f>(T_R!E266-AVERAGE(T_R!$E$2:$E$481))/STDEV(T_R!$E$2:$E$481)</f>
        <v>1.5602297227069171</v>
      </c>
      <c r="F266">
        <f>(T_R!F266-AVERAGE(T_R!$F$2:$F$481))/STDEV(T_R!$F$2:$F$481)</f>
        <v>1.1570080233030837</v>
      </c>
      <c r="G266">
        <f>(T_R!G266-AVERAGE(T_R!$G$2:$G$481))/STDEV(T_R!$G$2:$G$481)</f>
        <v>0.13601899477250368</v>
      </c>
      <c r="H266">
        <f>(T_R!H266-AVERAGE(T_R!$H$2:$H$481))/STDEV(T_R!$H$2:$H$481)</f>
        <v>-0.36754247959539621</v>
      </c>
      <c r="I266">
        <f t="shared" si="22"/>
        <v>1</v>
      </c>
      <c r="J266">
        <f t="shared" si="22"/>
        <v>0</v>
      </c>
      <c r="K266">
        <f t="shared" si="22"/>
        <v>0</v>
      </c>
      <c r="L266">
        <f t="shared" si="22"/>
        <v>0</v>
      </c>
      <c r="M266">
        <f t="shared" si="22"/>
        <v>0</v>
      </c>
      <c r="N266">
        <f t="shared" si="22"/>
        <v>0</v>
      </c>
      <c r="O266">
        <f t="shared" si="22"/>
        <v>0</v>
      </c>
      <c r="P266">
        <f t="shared" si="22"/>
        <v>0</v>
      </c>
      <c r="Q266">
        <f t="shared" si="22"/>
        <v>0</v>
      </c>
      <c r="R266">
        <f t="shared" si="22"/>
        <v>0</v>
      </c>
      <c r="S266">
        <f t="shared" si="22"/>
        <v>0</v>
      </c>
      <c r="T266">
        <f>(T_R!T266-AVERAGE(T_R!$T$2:$T$481))/STDEV(T_R!$T$2:$T$481)</f>
        <v>-0.61982673433428948</v>
      </c>
      <c r="U266">
        <f>(T_R!U266-AVERAGE(T_R!$U$2:$U$481))/STDEV(T_R!$U$2:$U$481)</f>
        <v>-0.61138653067882642</v>
      </c>
    </row>
    <row r="267" spans="1:21" x14ac:dyDescent="0.25">
      <c r="A267">
        <f t="shared" si="21"/>
        <v>266</v>
      </c>
      <c r="B267">
        <v>1883</v>
      </c>
      <c r="C267" t="s">
        <v>11</v>
      </c>
      <c r="D267" t="s">
        <v>14</v>
      </c>
      <c r="E267">
        <f>(T_R!E267-AVERAGE(T_R!$E$2:$E$481))/STDEV(T_R!$E$2:$E$481)</f>
        <v>-0.61077387396330118</v>
      </c>
      <c r="F267">
        <f>(T_R!F267-AVERAGE(T_R!$F$2:$F$481))/STDEV(T_R!$F$2:$F$481)</f>
        <v>-0.19221133058811127</v>
      </c>
      <c r="G267">
        <f>(T_R!G267-AVERAGE(T_R!$G$2:$G$481))/STDEV(T_R!$G$2:$G$481)</f>
        <v>0.71478417662244531</v>
      </c>
      <c r="H267">
        <f>(T_R!H267-AVERAGE(T_R!$H$2:$H$481))/STDEV(T_R!$H$2:$H$481)</f>
        <v>0.4600128443897506</v>
      </c>
      <c r="I267">
        <f t="shared" si="22"/>
        <v>0</v>
      </c>
      <c r="J267">
        <f t="shared" si="22"/>
        <v>1</v>
      </c>
      <c r="K267">
        <f t="shared" si="22"/>
        <v>0</v>
      </c>
      <c r="L267">
        <f t="shared" si="22"/>
        <v>0</v>
      </c>
      <c r="M267">
        <f t="shared" si="22"/>
        <v>0</v>
      </c>
      <c r="N267">
        <f t="shared" si="22"/>
        <v>0</v>
      </c>
      <c r="O267">
        <f t="shared" si="22"/>
        <v>0</v>
      </c>
      <c r="P267">
        <f t="shared" si="22"/>
        <v>0</v>
      </c>
      <c r="Q267">
        <f t="shared" si="22"/>
        <v>0</v>
      </c>
      <c r="R267">
        <f t="shared" si="22"/>
        <v>0</v>
      </c>
      <c r="S267">
        <f t="shared" si="22"/>
        <v>0</v>
      </c>
      <c r="T267">
        <f>(T_R!T267-AVERAGE(T_R!$T$2:$T$481))/STDEV(T_R!$T$2:$T$481)</f>
        <v>-0.21099547075999658</v>
      </c>
      <c r="U267">
        <f>(T_R!U267-AVERAGE(T_R!$U$2:$U$481))/STDEV(T_R!$U$2:$U$481)</f>
        <v>-0.36377235441320721</v>
      </c>
    </row>
    <row r="268" spans="1:21" x14ac:dyDescent="0.25">
      <c r="A268">
        <f t="shared" si="21"/>
        <v>267</v>
      </c>
      <c r="B268">
        <v>1883</v>
      </c>
      <c r="C268" t="s">
        <v>12</v>
      </c>
      <c r="D268" t="s">
        <v>15</v>
      </c>
      <c r="E268">
        <f>(T_R!E268-AVERAGE(T_R!$E$2:$E$481))/STDEV(T_R!$E$2:$E$481)</f>
        <v>-0.13866493037133767</v>
      </c>
      <c r="F268">
        <f>(T_R!F268-AVERAGE(T_R!$F$2:$F$481))/STDEV(T_R!$F$2:$F$481)</f>
        <v>3.7568673344184671E-2</v>
      </c>
      <c r="G268">
        <f>(T_R!G268-AVERAGE(T_R!$G$2:$G$481))/STDEV(T_R!$G$2:$G$481)</f>
        <v>0.87262922621788375</v>
      </c>
      <c r="H268">
        <f>(T_R!H268-AVERAGE(T_R!$H$2:$H$481))/STDEV(T_R!$H$2:$H$481)</f>
        <v>0.74538016715334343</v>
      </c>
      <c r="I268">
        <f t="shared" si="22"/>
        <v>0</v>
      </c>
      <c r="J268">
        <f t="shared" si="22"/>
        <v>0</v>
      </c>
      <c r="K268">
        <f t="shared" si="22"/>
        <v>1</v>
      </c>
      <c r="L268">
        <f t="shared" si="22"/>
        <v>0</v>
      </c>
      <c r="M268">
        <f t="shared" si="22"/>
        <v>0</v>
      </c>
      <c r="N268">
        <f t="shared" si="22"/>
        <v>0</v>
      </c>
      <c r="O268">
        <f t="shared" si="22"/>
        <v>0</v>
      </c>
      <c r="P268">
        <f t="shared" si="22"/>
        <v>0</v>
      </c>
      <c r="Q268">
        <f t="shared" si="22"/>
        <v>0</v>
      </c>
      <c r="R268">
        <f t="shared" si="22"/>
        <v>0</v>
      </c>
      <c r="S268">
        <f t="shared" si="22"/>
        <v>0</v>
      </c>
      <c r="T268">
        <f>(T_R!T268-AVERAGE(T_R!$T$2:$T$481))/STDEV(T_R!$T$2:$T$481)</f>
        <v>0.30982587491550523</v>
      </c>
      <c r="U268">
        <f>(T_R!U268-AVERAGE(T_R!$U$2:$U$481))/STDEV(T_R!$U$2:$U$481)</f>
        <v>5.2899689779654133E-2</v>
      </c>
    </row>
    <row r="269" spans="1:21" x14ac:dyDescent="0.25">
      <c r="A269">
        <f t="shared" si="21"/>
        <v>268</v>
      </c>
      <c r="B269">
        <v>1883</v>
      </c>
      <c r="C269" t="s">
        <v>13</v>
      </c>
      <c r="D269" t="s">
        <v>16</v>
      </c>
      <c r="E269">
        <f>(T_R!E269-AVERAGE(T_R!$E$2:$E$481))/STDEV(T_R!$E$2:$E$481)</f>
        <v>-1.1592663625815125</v>
      </c>
      <c r="F269">
        <f>(T_R!F269-AVERAGE(T_R!$F$2:$F$481))/STDEV(T_R!$F$2:$F$481)</f>
        <v>-1.0182696985530484</v>
      </c>
      <c r="G269">
        <f>(T_R!G269-AVERAGE(T_R!$G$2:$G$481))/STDEV(T_R!$G$2:$G$481)</f>
        <v>1.3865433411797767</v>
      </c>
      <c r="H269">
        <f>(T_R!H269-AVERAGE(T_R!$H$2:$H$481))/STDEV(T_R!$H$2:$H$481)</f>
        <v>1.8516548389200542</v>
      </c>
      <c r="I269">
        <f t="shared" si="22"/>
        <v>0</v>
      </c>
      <c r="J269">
        <f t="shared" si="22"/>
        <v>0</v>
      </c>
      <c r="K269">
        <f t="shared" si="22"/>
        <v>0</v>
      </c>
      <c r="L269">
        <f t="shared" si="22"/>
        <v>1</v>
      </c>
      <c r="M269">
        <f t="shared" si="22"/>
        <v>0</v>
      </c>
      <c r="N269">
        <f t="shared" si="22"/>
        <v>0</v>
      </c>
      <c r="O269">
        <f t="shared" si="22"/>
        <v>0</v>
      </c>
      <c r="P269">
        <f t="shared" si="22"/>
        <v>0</v>
      </c>
      <c r="Q269">
        <f t="shared" si="22"/>
        <v>0</v>
      </c>
      <c r="R269">
        <f t="shared" si="22"/>
        <v>0</v>
      </c>
      <c r="S269">
        <f t="shared" si="22"/>
        <v>0</v>
      </c>
      <c r="T269">
        <f>(T_R!T269-AVERAGE(T_R!$T$2:$T$481))/STDEV(T_R!$T$2:$T$481)</f>
        <v>1.6638264458620498</v>
      </c>
      <c r="U269">
        <f>(T_R!U269-AVERAGE(T_R!$U$2:$U$481))/STDEV(T_R!$U$2:$U$481)</f>
        <v>1.6668728748159707</v>
      </c>
    </row>
    <row r="270" spans="1:21" x14ac:dyDescent="0.25">
      <c r="A270">
        <f t="shared" si="21"/>
        <v>269</v>
      </c>
      <c r="B270">
        <v>1883</v>
      </c>
      <c r="C270" t="s">
        <v>14</v>
      </c>
      <c r="D270" t="s">
        <v>17</v>
      </c>
      <c r="E270">
        <f>(T_R!E270-AVERAGE(T_R!$E$2:$E$481))/STDEV(T_R!$E$2:$E$481)</f>
        <v>-0.93598895985892139</v>
      </c>
      <c r="F270">
        <f>(T_R!F270-AVERAGE(T_R!$F$2:$F$481))/STDEV(T_R!$F$2:$F$481)</f>
        <v>-0.78770694433569366</v>
      </c>
      <c r="G270">
        <f>(T_R!G270-AVERAGE(T_R!$G$2:$G$481))/STDEV(T_R!$G$2:$G$481)</f>
        <v>0.96072878878277979</v>
      </c>
      <c r="H270">
        <f>(T_R!H270-AVERAGE(T_R!$H$2:$H$481))/STDEV(T_R!$H$2:$H$481)</f>
        <v>0.91577486572184519</v>
      </c>
      <c r="I270">
        <f t="shared" si="22"/>
        <v>0</v>
      </c>
      <c r="J270">
        <f t="shared" si="22"/>
        <v>0</v>
      </c>
      <c r="K270">
        <f t="shared" si="22"/>
        <v>0</v>
      </c>
      <c r="L270">
        <f t="shared" si="22"/>
        <v>0</v>
      </c>
      <c r="M270">
        <f t="shared" si="22"/>
        <v>1</v>
      </c>
      <c r="N270">
        <f t="shared" si="22"/>
        <v>0</v>
      </c>
      <c r="O270">
        <f t="shared" si="22"/>
        <v>0</v>
      </c>
      <c r="P270">
        <f t="shared" si="22"/>
        <v>0</v>
      </c>
      <c r="Q270">
        <f t="shared" si="22"/>
        <v>0</v>
      </c>
      <c r="R270">
        <f t="shared" si="22"/>
        <v>0</v>
      </c>
      <c r="S270">
        <f t="shared" si="22"/>
        <v>0</v>
      </c>
      <c r="T270">
        <f>(T_R!T270-AVERAGE(T_R!$T$2:$T$481))/STDEV(T_R!$T$2:$T$481)</f>
        <v>2.648124818064844</v>
      </c>
      <c r="U270">
        <f>(T_R!U270-AVERAGE(T_R!$U$2:$U$481))/STDEV(T_R!$U$2:$U$481)</f>
        <v>3.3213587812212633</v>
      </c>
    </row>
    <row r="271" spans="1:21" x14ac:dyDescent="0.25">
      <c r="A271">
        <f t="shared" si="21"/>
        <v>270</v>
      </c>
      <c r="B271">
        <v>1883</v>
      </c>
      <c r="C271" t="s">
        <v>15</v>
      </c>
      <c r="D271" t="s">
        <v>18</v>
      </c>
      <c r="E271">
        <f>(T_R!E271-AVERAGE(T_R!$E$2:$E$481))/STDEV(T_R!$E$2:$E$481)</f>
        <v>9.1857014741050069E-2</v>
      </c>
      <c r="F271">
        <f>(T_R!F271-AVERAGE(T_R!$F$2:$F$481))/STDEV(T_R!$F$2:$F$481)</f>
        <v>0.29968074572859477</v>
      </c>
      <c r="G271">
        <f>(T_R!G271-AVERAGE(T_R!$G$2:$G$481))/STDEV(T_R!$G$2:$G$481)</f>
        <v>0.83714468018480082</v>
      </c>
      <c r="H271">
        <f>(T_R!H271-AVERAGE(T_R!$H$2:$H$481))/STDEV(T_R!$H$2:$H$481)</f>
        <v>0.67899953762578491</v>
      </c>
      <c r="I271">
        <f t="shared" si="22"/>
        <v>0</v>
      </c>
      <c r="J271">
        <f t="shared" si="22"/>
        <v>0</v>
      </c>
      <c r="K271">
        <f t="shared" si="22"/>
        <v>0</v>
      </c>
      <c r="L271">
        <f t="shared" si="22"/>
        <v>0</v>
      </c>
      <c r="M271">
        <f t="shared" si="22"/>
        <v>0</v>
      </c>
      <c r="N271">
        <f t="shared" si="22"/>
        <v>1</v>
      </c>
      <c r="O271">
        <f t="shared" si="22"/>
        <v>0</v>
      </c>
      <c r="P271">
        <f t="shared" si="22"/>
        <v>0</v>
      </c>
      <c r="Q271">
        <f t="shared" si="22"/>
        <v>0</v>
      </c>
      <c r="R271">
        <f t="shared" si="22"/>
        <v>0</v>
      </c>
      <c r="S271">
        <f t="shared" si="22"/>
        <v>0</v>
      </c>
      <c r="T271">
        <f>(T_R!T271-AVERAGE(T_R!$T$2:$T$481))/STDEV(T_R!$T$2:$T$481)</f>
        <v>1.81730682946461</v>
      </c>
      <c r="U271">
        <f>(T_R!U271-AVERAGE(T_R!$U$2:$U$481))/STDEV(T_R!$U$2:$U$481)</f>
        <v>1.8981949557111897</v>
      </c>
    </row>
    <row r="272" spans="1:21" x14ac:dyDescent="0.25">
      <c r="A272">
        <f t="shared" si="21"/>
        <v>271</v>
      </c>
      <c r="B272">
        <v>1883</v>
      </c>
      <c r="C272" t="s">
        <v>16</v>
      </c>
      <c r="D272" t="s">
        <v>19</v>
      </c>
      <c r="E272">
        <f>(T_R!E272-AVERAGE(T_R!$E$2:$E$481))/STDEV(T_R!$E$2:$E$481)</f>
        <v>-0.35638718806944114</v>
      </c>
      <c r="F272">
        <f>(T_R!F272-AVERAGE(T_R!$F$2:$F$481))/STDEV(T_R!$F$2:$F$481)</f>
        <v>-0.1547904065655463</v>
      </c>
      <c r="G272">
        <f>(T_R!G272-AVERAGE(T_R!$G$2:$G$481))/STDEV(T_R!$G$2:$G$481)</f>
        <v>0.12500654945189169</v>
      </c>
      <c r="H272">
        <f>(T_R!H272-AVERAGE(T_R!$H$2:$H$481))/STDEV(T_R!$H$2:$H$481)</f>
        <v>-0.37995556741724928</v>
      </c>
      <c r="I272">
        <f t="shared" ref="I272:S287" si="23">IF($C272=I$1,1,0)</f>
        <v>0</v>
      </c>
      <c r="J272">
        <f t="shared" si="23"/>
        <v>0</v>
      </c>
      <c r="K272">
        <f t="shared" si="23"/>
        <v>0</v>
      </c>
      <c r="L272">
        <f t="shared" si="23"/>
        <v>0</v>
      </c>
      <c r="M272">
        <f t="shared" si="23"/>
        <v>0</v>
      </c>
      <c r="N272">
        <f t="shared" si="23"/>
        <v>0</v>
      </c>
      <c r="O272">
        <f t="shared" si="23"/>
        <v>1</v>
      </c>
      <c r="P272">
        <f t="shared" si="23"/>
        <v>0</v>
      </c>
      <c r="Q272">
        <f t="shared" si="23"/>
        <v>0</v>
      </c>
      <c r="R272">
        <f t="shared" si="23"/>
        <v>0</v>
      </c>
      <c r="S272">
        <f t="shared" si="23"/>
        <v>0</v>
      </c>
      <c r="T272">
        <f>(T_R!T272-AVERAGE(T_R!$T$2:$T$481))/STDEV(T_R!$T$2:$T$481)</f>
        <v>-0.2136940269552064</v>
      </c>
      <c r="U272">
        <f>(T_R!U272-AVERAGE(T_R!$U$2:$U$481))/STDEV(T_R!$U$2:$U$481)</f>
        <v>-0.36563590952656122</v>
      </c>
    </row>
    <row r="273" spans="1:21" x14ac:dyDescent="0.25">
      <c r="A273">
        <f t="shared" si="21"/>
        <v>272</v>
      </c>
      <c r="B273">
        <v>1883</v>
      </c>
      <c r="C273" t="s">
        <v>17</v>
      </c>
      <c r="D273" t="s">
        <v>20</v>
      </c>
      <c r="E273">
        <f>(T_R!E273-AVERAGE(T_R!$E$2:$E$481))/STDEV(T_R!$E$2:$E$481)</f>
        <v>-8.8962276288147665E-2</v>
      </c>
      <c r="F273">
        <f>(T_R!F273-AVERAGE(T_R!$F$2:$F$481))/STDEV(T_R!$F$2:$F$481)</f>
        <v>8.3259200303542211E-2</v>
      </c>
      <c r="G273">
        <f>(T_R!G273-AVERAGE(T_R!$G$2:$G$481))/STDEV(T_R!$G$2:$G$481)</f>
        <v>-0.5626594805685462</v>
      </c>
      <c r="H273">
        <f>(T_R!H273-AVERAGE(T_R!$H$2:$H$481))/STDEV(T_R!$H$2:$H$481)</f>
        <v>-0.90851107070408832</v>
      </c>
      <c r="I273">
        <f t="shared" si="23"/>
        <v>0</v>
      </c>
      <c r="J273">
        <f t="shared" si="23"/>
        <v>0</v>
      </c>
      <c r="K273">
        <f t="shared" si="23"/>
        <v>0</v>
      </c>
      <c r="L273">
        <f t="shared" si="23"/>
        <v>0</v>
      </c>
      <c r="M273">
        <f t="shared" si="23"/>
        <v>0</v>
      </c>
      <c r="N273">
        <f t="shared" si="23"/>
        <v>0</v>
      </c>
      <c r="O273">
        <f t="shared" si="23"/>
        <v>0</v>
      </c>
      <c r="P273">
        <f t="shared" si="23"/>
        <v>1</v>
      </c>
      <c r="Q273">
        <f t="shared" si="23"/>
        <v>0</v>
      </c>
      <c r="R273">
        <f t="shared" si="23"/>
        <v>0</v>
      </c>
      <c r="S273">
        <f t="shared" si="23"/>
        <v>0</v>
      </c>
      <c r="T273">
        <f>(T_R!T273-AVERAGE(T_R!$T$2:$T$481))/STDEV(T_R!$T$2:$T$481)</f>
        <v>1.0664335681474684</v>
      </c>
      <c r="U273">
        <f>(T_R!U273-AVERAGE(T_R!$U$2:$U$481))/STDEV(T_R!$U$2:$U$481)</f>
        <v>0.86027925700825869</v>
      </c>
    </row>
    <row r="274" spans="1:21" x14ac:dyDescent="0.25">
      <c r="A274">
        <f t="shared" si="21"/>
        <v>273</v>
      </c>
      <c r="B274">
        <v>1883</v>
      </c>
      <c r="C274" t="s">
        <v>18</v>
      </c>
      <c r="D274" t="s">
        <v>21</v>
      </c>
      <c r="E274">
        <f>(T_R!E274-AVERAGE(T_R!$E$2:$E$481))/STDEV(T_R!$E$2:$E$481)</f>
        <v>0.17186082255352308</v>
      </c>
      <c r="F274">
        <f>(T_R!F274-AVERAGE(T_R!$F$2:$F$481))/STDEV(T_R!$F$2:$F$481)</f>
        <v>0.36114077422318852</v>
      </c>
      <c r="G274">
        <f>(T_R!G274-AVERAGE(T_R!$G$2:$G$481))/STDEV(T_R!$G$2:$G$481)</f>
        <v>-0.96889635239556648</v>
      </c>
      <c r="H274">
        <f>(T_R!H274-AVERAGE(T_R!$H$2:$H$481))/STDEV(T_R!$H$2:$H$481)</f>
        <v>-0.99269416583019332</v>
      </c>
      <c r="I274">
        <f t="shared" si="23"/>
        <v>0</v>
      </c>
      <c r="J274">
        <f t="shared" si="23"/>
        <v>0</v>
      </c>
      <c r="K274">
        <f t="shared" si="23"/>
        <v>0</v>
      </c>
      <c r="L274">
        <f t="shared" si="23"/>
        <v>0</v>
      </c>
      <c r="M274">
        <f t="shared" si="23"/>
        <v>0</v>
      </c>
      <c r="N274">
        <f t="shared" si="23"/>
        <v>0</v>
      </c>
      <c r="O274">
        <f t="shared" si="23"/>
        <v>0</v>
      </c>
      <c r="P274">
        <f t="shared" si="23"/>
        <v>0</v>
      </c>
      <c r="Q274">
        <f t="shared" si="23"/>
        <v>1</v>
      </c>
      <c r="R274">
        <f t="shared" si="23"/>
        <v>0</v>
      </c>
      <c r="S274">
        <f t="shared" si="23"/>
        <v>0</v>
      </c>
      <c r="T274">
        <f>(T_R!T274-AVERAGE(T_R!$T$2:$T$481))/STDEV(T_R!$T$2:$T$481)</f>
        <v>0.70921219180656381</v>
      </c>
      <c r="U274">
        <f>(T_R!U274-AVERAGE(T_R!$U$2:$U$481))/STDEV(T_R!$U$2:$U$481)</f>
        <v>0.44925837423201737</v>
      </c>
    </row>
    <row r="275" spans="1:21" x14ac:dyDescent="0.25">
      <c r="A275">
        <f t="shared" si="21"/>
        <v>274</v>
      </c>
      <c r="B275">
        <v>1883</v>
      </c>
      <c r="C275" t="s">
        <v>19</v>
      </c>
      <c r="D275" t="s">
        <v>10</v>
      </c>
      <c r="E275">
        <f>(T_R!E275-AVERAGE(T_R!$E$2:$E$481))/STDEV(T_R!$E$2:$E$481)</f>
        <v>0.54226143057717258</v>
      </c>
      <c r="F275">
        <f>(T_R!F275-AVERAGE(T_R!$F$2:$F$481))/STDEV(T_R!$F$2:$F$481)</f>
        <v>0.55765992737069203</v>
      </c>
      <c r="G275">
        <f>(T_R!G275-AVERAGE(T_R!$G$2:$G$481))/STDEV(T_R!$G$2:$G$481)</f>
        <v>-1.4216302155762817</v>
      </c>
      <c r="H275">
        <f>(T_R!H275-AVERAGE(T_R!$H$2:$H$481))/STDEV(T_R!$H$2:$H$481)</f>
        <v>-0.88693511861262231</v>
      </c>
      <c r="I275">
        <f t="shared" si="23"/>
        <v>0</v>
      </c>
      <c r="J275">
        <f t="shared" si="23"/>
        <v>0</v>
      </c>
      <c r="K275">
        <f t="shared" si="23"/>
        <v>0</v>
      </c>
      <c r="L275">
        <f t="shared" si="23"/>
        <v>0</v>
      </c>
      <c r="M275">
        <f t="shared" si="23"/>
        <v>0</v>
      </c>
      <c r="N275">
        <f t="shared" si="23"/>
        <v>0</v>
      </c>
      <c r="O275">
        <f t="shared" si="23"/>
        <v>0</v>
      </c>
      <c r="P275">
        <f t="shared" si="23"/>
        <v>0</v>
      </c>
      <c r="Q275">
        <f t="shared" si="23"/>
        <v>0</v>
      </c>
      <c r="R275">
        <f t="shared" si="23"/>
        <v>1</v>
      </c>
      <c r="S275">
        <f t="shared" si="23"/>
        <v>0</v>
      </c>
      <c r="T275">
        <f>(T_R!T275-AVERAGE(T_R!$T$2:$T$481))/STDEV(T_R!$T$2:$T$481)</f>
        <v>-0.62421188815150552</v>
      </c>
      <c r="U275">
        <f>(T_R!U275-AVERAGE(T_R!$U$2:$U$481))/STDEV(T_R!$U$2:$U$481)</f>
        <v>-0.61366361441931783</v>
      </c>
    </row>
    <row r="276" spans="1:21" x14ac:dyDescent="0.25">
      <c r="A276">
        <f t="shared" si="21"/>
        <v>275</v>
      </c>
      <c r="B276">
        <v>1883</v>
      </c>
      <c r="C276" t="s">
        <v>20</v>
      </c>
      <c r="D276" t="s">
        <v>11</v>
      </c>
      <c r="E276">
        <f>(T_R!E276-AVERAGE(T_R!$E$2:$E$481))/STDEV(T_R!$E$2:$E$481)</f>
        <v>-0.3728459539783775</v>
      </c>
      <c r="F276">
        <f>(T_R!F276-AVERAGE(T_R!$F$2:$F$481))/STDEV(T_R!$F$2:$F$481)</f>
        <v>-0.10297865188939988</v>
      </c>
      <c r="G276">
        <f>(T_R!G276-AVERAGE(T_R!$G$2:$G$481))/STDEV(T_R!$G$2:$G$481)</f>
        <v>-1.0826916207085571</v>
      </c>
      <c r="H276">
        <f>(T_R!H276-AVERAGE(T_R!$H$2:$H$481))/STDEV(T_R!$H$2:$H$481)</f>
        <v>-0.98590557833987624</v>
      </c>
      <c r="I276">
        <f t="shared" si="23"/>
        <v>0</v>
      </c>
      <c r="J276">
        <f t="shared" si="23"/>
        <v>0</v>
      </c>
      <c r="K276">
        <f t="shared" si="23"/>
        <v>0</v>
      </c>
      <c r="L276">
        <f t="shared" si="23"/>
        <v>0</v>
      </c>
      <c r="M276">
        <f t="shared" si="23"/>
        <v>0</v>
      </c>
      <c r="N276">
        <f t="shared" si="23"/>
        <v>0</v>
      </c>
      <c r="O276">
        <f t="shared" si="23"/>
        <v>0</v>
      </c>
      <c r="P276">
        <f t="shared" si="23"/>
        <v>0</v>
      </c>
      <c r="Q276">
        <f t="shared" si="23"/>
        <v>0</v>
      </c>
      <c r="R276">
        <f t="shared" si="23"/>
        <v>0</v>
      </c>
      <c r="S276">
        <f t="shared" si="23"/>
        <v>1</v>
      </c>
      <c r="T276">
        <f>(T_R!T276-AVERAGE(T_R!$T$2:$T$481))/STDEV(T_R!$T$2:$T$481)</f>
        <v>-1.0640765479707117</v>
      </c>
      <c r="U276">
        <f>(T_R!U276-AVERAGE(T_R!$U$2:$U$481))/STDEV(T_R!$U$2:$U$481)</f>
        <v>-0.80121772360030352</v>
      </c>
    </row>
    <row r="277" spans="1:21" x14ac:dyDescent="0.25">
      <c r="A277">
        <f t="shared" si="21"/>
        <v>276</v>
      </c>
      <c r="B277">
        <v>1883</v>
      </c>
      <c r="C277" t="s">
        <v>21</v>
      </c>
      <c r="D277" t="s">
        <v>12</v>
      </c>
      <c r="E277">
        <f>(T_R!E277-AVERAGE(T_R!$E$2:$E$481))/STDEV(T_R!$E$2:$E$481)</f>
        <v>1.52615139632417</v>
      </c>
      <c r="F277">
        <f>(T_R!F277-AVERAGE(T_R!$F$2:$F$481))/STDEV(T_R!$F$2:$F$481)</f>
        <v>1.1384991705931651</v>
      </c>
      <c r="G277">
        <f>(T_R!G277-AVERAGE(T_R!$G$2:$G$481))/STDEV(T_R!$G$2:$G$481)</f>
        <v>-1.2123937544846539</v>
      </c>
      <c r="H277">
        <f>(T_R!H277-AVERAGE(T_R!$H$2:$H$481))/STDEV(T_R!$H$2:$H$481)</f>
        <v>-0.96195995971528758</v>
      </c>
      <c r="I277">
        <f t="shared" si="23"/>
        <v>0</v>
      </c>
      <c r="J277">
        <f t="shared" si="23"/>
        <v>0</v>
      </c>
      <c r="K277">
        <f t="shared" si="23"/>
        <v>0</v>
      </c>
      <c r="L277">
        <f t="shared" si="23"/>
        <v>0</v>
      </c>
      <c r="M277">
        <f t="shared" si="23"/>
        <v>0</v>
      </c>
      <c r="N277">
        <f t="shared" si="23"/>
        <v>0</v>
      </c>
      <c r="O277">
        <f t="shared" si="23"/>
        <v>0</v>
      </c>
      <c r="P277">
        <f t="shared" si="23"/>
        <v>0</v>
      </c>
      <c r="Q277">
        <f t="shared" si="23"/>
        <v>0</v>
      </c>
      <c r="R277">
        <f t="shared" si="23"/>
        <v>0</v>
      </c>
      <c r="S277">
        <f t="shared" si="23"/>
        <v>0</v>
      </c>
      <c r="T277">
        <f>(T_R!T277-AVERAGE(T_R!$T$2:$T$481))/STDEV(T_R!$T$2:$T$481)</f>
        <v>-0.5557360246980555</v>
      </c>
      <c r="U277">
        <f>(T_R!U277-AVERAGE(T_R!$U$2:$U$481))/STDEV(T_R!$U$2:$U$481)</f>
        <v>-0.57718852442817525</v>
      </c>
    </row>
    <row r="278" spans="1:21" x14ac:dyDescent="0.25">
      <c r="A278">
        <f t="shared" si="21"/>
        <v>277</v>
      </c>
      <c r="B278">
        <v>1884</v>
      </c>
      <c r="C278" t="s">
        <v>10</v>
      </c>
      <c r="D278" t="s">
        <v>13</v>
      </c>
      <c r="E278">
        <f>(T_R!E278-AVERAGE(T_R!$E$2:$E$481))/STDEV(T_R!$E$2:$E$481)</f>
        <v>0.65270542525207242</v>
      </c>
      <c r="F278">
        <f>(T_R!F278-AVERAGE(T_R!$F$2:$F$481))/STDEV(T_R!$F$2:$F$481)</f>
        <v>0.63199493441172416</v>
      </c>
      <c r="G278">
        <f>(T_R!G278-AVERAGE(T_R!$G$2:$G$481))/STDEV(T_R!$G$2:$G$481)</f>
        <v>-0.22494449073644499</v>
      </c>
      <c r="H278">
        <f>(T_R!H278-AVERAGE(T_R!$H$2:$H$481))/STDEV(T_R!$H$2:$H$481)</f>
        <v>-0.70958816881464826</v>
      </c>
      <c r="I278">
        <f t="shared" si="23"/>
        <v>1</v>
      </c>
      <c r="J278">
        <f t="shared" si="23"/>
        <v>0</v>
      </c>
      <c r="K278">
        <f t="shared" si="23"/>
        <v>0</v>
      </c>
      <c r="L278">
        <f t="shared" si="23"/>
        <v>0</v>
      </c>
      <c r="M278">
        <f t="shared" si="23"/>
        <v>0</v>
      </c>
      <c r="N278">
        <f t="shared" si="23"/>
        <v>0</v>
      </c>
      <c r="O278">
        <f t="shared" si="23"/>
        <v>0</v>
      </c>
      <c r="P278">
        <f t="shared" si="23"/>
        <v>0</v>
      </c>
      <c r="Q278">
        <f t="shared" si="23"/>
        <v>0</v>
      </c>
      <c r="R278">
        <f t="shared" si="23"/>
        <v>0</v>
      </c>
      <c r="S278">
        <f t="shared" si="23"/>
        <v>0</v>
      </c>
      <c r="T278">
        <f>(T_R!T278-AVERAGE(T_R!$T$2:$T$481))/STDEV(T_R!$T$2:$T$481)</f>
        <v>-0.34322472432527951</v>
      </c>
      <c r="U278">
        <f>(T_R!U278-AVERAGE(T_R!$U$2:$U$481))/STDEV(T_R!$U$2:$U$481)</f>
        <v>-0.45150560592620975</v>
      </c>
    </row>
    <row r="279" spans="1:21" x14ac:dyDescent="0.25">
      <c r="A279">
        <f t="shared" si="21"/>
        <v>278</v>
      </c>
      <c r="B279">
        <v>1884</v>
      </c>
      <c r="C279" t="s">
        <v>11</v>
      </c>
      <c r="D279" t="s">
        <v>14</v>
      </c>
      <c r="E279">
        <f>(T_R!E279-AVERAGE(T_R!$E$2:$E$481))/STDEV(T_R!$E$2:$E$481)</f>
        <v>1.2881366275661748</v>
      </c>
      <c r="F279">
        <f>(T_R!F279-AVERAGE(T_R!$F$2:$F$481))/STDEV(T_R!$F$2:$F$481)</f>
        <v>1.1582973060952491</v>
      </c>
      <c r="G279">
        <f>(T_R!G279-AVERAGE(T_R!$G$2:$G$481))/STDEV(T_R!$G$2:$G$481)</f>
        <v>0.66828718526875008</v>
      </c>
      <c r="H279">
        <f>(T_R!H279-AVERAGE(T_R!$H$2:$H$481))/STDEV(T_R!$H$2:$H$481)</f>
        <v>0.38082725611560042</v>
      </c>
      <c r="I279">
        <f t="shared" si="23"/>
        <v>0</v>
      </c>
      <c r="J279">
        <f t="shared" si="23"/>
        <v>1</v>
      </c>
      <c r="K279">
        <f t="shared" si="23"/>
        <v>0</v>
      </c>
      <c r="L279">
        <f t="shared" si="23"/>
        <v>0</v>
      </c>
      <c r="M279">
        <f t="shared" si="23"/>
        <v>0</v>
      </c>
      <c r="N279">
        <f t="shared" si="23"/>
        <v>0</v>
      </c>
      <c r="O279">
        <f t="shared" si="23"/>
        <v>0</v>
      </c>
      <c r="P279">
        <f t="shared" si="23"/>
        <v>0</v>
      </c>
      <c r="Q279">
        <f t="shared" si="23"/>
        <v>0</v>
      </c>
      <c r="R279">
        <f t="shared" si="23"/>
        <v>0</v>
      </c>
      <c r="S279">
        <f t="shared" si="23"/>
        <v>0</v>
      </c>
      <c r="T279">
        <f>(T_R!T279-AVERAGE(T_R!$T$2:$T$481))/STDEV(T_R!$T$2:$T$481)</f>
        <v>0.21807496427837023</v>
      </c>
      <c r="U279">
        <f>(T_R!U279-AVERAGE(T_R!$U$2:$U$481))/STDEV(T_R!$U$2:$U$481)</f>
        <v>-2.8734377269217144E-2</v>
      </c>
    </row>
    <row r="280" spans="1:21" x14ac:dyDescent="0.25">
      <c r="A280">
        <f t="shared" si="21"/>
        <v>279</v>
      </c>
      <c r="B280">
        <v>1884</v>
      </c>
      <c r="C280" t="s">
        <v>12</v>
      </c>
      <c r="D280" t="s">
        <v>15</v>
      </c>
      <c r="E280">
        <f>(T_R!E280-AVERAGE(T_R!$E$2:$E$481))/STDEV(T_R!$E$2:$E$481)</f>
        <v>0.15272247632970545</v>
      </c>
      <c r="F280">
        <f>(T_R!F280-AVERAGE(T_R!$F$2:$F$481))/STDEV(T_R!$F$2:$F$481)</f>
        <v>0.27735554625961661</v>
      </c>
      <c r="G280">
        <f>(T_R!G280-AVERAGE(T_R!$G$2:$G$481))/STDEV(T_R!$G$2:$G$481)</f>
        <v>1.1589528045537956</v>
      </c>
      <c r="H280">
        <f>(T_R!H280-AVERAGE(T_R!$H$2:$H$481))/STDEV(T_R!$H$2:$H$481)</f>
        <v>1.3282904728244529</v>
      </c>
      <c r="I280">
        <f t="shared" si="23"/>
        <v>0</v>
      </c>
      <c r="J280">
        <f t="shared" si="23"/>
        <v>0</v>
      </c>
      <c r="K280">
        <f t="shared" si="23"/>
        <v>1</v>
      </c>
      <c r="L280">
        <f t="shared" si="23"/>
        <v>0</v>
      </c>
      <c r="M280">
        <f t="shared" si="23"/>
        <v>0</v>
      </c>
      <c r="N280">
        <f t="shared" si="23"/>
        <v>0</v>
      </c>
      <c r="O280">
        <f t="shared" si="23"/>
        <v>0</v>
      </c>
      <c r="P280">
        <f t="shared" si="23"/>
        <v>0</v>
      </c>
      <c r="Q280">
        <f t="shared" si="23"/>
        <v>0</v>
      </c>
      <c r="R280">
        <f t="shared" si="23"/>
        <v>0</v>
      </c>
      <c r="S280">
        <f t="shared" si="23"/>
        <v>0</v>
      </c>
      <c r="T280">
        <f>(T_R!T280-AVERAGE(T_R!$T$2:$T$481))/STDEV(T_R!$T$2:$T$481)</f>
        <v>2.728406864872337</v>
      </c>
      <c r="U280">
        <f>(T_R!U280-AVERAGE(T_R!$U$2:$U$481))/STDEV(T_R!$U$2:$U$481)</f>
        <v>3.4741719181856667</v>
      </c>
    </row>
    <row r="281" spans="1:21" x14ac:dyDescent="0.25">
      <c r="A281">
        <f t="shared" si="21"/>
        <v>280</v>
      </c>
      <c r="B281">
        <v>1884</v>
      </c>
      <c r="C281" t="s">
        <v>13</v>
      </c>
      <c r="D281" t="s">
        <v>16</v>
      </c>
      <c r="E281">
        <f>(T_R!E281-AVERAGE(T_R!$E$2:$E$481))/STDEV(T_R!$E$2:$E$481)</f>
        <v>-0.46686383595415876</v>
      </c>
      <c r="F281">
        <f>(T_R!F281-AVERAGE(T_R!$F$2:$F$481))/STDEV(T_R!$F$2:$F$481)</f>
        <v>-0.19135336352253698</v>
      </c>
      <c r="G281">
        <f>(T_R!G281-AVERAGE(T_R!$G$2:$G$481))/STDEV(T_R!$G$2:$G$481)</f>
        <v>1.3143506440779871</v>
      </c>
      <c r="H281">
        <f>(T_R!H281-AVERAGE(T_R!$H$2:$H$481))/STDEV(T_R!$H$2:$H$481)</f>
        <v>1.6798839818687956</v>
      </c>
      <c r="I281">
        <f t="shared" si="23"/>
        <v>0</v>
      </c>
      <c r="J281">
        <f t="shared" si="23"/>
        <v>0</v>
      </c>
      <c r="K281">
        <f t="shared" si="23"/>
        <v>0</v>
      </c>
      <c r="L281">
        <f t="shared" si="23"/>
        <v>1</v>
      </c>
      <c r="M281">
        <f t="shared" si="23"/>
        <v>0</v>
      </c>
      <c r="N281">
        <f t="shared" si="23"/>
        <v>0</v>
      </c>
      <c r="O281">
        <f t="shared" si="23"/>
        <v>0</v>
      </c>
      <c r="P281">
        <f t="shared" si="23"/>
        <v>0</v>
      </c>
      <c r="Q281">
        <f t="shared" si="23"/>
        <v>0</v>
      </c>
      <c r="R281">
        <f t="shared" si="23"/>
        <v>0</v>
      </c>
      <c r="S281">
        <f t="shared" si="23"/>
        <v>0</v>
      </c>
      <c r="T281">
        <f>(T_R!T281-AVERAGE(T_R!$T$2:$T$481))/STDEV(T_R!$T$2:$T$481)</f>
        <v>0.69335817415970591</v>
      </c>
      <c r="U281">
        <f>(T_R!U281-AVERAGE(T_R!$U$2:$U$481))/STDEV(T_R!$U$2:$U$481)</f>
        <v>0.4322532672978735</v>
      </c>
    </row>
    <row r="282" spans="1:21" x14ac:dyDescent="0.25">
      <c r="A282">
        <f t="shared" si="21"/>
        <v>281</v>
      </c>
      <c r="B282">
        <v>1884</v>
      </c>
      <c r="C282" t="s">
        <v>14</v>
      </c>
      <c r="D282" t="s">
        <v>17</v>
      </c>
      <c r="E282">
        <f>(T_R!E282-AVERAGE(T_R!$E$2:$E$481))/STDEV(T_R!$E$2:$E$481)</f>
        <v>-1.278078078988566</v>
      </c>
      <c r="F282">
        <f>(T_R!F282-AVERAGE(T_R!$F$2:$F$481))/STDEV(T_R!$F$2:$F$481)</f>
        <v>-1.2673985881575747</v>
      </c>
      <c r="G282">
        <f>(T_R!G282-AVERAGE(T_R!$G$2:$G$481))/STDEV(T_R!$G$2:$G$481)</f>
        <v>1.0892073175232528</v>
      </c>
      <c r="H282">
        <f>(T_R!H282-AVERAGE(T_R!$H$2:$H$481))/STDEV(T_R!$H$2:$H$481)</f>
        <v>1.1785473719896524</v>
      </c>
      <c r="I282">
        <f t="shared" si="23"/>
        <v>0</v>
      </c>
      <c r="J282">
        <f t="shared" si="23"/>
        <v>0</v>
      </c>
      <c r="K282">
        <f t="shared" si="23"/>
        <v>0</v>
      </c>
      <c r="L282">
        <f t="shared" si="23"/>
        <v>0</v>
      </c>
      <c r="M282">
        <f t="shared" si="23"/>
        <v>1</v>
      </c>
      <c r="N282">
        <f t="shared" si="23"/>
        <v>0</v>
      </c>
      <c r="O282">
        <f t="shared" si="23"/>
        <v>0</v>
      </c>
      <c r="P282">
        <f t="shared" si="23"/>
        <v>0</v>
      </c>
      <c r="Q282">
        <f t="shared" si="23"/>
        <v>0</v>
      </c>
      <c r="R282">
        <f t="shared" si="23"/>
        <v>0</v>
      </c>
      <c r="S282">
        <f t="shared" si="23"/>
        <v>0</v>
      </c>
      <c r="T282">
        <f>(T_R!T282-AVERAGE(T_R!$T$2:$T$481))/STDEV(T_R!$T$2:$T$481)</f>
        <v>-1.8386022326893209E-2</v>
      </c>
      <c r="U282">
        <f>(T_R!U282-AVERAGE(T_R!$U$2:$U$481))/STDEV(T_R!$U$2:$U$481)</f>
        <v>-0.22289616624914732</v>
      </c>
    </row>
    <row r="283" spans="1:21" x14ac:dyDescent="0.25">
      <c r="A283">
        <f t="shared" si="21"/>
        <v>282</v>
      </c>
      <c r="B283">
        <v>1884</v>
      </c>
      <c r="C283" t="s">
        <v>15</v>
      </c>
      <c r="D283" t="s">
        <v>18</v>
      </c>
      <c r="E283">
        <f>(T_R!E283-AVERAGE(T_R!$E$2:$E$481))/STDEV(T_R!$E$2:$E$481)</f>
        <v>-1.9791514694231354</v>
      </c>
      <c r="F283">
        <f>(T_R!F283-AVERAGE(T_R!$F$2:$F$481))/STDEV(T_R!$F$2:$F$481)</f>
        <v>-2.7335555341368658</v>
      </c>
      <c r="G283">
        <f>(T_R!G283-AVERAGE(T_R!$G$2:$G$481))/STDEV(T_R!$G$2:$G$481)</f>
        <v>0.70499533633745681</v>
      </c>
      <c r="H283">
        <f>(T_R!H283-AVERAGE(T_R!$H$2:$H$481))/STDEV(T_R!$H$2:$H$481)</f>
        <v>0.44315778437983605</v>
      </c>
      <c r="I283">
        <f t="shared" si="23"/>
        <v>0</v>
      </c>
      <c r="J283">
        <f t="shared" si="23"/>
        <v>0</v>
      </c>
      <c r="K283">
        <f t="shared" si="23"/>
        <v>0</v>
      </c>
      <c r="L283">
        <f t="shared" si="23"/>
        <v>0</v>
      </c>
      <c r="M283">
        <f t="shared" si="23"/>
        <v>0</v>
      </c>
      <c r="N283">
        <f t="shared" si="23"/>
        <v>1</v>
      </c>
      <c r="O283">
        <f t="shared" si="23"/>
        <v>0</v>
      </c>
      <c r="P283">
        <f t="shared" si="23"/>
        <v>0</v>
      </c>
      <c r="Q283">
        <f t="shared" si="23"/>
        <v>0</v>
      </c>
      <c r="R283">
        <f t="shared" si="23"/>
        <v>0</v>
      </c>
      <c r="S283">
        <f t="shared" si="23"/>
        <v>0</v>
      </c>
      <c r="T283">
        <f>(T_R!T283-AVERAGE(T_R!$T$2:$T$481))/STDEV(T_R!$T$2:$T$481)</f>
        <v>0.89642452784924731</v>
      </c>
      <c r="U283">
        <f>(T_R!U283-AVERAGE(T_R!$U$2:$U$481))/STDEV(T_R!$U$2:$U$481)</f>
        <v>0.65801158850092178</v>
      </c>
    </row>
    <row r="284" spans="1:21" x14ac:dyDescent="0.25">
      <c r="A284">
        <f t="shared" si="21"/>
        <v>283</v>
      </c>
      <c r="B284">
        <v>1884</v>
      </c>
      <c r="C284" t="s">
        <v>16</v>
      </c>
      <c r="D284" t="s">
        <v>19</v>
      </c>
      <c r="E284">
        <f>(T_R!E284-AVERAGE(T_R!$E$2:$E$481))/STDEV(T_R!$E$2:$E$481)</f>
        <v>-1.1619354810659555E-2</v>
      </c>
      <c r="F284">
        <f>(T_R!F284-AVERAGE(T_R!$F$2:$F$481))/STDEV(T_R!$F$2:$F$481)</f>
        <v>0.14256400581393081</v>
      </c>
      <c r="G284">
        <f>(T_R!G284-AVERAGE(T_R!$G$2:$G$481))/STDEV(T_R!$G$2:$G$481)</f>
        <v>5.5261062421349018E-2</v>
      </c>
      <c r="H284">
        <f>(T_R!H284-AVERAGE(T_R!$H$2:$H$481))/STDEV(T_R!$H$2:$H$481)</f>
        <v>-0.45568116593827007</v>
      </c>
      <c r="I284">
        <f t="shared" si="23"/>
        <v>0</v>
      </c>
      <c r="J284">
        <f t="shared" si="23"/>
        <v>0</v>
      </c>
      <c r="K284">
        <f t="shared" si="23"/>
        <v>0</v>
      </c>
      <c r="L284">
        <f t="shared" si="23"/>
        <v>0</v>
      </c>
      <c r="M284">
        <f t="shared" si="23"/>
        <v>0</v>
      </c>
      <c r="N284">
        <f t="shared" si="23"/>
        <v>0</v>
      </c>
      <c r="O284">
        <f t="shared" si="23"/>
        <v>1</v>
      </c>
      <c r="P284">
        <f t="shared" si="23"/>
        <v>0</v>
      </c>
      <c r="Q284">
        <f t="shared" si="23"/>
        <v>0</v>
      </c>
      <c r="R284">
        <f t="shared" si="23"/>
        <v>0</v>
      </c>
      <c r="S284">
        <f t="shared" si="23"/>
        <v>0</v>
      </c>
      <c r="T284">
        <f>(T_R!T284-AVERAGE(T_R!$T$2:$T$481))/STDEV(T_R!$T$2:$T$481)</f>
        <v>-0.27339958277422455</v>
      </c>
      <c r="U284">
        <f>(T_R!U284-AVERAGE(T_R!$U$2:$U$481))/STDEV(T_R!$U$2:$U$481)</f>
        <v>-0.40608808724046913</v>
      </c>
    </row>
    <row r="285" spans="1:21" x14ac:dyDescent="0.25">
      <c r="A285">
        <f t="shared" si="21"/>
        <v>284</v>
      </c>
      <c r="B285">
        <v>1884</v>
      </c>
      <c r="C285" t="s">
        <v>17</v>
      </c>
      <c r="D285" t="s">
        <v>20</v>
      </c>
      <c r="E285">
        <f>(T_R!E285-AVERAGE(T_R!$E$2:$E$481))/STDEV(T_R!$E$2:$E$481)</f>
        <v>0.61791991511929634</v>
      </c>
      <c r="F285">
        <f>(T_R!F285-AVERAGE(T_R!$F$2:$F$481))/STDEV(T_R!$F$2:$F$481)</f>
        <v>0.60390494508422066</v>
      </c>
      <c r="G285">
        <f>(T_R!G285-AVERAGE(T_R!$G$2:$G$481))/STDEV(T_R!$G$2:$G$481)</f>
        <v>-0.6568770683115599</v>
      </c>
      <c r="H285">
        <f>(T_R!H285-AVERAGE(T_R!$H$2:$H$481))/STDEV(T_R!$H$2:$H$481)</f>
        <v>-0.94312249385081526</v>
      </c>
      <c r="I285">
        <f t="shared" si="23"/>
        <v>0</v>
      </c>
      <c r="J285">
        <f t="shared" si="23"/>
        <v>0</v>
      </c>
      <c r="K285">
        <f t="shared" si="23"/>
        <v>0</v>
      </c>
      <c r="L285">
        <f t="shared" si="23"/>
        <v>0</v>
      </c>
      <c r="M285">
        <f t="shared" si="23"/>
        <v>0</v>
      </c>
      <c r="N285">
        <f t="shared" si="23"/>
        <v>0</v>
      </c>
      <c r="O285">
        <f t="shared" si="23"/>
        <v>0</v>
      </c>
      <c r="P285">
        <f t="shared" si="23"/>
        <v>1</v>
      </c>
      <c r="Q285">
        <f t="shared" si="23"/>
        <v>0</v>
      </c>
      <c r="R285">
        <f t="shared" si="23"/>
        <v>0</v>
      </c>
      <c r="S285">
        <f t="shared" si="23"/>
        <v>0</v>
      </c>
      <c r="T285">
        <f>(T_R!T285-AVERAGE(T_R!$T$2:$T$481))/STDEV(T_R!$T$2:$T$481)</f>
        <v>0.32669185113556681</v>
      </c>
      <c r="U285">
        <f>(T_R!U285-AVERAGE(T_R!$U$2:$U$481))/STDEV(T_R!$U$2:$U$481)</f>
        <v>6.8288959117235315E-2</v>
      </c>
    </row>
    <row r="286" spans="1:21" x14ac:dyDescent="0.25">
      <c r="A286">
        <f t="shared" si="21"/>
        <v>285</v>
      </c>
      <c r="B286">
        <v>1884</v>
      </c>
      <c r="C286" t="s">
        <v>18</v>
      </c>
      <c r="D286" t="s">
        <v>21</v>
      </c>
      <c r="E286">
        <f>(T_R!E286-AVERAGE(T_R!$E$2:$E$481))/STDEV(T_R!$E$2:$E$481)</f>
        <v>0.20374609727299312</v>
      </c>
      <c r="F286">
        <f>(T_R!F286-AVERAGE(T_R!$F$2:$F$481))/STDEV(T_R!$F$2:$F$481)</f>
        <v>0.37591712835277763</v>
      </c>
      <c r="G286">
        <f>(T_R!G286-AVERAGE(T_R!$G$2:$G$481))/STDEV(T_R!$G$2:$G$481)</f>
        <v>-1.2234061998052659</v>
      </c>
      <c r="H286">
        <f>(T_R!H286-AVERAGE(T_R!$H$2:$H$481))/STDEV(T_R!$H$2:$H$481)</f>
        <v>-0.95913157368791269</v>
      </c>
      <c r="I286">
        <f t="shared" si="23"/>
        <v>0</v>
      </c>
      <c r="J286">
        <f t="shared" si="23"/>
        <v>0</v>
      </c>
      <c r="K286">
        <f t="shared" si="23"/>
        <v>0</v>
      </c>
      <c r="L286">
        <f t="shared" si="23"/>
        <v>0</v>
      </c>
      <c r="M286">
        <f t="shared" si="23"/>
        <v>0</v>
      </c>
      <c r="N286">
        <f t="shared" si="23"/>
        <v>0</v>
      </c>
      <c r="O286">
        <f t="shared" si="23"/>
        <v>0</v>
      </c>
      <c r="P286">
        <f t="shared" si="23"/>
        <v>0</v>
      </c>
      <c r="Q286">
        <f t="shared" si="23"/>
        <v>1</v>
      </c>
      <c r="R286">
        <f t="shared" si="23"/>
        <v>0</v>
      </c>
      <c r="S286">
        <f t="shared" si="23"/>
        <v>0</v>
      </c>
      <c r="T286">
        <f>(T_R!T286-AVERAGE(T_R!$T$2:$T$481))/STDEV(T_R!$T$2:$T$481)</f>
        <v>0.10709684075036498</v>
      </c>
      <c r="U286">
        <f>(T_R!U286-AVERAGE(T_R!$U$2:$U$481))/STDEV(T_R!$U$2:$U$481)</f>
        <v>-0.12277175768187908</v>
      </c>
    </row>
    <row r="287" spans="1:21" x14ac:dyDescent="0.25">
      <c r="A287">
        <f t="shared" si="21"/>
        <v>286</v>
      </c>
      <c r="B287">
        <v>1884</v>
      </c>
      <c r="C287" t="s">
        <v>19</v>
      </c>
      <c r="D287" t="s">
        <v>10</v>
      </c>
      <c r="E287">
        <f>(T_R!E287-AVERAGE(T_R!$E$2:$E$481))/STDEV(T_R!$E$2:$E$481)</f>
        <v>-0.56036795900974934</v>
      </c>
      <c r="F287">
        <f>(T_R!F287-AVERAGE(T_R!$F$2:$F$481))/STDEV(T_R!$F$2:$F$481)</f>
        <v>-0.36981659620124491</v>
      </c>
      <c r="G287">
        <f>(T_R!G287-AVERAGE(T_R!$G$2:$G$481))/STDEV(T_R!$G$2:$G$481)</f>
        <v>-1.1426482674541112</v>
      </c>
      <c r="H287">
        <f>(T_R!H287-AVERAGE(T_R!$H$2:$H$481))/STDEV(T_R!$H$2:$H$481)</f>
        <v>-0.97698244687127955</v>
      </c>
      <c r="I287">
        <f t="shared" si="23"/>
        <v>0</v>
      </c>
      <c r="J287">
        <f t="shared" si="23"/>
        <v>0</v>
      </c>
      <c r="K287">
        <f t="shared" si="23"/>
        <v>0</v>
      </c>
      <c r="L287">
        <f t="shared" si="23"/>
        <v>0</v>
      </c>
      <c r="M287">
        <f t="shared" si="23"/>
        <v>0</v>
      </c>
      <c r="N287">
        <f t="shared" si="23"/>
        <v>0</v>
      </c>
      <c r="O287">
        <f t="shared" si="23"/>
        <v>0</v>
      </c>
      <c r="P287">
        <f t="shared" si="23"/>
        <v>0</v>
      </c>
      <c r="Q287">
        <f t="shared" si="23"/>
        <v>0</v>
      </c>
      <c r="R287">
        <f t="shared" si="23"/>
        <v>1</v>
      </c>
      <c r="S287">
        <f t="shared" si="23"/>
        <v>0</v>
      </c>
      <c r="T287">
        <f>(T_R!T287-AVERAGE(T_R!$T$2:$T$481))/STDEV(T_R!$T$2:$T$481)</f>
        <v>-0.35806678339893366</v>
      </c>
      <c r="U287">
        <f>(T_R!U287-AVERAGE(T_R!$U$2:$U$481))/STDEV(T_R!$U$2:$U$481)</f>
        <v>-0.46089684271374748</v>
      </c>
    </row>
    <row r="288" spans="1:21" x14ac:dyDescent="0.25">
      <c r="A288">
        <f t="shared" si="21"/>
        <v>287</v>
      </c>
      <c r="B288">
        <v>1884</v>
      </c>
      <c r="C288" t="s">
        <v>20</v>
      </c>
      <c r="D288" t="s">
        <v>11</v>
      </c>
      <c r="E288">
        <f>(T_R!E288-AVERAGE(T_R!$E$2:$E$481))/STDEV(T_R!$E$2:$E$481)</f>
        <v>0.78049186540730475</v>
      </c>
      <c r="F288">
        <f>(T_R!F288-AVERAGE(T_R!$F$2:$F$481))/STDEV(T_R!$F$2:$F$481)</f>
        <v>0.77426510237105117</v>
      </c>
      <c r="G288">
        <f>(T_R!G288-AVERAGE(T_R!$G$2:$G$481))/STDEV(T_R!$G$2:$G$481)</f>
        <v>-0.9493186718255896</v>
      </c>
      <c r="H288">
        <f>(T_R!H288-AVERAGE(T_R!$H$2:$H$481))/STDEV(T_R!$H$2:$H$481)</f>
        <v>-0.99252204997305338</v>
      </c>
      <c r="I288">
        <f t="shared" ref="I288:S303" si="24">IF($C288=I$1,1,0)</f>
        <v>0</v>
      </c>
      <c r="J288">
        <f t="shared" si="24"/>
        <v>0</v>
      </c>
      <c r="K288">
        <f t="shared" si="24"/>
        <v>0</v>
      </c>
      <c r="L288">
        <f t="shared" si="24"/>
        <v>0</v>
      </c>
      <c r="M288">
        <f t="shared" si="24"/>
        <v>0</v>
      </c>
      <c r="N288">
        <f t="shared" si="24"/>
        <v>0</v>
      </c>
      <c r="O288">
        <f t="shared" si="24"/>
        <v>0</v>
      </c>
      <c r="P288">
        <f t="shared" si="24"/>
        <v>0</v>
      </c>
      <c r="Q288">
        <f t="shared" si="24"/>
        <v>0</v>
      </c>
      <c r="R288">
        <f t="shared" si="24"/>
        <v>0</v>
      </c>
      <c r="S288">
        <f t="shared" si="24"/>
        <v>1</v>
      </c>
      <c r="T288">
        <f>(T_R!T288-AVERAGE(T_R!$T$2:$T$481))/STDEV(T_R!$T$2:$T$481)</f>
        <v>-1.7434380701147927</v>
      </c>
      <c r="U288">
        <f>(T_R!U288-AVERAGE(T_R!$U$2:$U$481))/STDEV(T_R!$U$2:$U$481)</f>
        <v>-0.93192046046903609</v>
      </c>
    </row>
    <row r="289" spans="1:21" x14ac:dyDescent="0.25">
      <c r="A289">
        <f t="shared" si="21"/>
        <v>288</v>
      </c>
      <c r="B289">
        <v>1884</v>
      </c>
      <c r="C289" t="s">
        <v>21</v>
      </c>
      <c r="D289" t="s">
        <v>12</v>
      </c>
      <c r="E289">
        <f>(T_R!E289-AVERAGE(T_R!$E$2:$E$481))/STDEV(T_R!$E$2:$E$481)</f>
        <v>0.31880497621569148</v>
      </c>
      <c r="F289">
        <f>(T_R!F289-AVERAGE(T_R!$F$2:$F$481))/STDEV(T_R!$F$2:$F$481)</f>
        <v>0.39298919543091787</v>
      </c>
      <c r="G289">
        <f>(T_R!G289-AVERAGE(T_R!$G$2:$G$481))/STDEV(T_R!$G$2:$G$481)</f>
        <v>-0.51983330432172181</v>
      </c>
      <c r="H289">
        <f>(T_R!H289-AVERAGE(T_R!$H$2:$H$481))/STDEV(T_R!$H$2:$H$481)</f>
        <v>-0.88976657813744608</v>
      </c>
      <c r="I289">
        <f t="shared" si="24"/>
        <v>0</v>
      </c>
      <c r="J289">
        <f t="shared" si="24"/>
        <v>0</v>
      </c>
      <c r="K289">
        <f t="shared" si="24"/>
        <v>0</v>
      </c>
      <c r="L289">
        <f t="shared" si="24"/>
        <v>0</v>
      </c>
      <c r="M289">
        <f t="shared" si="24"/>
        <v>0</v>
      </c>
      <c r="N289">
        <f t="shared" si="24"/>
        <v>0</v>
      </c>
      <c r="O289">
        <f t="shared" si="24"/>
        <v>0</v>
      </c>
      <c r="P289">
        <f t="shared" si="24"/>
        <v>0</v>
      </c>
      <c r="Q289">
        <f t="shared" si="24"/>
        <v>0</v>
      </c>
      <c r="R289">
        <f t="shared" si="24"/>
        <v>0</v>
      </c>
      <c r="S289">
        <f t="shared" si="24"/>
        <v>0</v>
      </c>
      <c r="T289">
        <f>(T_R!T289-AVERAGE(T_R!$T$2:$T$481))/STDEV(T_R!$T$2:$T$481)</f>
        <v>-0.89541678577009587</v>
      </c>
      <c r="U289">
        <f>(T_R!U289-AVERAGE(T_R!$U$2:$U$481))/STDEV(T_R!$U$2:$U$481)</f>
        <v>-0.73886608511862173</v>
      </c>
    </row>
    <row r="290" spans="1:21" x14ac:dyDescent="0.25">
      <c r="A290">
        <f t="shared" si="21"/>
        <v>289</v>
      </c>
      <c r="B290">
        <v>1885</v>
      </c>
      <c r="C290" t="s">
        <v>10</v>
      </c>
      <c r="D290" t="s">
        <v>13</v>
      </c>
      <c r="E290">
        <f>(T_R!E290-AVERAGE(T_R!$E$2:$E$481))/STDEV(T_R!$E$2:$E$481)</f>
        <v>-0.476835429495993</v>
      </c>
      <c r="F290">
        <f>(T_R!F290-AVERAGE(T_R!$F$2:$F$481))/STDEV(T_R!$F$2:$F$481)</f>
        <v>-0.28254896078165165</v>
      </c>
      <c r="G290">
        <f>(T_R!G290-AVERAGE(T_R!$G$2:$G$481))/STDEV(T_R!$G$2:$G$481)</f>
        <v>-0.10013677710284243</v>
      </c>
      <c r="H290">
        <f>(T_R!H290-AVERAGE(T_R!$H$2:$H$481))/STDEV(T_R!$H$2:$H$481)</f>
        <v>-0.60644774142356284</v>
      </c>
      <c r="I290">
        <f t="shared" si="24"/>
        <v>1</v>
      </c>
      <c r="J290">
        <f t="shared" si="24"/>
        <v>0</v>
      </c>
      <c r="K290">
        <f t="shared" si="24"/>
        <v>0</v>
      </c>
      <c r="L290">
        <f t="shared" si="24"/>
        <v>0</v>
      </c>
      <c r="M290">
        <f t="shared" si="24"/>
        <v>0</v>
      </c>
      <c r="N290">
        <f t="shared" si="24"/>
        <v>0</v>
      </c>
      <c r="O290">
        <f t="shared" si="24"/>
        <v>0</v>
      </c>
      <c r="P290">
        <f t="shared" si="24"/>
        <v>0</v>
      </c>
      <c r="Q290">
        <f t="shared" si="24"/>
        <v>0</v>
      </c>
      <c r="R290">
        <f t="shared" si="24"/>
        <v>0</v>
      </c>
      <c r="S290">
        <f t="shared" si="24"/>
        <v>0</v>
      </c>
      <c r="T290">
        <f>(T_R!T290-AVERAGE(T_R!$T$2:$T$481))/STDEV(T_R!$T$2:$T$481)</f>
        <v>5.9009834299954406E-3</v>
      </c>
      <c r="U290">
        <f>(T_R!U290-AVERAGE(T_R!$U$2:$U$481))/STDEV(T_R!$U$2:$U$481)</f>
        <v>-0.20403109637921923</v>
      </c>
    </row>
    <row r="291" spans="1:21" x14ac:dyDescent="0.25">
      <c r="A291">
        <f t="shared" si="21"/>
        <v>290</v>
      </c>
      <c r="B291">
        <v>1885</v>
      </c>
      <c r="C291" t="s">
        <v>11</v>
      </c>
      <c r="D291" t="s">
        <v>14</v>
      </c>
      <c r="E291">
        <f>(T_R!E291-AVERAGE(T_R!$E$2:$E$481))/STDEV(T_R!$E$2:$E$481)</f>
        <v>0.78863649565608307</v>
      </c>
      <c r="F291">
        <f>(T_R!F291-AVERAGE(T_R!$F$2:$F$481))/STDEV(T_R!$F$2:$F$481)</f>
        <v>0.93093787600996636</v>
      </c>
      <c r="G291">
        <f>(T_R!G291-AVERAGE(T_R!$G$2:$G$481))/STDEV(T_R!$G$2:$G$481)</f>
        <v>0.76617558811863451</v>
      </c>
      <c r="H291">
        <f>(T_R!H291-AVERAGE(T_R!$H$2:$H$481))/STDEV(T_R!$H$2:$H$481)</f>
        <v>0.55011549560248851</v>
      </c>
      <c r="I291">
        <f t="shared" si="24"/>
        <v>0</v>
      </c>
      <c r="J291">
        <f t="shared" si="24"/>
        <v>1</v>
      </c>
      <c r="K291">
        <f t="shared" si="24"/>
        <v>0</v>
      </c>
      <c r="L291">
        <f t="shared" si="24"/>
        <v>0</v>
      </c>
      <c r="M291">
        <f t="shared" si="24"/>
        <v>0</v>
      </c>
      <c r="N291">
        <f t="shared" si="24"/>
        <v>0</v>
      </c>
      <c r="O291">
        <f t="shared" si="24"/>
        <v>0</v>
      </c>
      <c r="P291">
        <f t="shared" si="24"/>
        <v>0</v>
      </c>
      <c r="Q291">
        <f t="shared" si="24"/>
        <v>0</v>
      </c>
      <c r="R291">
        <f t="shared" si="24"/>
        <v>0</v>
      </c>
      <c r="S291">
        <f t="shared" si="24"/>
        <v>0</v>
      </c>
      <c r="T291">
        <f>(T_R!T291-AVERAGE(T_R!$T$2:$T$481))/STDEV(T_R!$T$2:$T$481)</f>
        <v>-0.1910936188203238</v>
      </c>
      <c r="U291">
        <f>(T_R!U291-AVERAGE(T_R!$U$2:$U$481))/STDEV(T_R!$U$2:$U$481)</f>
        <v>-0.34993459652550657</v>
      </c>
    </row>
    <row r="292" spans="1:21" x14ac:dyDescent="0.25">
      <c r="A292">
        <f t="shared" si="21"/>
        <v>291</v>
      </c>
      <c r="B292">
        <v>1885</v>
      </c>
      <c r="C292" t="s">
        <v>12</v>
      </c>
      <c r="D292" t="s">
        <v>15</v>
      </c>
      <c r="E292">
        <f>(T_R!E292-AVERAGE(T_R!$E$2:$E$481))/STDEV(T_R!$E$2:$E$481)</f>
        <v>0.41414639673934228</v>
      </c>
      <c r="F292">
        <f>(T_R!F292-AVERAGE(T_R!$F$2:$F$481))/STDEV(T_R!$F$2:$F$481)</f>
        <v>0.45829511253026012</v>
      </c>
      <c r="G292">
        <f>(T_R!G292-AVERAGE(T_R!$G$2:$G$481))/STDEV(T_R!$G$2:$G$481)</f>
        <v>0.82123781472169444</v>
      </c>
      <c r="H292">
        <f>(T_R!H292-AVERAGE(T_R!$H$2:$H$481))/STDEV(T_R!$H$2:$H$481)</f>
        <v>0.64966223610141627</v>
      </c>
      <c r="I292">
        <f t="shared" si="24"/>
        <v>0</v>
      </c>
      <c r="J292">
        <f t="shared" si="24"/>
        <v>0</v>
      </c>
      <c r="K292">
        <f t="shared" si="24"/>
        <v>1</v>
      </c>
      <c r="L292">
        <f t="shared" si="24"/>
        <v>0</v>
      </c>
      <c r="M292">
        <f t="shared" si="24"/>
        <v>0</v>
      </c>
      <c r="N292">
        <f t="shared" si="24"/>
        <v>0</v>
      </c>
      <c r="O292">
        <f t="shared" si="24"/>
        <v>0</v>
      </c>
      <c r="P292">
        <f t="shared" si="24"/>
        <v>0</v>
      </c>
      <c r="Q292">
        <f t="shared" si="24"/>
        <v>0</v>
      </c>
      <c r="R292">
        <f t="shared" si="24"/>
        <v>0</v>
      </c>
      <c r="S292">
        <f t="shared" si="24"/>
        <v>0</v>
      </c>
      <c r="T292">
        <f>(T_R!T292-AVERAGE(T_R!$T$2:$T$481))/STDEV(T_R!$T$2:$T$481)</f>
        <v>2.0335286446057999</v>
      </c>
      <c r="U292">
        <f>(T_R!U292-AVERAGE(T_R!$U$2:$U$481))/STDEV(T_R!$U$2:$U$481)</f>
        <v>2.2407922780283411</v>
      </c>
    </row>
    <row r="293" spans="1:21" x14ac:dyDescent="0.25">
      <c r="A293">
        <f t="shared" si="21"/>
        <v>292</v>
      </c>
      <c r="B293">
        <v>1885</v>
      </c>
      <c r="C293" t="s">
        <v>13</v>
      </c>
      <c r="D293" t="s">
        <v>16</v>
      </c>
      <c r="E293">
        <f>(T_R!E293-AVERAGE(T_R!$E$2:$E$481))/STDEV(T_R!$E$2:$E$481)</f>
        <v>-0.40859233618797497</v>
      </c>
      <c r="F293">
        <f>(T_R!F293-AVERAGE(T_R!$F$2:$F$481))/STDEV(T_R!$F$2:$F$481)</f>
        <v>-0.14753080322567963</v>
      </c>
      <c r="G293">
        <f>(T_R!G293-AVERAGE(T_R!$G$2:$G$481))/STDEV(T_R!$G$2:$G$481)</f>
        <v>1.3571768203248116</v>
      </c>
      <c r="H293">
        <f>(T_R!H293-AVERAGE(T_R!$H$2:$H$481))/STDEV(T_R!$H$2:$H$481)</f>
        <v>1.7811365134518784</v>
      </c>
      <c r="I293">
        <f t="shared" si="24"/>
        <v>0</v>
      </c>
      <c r="J293">
        <f t="shared" si="24"/>
        <v>0</v>
      </c>
      <c r="K293">
        <f t="shared" si="24"/>
        <v>0</v>
      </c>
      <c r="L293">
        <f t="shared" si="24"/>
        <v>1</v>
      </c>
      <c r="M293">
        <f t="shared" si="24"/>
        <v>0</v>
      </c>
      <c r="N293">
        <f t="shared" si="24"/>
        <v>0</v>
      </c>
      <c r="O293">
        <f t="shared" si="24"/>
        <v>0</v>
      </c>
      <c r="P293">
        <f t="shared" si="24"/>
        <v>0</v>
      </c>
      <c r="Q293">
        <f t="shared" si="24"/>
        <v>0</v>
      </c>
      <c r="R293">
        <f t="shared" si="24"/>
        <v>0</v>
      </c>
      <c r="S293">
        <f t="shared" si="24"/>
        <v>0</v>
      </c>
      <c r="T293">
        <f>(T_R!T293-AVERAGE(T_R!$T$2:$T$481))/STDEV(T_R!$T$2:$T$481)</f>
        <v>0.76250867666195832</v>
      </c>
      <c r="U293">
        <f>(T_R!U293-AVERAGE(T_R!$U$2:$U$481))/STDEV(T_R!$U$2:$U$481)</f>
        <v>0.50719501237698084</v>
      </c>
    </row>
    <row r="294" spans="1:21" x14ac:dyDescent="0.25">
      <c r="A294">
        <f t="shared" si="21"/>
        <v>293</v>
      </c>
      <c r="B294">
        <v>1885</v>
      </c>
      <c r="C294" t="s">
        <v>14</v>
      </c>
      <c r="D294" t="s">
        <v>17</v>
      </c>
      <c r="E294">
        <f>(T_R!E294-AVERAGE(T_R!$E$2:$E$481))/STDEV(T_R!$E$2:$E$481)</f>
        <v>0.762306336019549</v>
      </c>
      <c r="F294">
        <f>(T_R!F294-AVERAGE(T_R!$F$2:$F$481))/STDEV(T_R!$F$2:$F$481)</f>
        <v>0.69189244302544006</v>
      </c>
      <c r="G294">
        <f>(T_R!G294-AVERAGE(T_R!$G$2:$G$481))/STDEV(T_R!$G$2:$G$481)</f>
        <v>1.0561699815614169</v>
      </c>
      <c r="H294">
        <f>(T_R!H294-AVERAGE(T_R!$H$2:$H$481))/STDEV(T_R!$H$2:$H$481)</f>
        <v>1.1093591025424994</v>
      </c>
      <c r="I294">
        <f t="shared" si="24"/>
        <v>0</v>
      </c>
      <c r="J294">
        <f t="shared" si="24"/>
        <v>0</v>
      </c>
      <c r="K294">
        <f t="shared" si="24"/>
        <v>0</v>
      </c>
      <c r="L294">
        <f t="shared" si="24"/>
        <v>0</v>
      </c>
      <c r="M294">
        <f t="shared" si="24"/>
        <v>1</v>
      </c>
      <c r="N294">
        <f t="shared" si="24"/>
        <v>0</v>
      </c>
      <c r="O294">
        <f t="shared" si="24"/>
        <v>0</v>
      </c>
      <c r="P294">
        <f t="shared" si="24"/>
        <v>0</v>
      </c>
      <c r="Q294">
        <f t="shared" si="24"/>
        <v>0</v>
      </c>
      <c r="R294">
        <f t="shared" si="24"/>
        <v>0</v>
      </c>
      <c r="S294">
        <f t="shared" si="24"/>
        <v>0</v>
      </c>
      <c r="T294">
        <f>(T_R!T294-AVERAGE(T_R!$T$2:$T$481))/STDEV(T_R!$T$2:$T$481)</f>
        <v>0.69571941083051436</v>
      </c>
      <c r="U294">
        <f>(T_R!U294-AVERAGE(T_R!$U$2:$U$481))/STDEV(T_R!$U$2:$U$481)</f>
        <v>0.43477928180718289</v>
      </c>
    </row>
    <row r="295" spans="1:21" x14ac:dyDescent="0.25">
      <c r="A295">
        <f t="shared" si="21"/>
        <v>294</v>
      </c>
      <c r="B295">
        <v>1885</v>
      </c>
      <c r="C295" t="s">
        <v>15</v>
      </c>
      <c r="D295" t="s">
        <v>18</v>
      </c>
      <c r="E295">
        <f>(T_R!E295-AVERAGE(T_R!$E$2:$E$481))/STDEV(T_R!$E$2:$E$481)</f>
        <v>-1.2047617581193015</v>
      </c>
      <c r="F295">
        <f>(T_R!F295-AVERAGE(T_R!$F$2:$F$481))/STDEV(T_R!$F$2:$F$481)</f>
        <v>-1.0943390582991188</v>
      </c>
      <c r="G295">
        <f>(T_R!G295-AVERAGE(T_R!$G$2:$G$481))/STDEV(T_R!$G$2:$G$481)</f>
        <v>0.77718803343924658</v>
      </c>
      <c r="H295">
        <f>(T_R!H295-AVERAGE(T_R!$H$2:$H$481))/STDEV(T_R!$H$2:$H$481)</f>
        <v>0.56977589040891108</v>
      </c>
      <c r="I295">
        <f t="shared" si="24"/>
        <v>0</v>
      </c>
      <c r="J295">
        <f t="shared" si="24"/>
        <v>0</v>
      </c>
      <c r="K295">
        <f t="shared" si="24"/>
        <v>0</v>
      </c>
      <c r="L295">
        <f t="shared" si="24"/>
        <v>0</v>
      </c>
      <c r="M295">
        <f t="shared" si="24"/>
        <v>0</v>
      </c>
      <c r="N295">
        <f t="shared" si="24"/>
        <v>1</v>
      </c>
      <c r="O295">
        <f t="shared" si="24"/>
        <v>0</v>
      </c>
      <c r="P295">
        <f t="shared" si="24"/>
        <v>0</v>
      </c>
      <c r="Q295">
        <f t="shared" si="24"/>
        <v>0</v>
      </c>
      <c r="R295">
        <f t="shared" si="24"/>
        <v>0</v>
      </c>
      <c r="S295">
        <f t="shared" si="24"/>
        <v>0</v>
      </c>
      <c r="T295">
        <f>(T_R!T295-AVERAGE(T_R!$T$2:$T$481))/STDEV(T_R!$T$2:$T$481)</f>
        <v>-0.84616813520751599</v>
      </c>
      <c r="U295">
        <f>(T_R!U295-AVERAGE(T_R!$U$2:$U$481))/STDEV(T_R!$U$2:$U$481)</f>
        <v>-0.71841569926684734</v>
      </c>
    </row>
    <row r="296" spans="1:21" x14ac:dyDescent="0.25">
      <c r="A296">
        <f t="shared" si="21"/>
        <v>295</v>
      </c>
      <c r="B296">
        <v>1885</v>
      </c>
      <c r="C296" t="s">
        <v>16</v>
      </c>
      <c r="D296" t="s">
        <v>19</v>
      </c>
      <c r="E296">
        <f>(T_R!E296-AVERAGE(T_R!$E$2:$E$481))/STDEV(T_R!$E$2:$E$481)</f>
        <v>-0.58680991079988953</v>
      </c>
      <c r="F296">
        <f>(T_R!F296-AVERAGE(T_R!$F$2:$F$481))/STDEV(T_R!$F$2:$F$481)</f>
        <v>-0.39457522428271213</v>
      </c>
      <c r="G296">
        <f>(T_R!G296-AVERAGE(T_R!$G$2:$G$481))/STDEV(T_R!$G$2:$G$481)</f>
        <v>-3.8956525321664673E-2</v>
      </c>
      <c r="H296">
        <f>(T_R!H296-AVERAGE(T_R!$H$2:$H$481))/STDEV(T_R!$H$2:$H$481)</f>
        <v>-0.55004906323575609</v>
      </c>
      <c r="I296">
        <f t="shared" si="24"/>
        <v>0</v>
      </c>
      <c r="J296">
        <f t="shared" si="24"/>
        <v>0</v>
      </c>
      <c r="K296">
        <f t="shared" si="24"/>
        <v>0</v>
      </c>
      <c r="L296">
        <f t="shared" si="24"/>
        <v>0</v>
      </c>
      <c r="M296">
        <f t="shared" si="24"/>
        <v>0</v>
      </c>
      <c r="N296">
        <f t="shared" si="24"/>
        <v>0</v>
      </c>
      <c r="O296">
        <f t="shared" si="24"/>
        <v>1</v>
      </c>
      <c r="P296">
        <f t="shared" si="24"/>
        <v>0</v>
      </c>
      <c r="Q296">
        <f t="shared" si="24"/>
        <v>0</v>
      </c>
      <c r="R296">
        <f t="shared" si="24"/>
        <v>0</v>
      </c>
      <c r="S296">
        <f t="shared" si="24"/>
        <v>0</v>
      </c>
      <c r="T296">
        <f>(T_R!T296-AVERAGE(T_R!$T$2:$T$481))/STDEV(T_R!$T$2:$T$481)</f>
        <v>2.2153438682580644</v>
      </c>
      <c r="U296">
        <f>(T_R!U296-AVERAGE(T_R!$U$2:$U$481))/STDEV(T_R!$U$2:$U$481)</f>
        <v>2.5440037760062282</v>
      </c>
    </row>
    <row r="297" spans="1:21" x14ac:dyDescent="0.25">
      <c r="A297">
        <f t="shared" si="21"/>
        <v>296</v>
      </c>
      <c r="B297">
        <v>1885</v>
      </c>
      <c r="C297" t="s">
        <v>17</v>
      </c>
      <c r="D297" t="s">
        <v>20</v>
      </c>
      <c r="E297">
        <f>(T_R!E297-AVERAGE(T_R!$E$2:$E$481))/STDEV(T_R!$E$2:$E$481)</f>
        <v>-0.91755273049960195</v>
      </c>
      <c r="F297">
        <f>(T_R!F297-AVERAGE(T_R!$F$2:$F$481))/STDEV(T_R!$F$2:$F$481)</f>
        <v>-0.76958660448107874</v>
      </c>
      <c r="G297">
        <f>(T_R!G297-AVERAGE(T_R!$G$2:$G$481))/STDEV(T_R!$G$2:$G$481)</f>
        <v>-0.95176588189683675</v>
      </c>
      <c r="H297">
        <f>(T_R!H297-AVERAGE(T_R!$H$2:$H$481))/STDEV(T_R!$H$2:$H$481)</f>
        <v>-0.99256507893733847</v>
      </c>
      <c r="I297">
        <f t="shared" si="24"/>
        <v>0</v>
      </c>
      <c r="J297">
        <f t="shared" si="24"/>
        <v>0</v>
      </c>
      <c r="K297">
        <f t="shared" si="24"/>
        <v>0</v>
      </c>
      <c r="L297">
        <f t="shared" si="24"/>
        <v>0</v>
      </c>
      <c r="M297">
        <f t="shared" si="24"/>
        <v>0</v>
      </c>
      <c r="N297">
        <f t="shared" si="24"/>
        <v>0</v>
      </c>
      <c r="O297">
        <f t="shared" si="24"/>
        <v>0</v>
      </c>
      <c r="P297">
        <f t="shared" si="24"/>
        <v>1</v>
      </c>
      <c r="Q297">
        <f t="shared" si="24"/>
        <v>0</v>
      </c>
      <c r="R297">
        <f t="shared" si="24"/>
        <v>0</v>
      </c>
      <c r="S297">
        <f t="shared" si="24"/>
        <v>0</v>
      </c>
      <c r="T297">
        <f>(T_R!T297-AVERAGE(T_R!$T$2:$T$481))/STDEV(T_R!$T$2:$T$481)</f>
        <v>-0.62353724910270303</v>
      </c>
      <c r="U297">
        <f>(T_R!U297-AVERAGE(T_R!$U$2:$U$481))/STDEV(T_R!$U$2:$U$481)</f>
        <v>-0.61331381720747702</v>
      </c>
    </row>
    <row r="298" spans="1:21" x14ac:dyDescent="0.25">
      <c r="A298">
        <f t="shared" si="21"/>
        <v>297</v>
      </c>
      <c r="B298">
        <v>1885</v>
      </c>
      <c r="C298" t="s">
        <v>18</v>
      </c>
      <c r="D298" t="s">
        <v>21</v>
      </c>
      <c r="E298">
        <f>(T_R!E298-AVERAGE(T_R!$E$2:$E$481))/STDEV(T_R!$E$2:$E$481)</f>
        <v>0.28940281114775901</v>
      </c>
      <c r="F298">
        <f>(T_R!F298-AVERAGE(T_R!$F$2:$F$481))/STDEV(T_R!$F$2:$F$481)</f>
        <v>0.43865641783234727</v>
      </c>
      <c r="G298">
        <f>(T_R!G298-AVERAGE(T_R!$G$2:$G$481))/STDEV(T_R!$G$2:$G$481)</f>
        <v>-0.93218820132685987</v>
      </c>
      <c r="H298">
        <f>(T_R!H298-AVERAGE(T_R!$H$2:$H$481))/STDEV(T_R!$H$2:$H$481)</f>
        <v>-0.99204873136591865</v>
      </c>
      <c r="I298">
        <f t="shared" si="24"/>
        <v>0</v>
      </c>
      <c r="J298">
        <f t="shared" si="24"/>
        <v>0</v>
      </c>
      <c r="K298">
        <f t="shared" si="24"/>
        <v>0</v>
      </c>
      <c r="L298">
        <f t="shared" si="24"/>
        <v>0</v>
      </c>
      <c r="M298">
        <f t="shared" si="24"/>
        <v>0</v>
      </c>
      <c r="N298">
        <f t="shared" si="24"/>
        <v>0</v>
      </c>
      <c r="O298">
        <f t="shared" si="24"/>
        <v>0</v>
      </c>
      <c r="P298">
        <f t="shared" si="24"/>
        <v>0</v>
      </c>
      <c r="Q298">
        <f t="shared" si="24"/>
        <v>1</v>
      </c>
      <c r="R298">
        <f t="shared" si="24"/>
        <v>0</v>
      </c>
      <c r="S298">
        <f t="shared" si="24"/>
        <v>0</v>
      </c>
      <c r="T298">
        <f>(T_R!T298-AVERAGE(T_R!$T$2:$T$481))/STDEV(T_R!$T$2:$T$481)</f>
        <v>-0.1910936188203238</v>
      </c>
      <c r="U298">
        <f>(T_R!U298-AVERAGE(T_R!$U$2:$U$481))/STDEV(T_R!$U$2:$U$481)</f>
        <v>-0.34993459652550657</v>
      </c>
    </row>
    <row r="299" spans="1:21" x14ac:dyDescent="0.25">
      <c r="A299">
        <f t="shared" si="21"/>
        <v>298</v>
      </c>
      <c r="B299">
        <v>1885</v>
      </c>
      <c r="C299" t="s">
        <v>19</v>
      </c>
      <c r="D299" t="s">
        <v>10</v>
      </c>
      <c r="E299">
        <f>(T_R!E299-AVERAGE(T_R!$E$2:$E$481))/STDEV(T_R!$E$2:$E$481)</f>
        <v>-0.35789321893757092</v>
      </c>
      <c r="F299">
        <f>(T_R!F299-AVERAGE(T_R!$F$2:$F$481))/STDEV(T_R!$F$2:$F$481)</f>
        <v>-0.17043706546784809</v>
      </c>
      <c r="G299">
        <f>(T_R!G299-AVERAGE(T_R!$G$2:$G$481))/STDEV(T_R!$G$2:$G$481)</f>
        <v>-1.5060589630343073</v>
      </c>
      <c r="H299">
        <f>(T_R!H299-AVERAGE(T_R!$H$2:$H$481))/STDEV(T_R!$H$2:$H$481)</f>
        <v>-0.84393765767649864</v>
      </c>
      <c r="I299">
        <f t="shared" si="24"/>
        <v>0</v>
      </c>
      <c r="J299">
        <f t="shared" si="24"/>
        <v>0</v>
      </c>
      <c r="K299">
        <f t="shared" si="24"/>
        <v>0</v>
      </c>
      <c r="L299">
        <f t="shared" si="24"/>
        <v>0</v>
      </c>
      <c r="M299">
        <f t="shared" si="24"/>
        <v>0</v>
      </c>
      <c r="N299">
        <f t="shared" si="24"/>
        <v>0</v>
      </c>
      <c r="O299">
        <f t="shared" si="24"/>
        <v>0</v>
      </c>
      <c r="P299">
        <f t="shared" si="24"/>
        <v>0</v>
      </c>
      <c r="Q299">
        <f t="shared" si="24"/>
        <v>0</v>
      </c>
      <c r="R299">
        <f t="shared" si="24"/>
        <v>1</v>
      </c>
      <c r="S299">
        <f t="shared" si="24"/>
        <v>0</v>
      </c>
      <c r="T299">
        <f>(T_R!T299-AVERAGE(T_R!$T$2:$T$481))/STDEV(T_R!$T$2:$T$481)</f>
        <v>-1.1713441567303036</v>
      </c>
      <c r="U299">
        <f>(T_R!U299-AVERAGE(T_R!$U$2:$U$481))/STDEV(T_R!$U$2:$U$481)</f>
        <v>-0.8346852093952144</v>
      </c>
    </row>
    <row r="300" spans="1:21" x14ac:dyDescent="0.25">
      <c r="A300">
        <f t="shared" si="21"/>
        <v>299</v>
      </c>
      <c r="B300">
        <v>1885</v>
      </c>
      <c r="C300" t="s">
        <v>20</v>
      </c>
      <c r="D300" t="s">
        <v>11</v>
      </c>
      <c r="E300">
        <f>(T_R!E300-AVERAGE(T_R!$E$2:$E$481))/STDEV(T_R!$E$2:$E$481)</f>
        <v>0.30893934909256587</v>
      </c>
      <c r="F300">
        <f>(T_R!F300-AVERAGE(T_R!$F$2:$F$481))/STDEV(T_R!$F$2:$F$481)</f>
        <v>0.45361331439481617</v>
      </c>
      <c r="G300">
        <f>(T_R!G300-AVERAGE(T_R!$G$2:$G$481))/STDEV(T_R!$G$2:$G$481)</f>
        <v>-0.90282168047189448</v>
      </c>
      <c r="H300">
        <f>(T_R!H300-AVERAGE(T_R!$H$2:$H$481))/STDEV(T_R!$H$2:$H$481)</f>
        <v>-0.99053657062104672</v>
      </c>
      <c r="I300">
        <f t="shared" si="24"/>
        <v>0</v>
      </c>
      <c r="J300">
        <f t="shared" si="24"/>
        <v>0</v>
      </c>
      <c r="K300">
        <f t="shared" si="24"/>
        <v>0</v>
      </c>
      <c r="L300">
        <f t="shared" si="24"/>
        <v>0</v>
      </c>
      <c r="M300">
        <f t="shared" si="24"/>
        <v>0</v>
      </c>
      <c r="N300">
        <f t="shared" si="24"/>
        <v>0</v>
      </c>
      <c r="O300">
        <f t="shared" si="24"/>
        <v>0</v>
      </c>
      <c r="P300">
        <f t="shared" si="24"/>
        <v>0</v>
      </c>
      <c r="Q300">
        <f t="shared" si="24"/>
        <v>0</v>
      </c>
      <c r="R300">
        <f t="shared" si="24"/>
        <v>0</v>
      </c>
      <c r="S300">
        <f t="shared" si="24"/>
        <v>1</v>
      </c>
      <c r="T300">
        <f>(T_R!T300-AVERAGE(T_R!$T$2:$T$481))/STDEV(T_R!$T$2:$T$481)</f>
        <v>-1.3531593803825674</v>
      </c>
      <c r="U300">
        <f>(T_R!U300-AVERAGE(T_R!$U$2:$U$481))/STDEV(T_R!$U$2:$U$481)</f>
        <v>-0.88042274114499763</v>
      </c>
    </row>
    <row r="301" spans="1:21" x14ac:dyDescent="0.25">
      <c r="A301">
        <f t="shared" si="21"/>
        <v>300</v>
      </c>
      <c r="B301">
        <v>1885</v>
      </c>
      <c r="C301" t="s">
        <v>21</v>
      </c>
      <c r="D301" t="s">
        <v>12</v>
      </c>
      <c r="E301">
        <f>(T_R!E301-AVERAGE(T_R!$E$2:$E$481))/STDEV(T_R!$E$2:$E$481)</f>
        <v>1.5654023258009495</v>
      </c>
      <c r="F301">
        <f>(T_R!F301-AVERAGE(T_R!$F$2:$F$481))/STDEV(T_R!$F$2:$F$481)</f>
        <v>1.1466186788811146</v>
      </c>
      <c r="G301">
        <f>(T_R!G301-AVERAGE(T_R!$G$2:$G$481))/STDEV(T_R!$G$2:$G$481)</f>
        <v>-0.50392643885861554</v>
      </c>
      <c r="H301">
        <f>(T_R!H301-AVERAGE(T_R!$H$2:$H$481))/STDEV(T_R!$H$2:$H$481)</f>
        <v>-0.88232487243923197</v>
      </c>
      <c r="I301">
        <f t="shared" si="24"/>
        <v>0</v>
      </c>
      <c r="J301">
        <f t="shared" si="24"/>
        <v>0</v>
      </c>
      <c r="K301">
        <f t="shared" si="24"/>
        <v>0</v>
      </c>
      <c r="L301">
        <f t="shared" si="24"/>
        <v>0</v>
      </c>
      <c r="M301">
        <f t="shared" si="24"/>
        <v>0</v>
      </c>
      <c r="N301">
        <f t="shared" si="24"/>
        <v>0</v>
      </c>
      <c r="O301">
        <f t="shared" si="24"/>
        <v>0</v>
      </c>
      <c r="P301">
        <f t="shared" si="24"/>
        <v>0</v>
      </c>
      <c r="Q301">
        <f t="shared" si="24"/>
        <v>0</v>
      </c>
      <c r="R301">
        <f t="shared" si="24"/>
        <v>0</v>
      </c>
      <c r="S301">
        <f t="shared" si="24"/>
        <v>0</v>
      </c>
      <c r="T301">
        <f>(T_R!T301-AVERAGE(T_R!$T$2:$T$481))/STDEV(T_R!$T$2:$T$481)</f>
        <v>-0.76285021268041175</v>
      </c>
      <c r="U301">
        <f>(T_R!U301-AVERAGE(T_R!$U$2:$U$481))/STDEV(T_R!$U$2:$U$481)</f>
        <v>-0.68150888186816339</v>
      </c>
    </row>
    <row r="302" spans="1:21" x14ac:dyDescent="0.25">
      <c r="A302">
        <f t="shared" si="21"/>
        <v>301</v>
      </c>
      <c r="B302">
        <v>1886</v>
      </c>
      <c r="C302" t="s">
        <v>10</v>
      </c>
      <c r="D302" t="s">
        <v>13</v>
      </c>
      <c r="E302">
        <f>(T_R!E302-AVERAGE(T_R!$E$2:$E$481))/STDEV(T_R!$E$2:$E$481)</f>
        <v>0.89813652456224946</v>
      </c>
      <c r="F302">
        <f>(T_R!F302-AVERAGE(T_R!$F$2:$F$481))/STDEV(T_R!$F$2:$F$481)</f>
        <v>0.77206021571627315</v>
      </c>
      <c r="G302">
        <f>(T_R!G302-AVERAGE(T_R!$G$2:$G$481))/STDEV(T_R!$G$2:$G$481)</f>
        <v>0.32567777529415481</v>
      </c>
      <c r="H302">
        <f>(T_R!H302-AVERAGE(T_R!$H$2:$H$481))/STDEV(T_R!$H$2:$H$481)</f>
        <v>-0.1342294463755519</v>
      </c>
      <c r="I302">
        <f t="shared" si="24"/>
        <v>1</v>
      </c>
      <c r="J302">
        <f t="shared" si="24"/>
        <v>0</v>
      </c>
      <c r="K302">
        <f t="shared" si="24"/>
        <v>0</v>
      </c>
      <c r="L302">
        <f t="shared" si="24"/>
        <v>0</v>
      </c>
      <c r="M302">
        <f t="shared" si="24"/>
        <v>0</v>
      </c>
      <c r="N302">
        <f t="shared" si="24"/>
        <v>0</v>
      </c>
      <c r="O302">
        <f t="shared" si="24"/>
        <v>0</v>
      </c>
      <c r="P302">
        <f t="shared" si="24"/>
        <v>0</v>
      </c>
      <c r="Q302">
        <f t="shared" si="24"/>
        <v>0</v>
      </c>
      <c r="R302">
        <f t="shared" si="24"/>
        <v>0</v>
      </c>
      <c r="S302">
        <f t="shared" si="24"/>
        <v>0</v>
      </c>
      <c r="T302">
        <f>(T_R!T302-AVERAGE(T_R!$T$2:$T$481))/STDEV(T_R!$T$2:$T$481)</f>
        <v>-1.0590167551046934</v>
      </c>
      <c r="U302">
        <f>(T_R!U302-AVERAGE(T_R!$U$2:$U$481))/STDEV(T_R!$U$2:$U$481)</f>
        <v>-0.79952024127910537</v>
      </c>
    </row>
    <row r="303" spans="1:21" x14ac:dyDescent="0.25">
      <c r="A303">
        <f t="shared" si="21"/>
        <v>302</v>
      </c>
      <c r="B303">
        <v>1886</v>
      </c>
      <c r="C303" t="s">
        <v>11</v>
      </c>
      <c r="D303" t="s">
        <v>14</v>
      </c>
      <c r="E303">
        <f>(T_R!E303-AVERAGE(T_R!$E$2:$E$481))/STDEV(T_R!$E$2:$E$481)</f>
        <v>1.1909451462022971</v>
      </c>
      <c r="F303">
        <f>(T_R!F303-AVERAGE(T_R!$F$2:$F$481))/STDEV(T_R!$F$2:$F$481)</f>
        <v>1.1665869852341311</v>
      </c>
      <c r="G303">
        <f>(T_R!G303-AVERAGE(T_R!$G$2:$G$481))/STDEV(T_R!$G$2:$G$481)</f>
        <v>0.5079949256020645</v>
      </c>
      <c r="H303">
        <f>(T_R!H303-AVERAGE(T_R!$H$2:$H$481))/STDEV(T_R!$H$2:$H$481)</f>
        <v>0.12485639970226803</v>
      </c>
      <c r="I303">
        <f t="shared" si="24"/>
        <v>0</v>
      </c>
      <c r="J303">
        <f t="shared" si="24"/>
        <v>1</v>
      </c>
      <c r="K303">
        <f t="shared" si="24"/>
        <v>0</v>
      </c>
      <c r="L303">
        <f t="shared" si="24"/>
        <v>0</v>
      </c>
      <c r="M303">
        <f t="shared" si="24"/>
        <v>0</v>
      </c>
      <c r="N303">
        <f t="shared" si="24"/>
        <v>0</v>
      </c>
      <c r="O303">
        <f t="shared" si="24"/>
        <v>0</v>
      </c>
      <c r="P303">
        <f t="shared" si="24"/>
        <v>0</v>
      </c>
      <c r="Q303">
        <f t="shared" si="24"/>
        <v>0</v>
      </c>
      <c r="R303">
        <f t="shared" si="24"/>
        <v>0</v>
      </c>
      <c r="S303">
        <f t="shared" si="24"/>
        <v>0</v>
      </c>
      <c r="T303">
        <f>(T_R!T303-AVERAGE(T_R!$T$2:$T$481))/STDEV(T_R!$T$2:$T$481)</f>
        <v>2.4069413581179631</v>
      </c>
      <c r="U303">
        <f>(T_R!U303-AVERAGE(T_R!$U$2:$U$481))/STDEV(T_R!$U$2:$U$481)</f>
        <v>2.8784871780276369</v>
      </c>
    </row>
    <row r="304" spans="1:21" x14ac:dyDescent="0.25">
      <c r="A304">
        <f t="shared" si="21"/>
        <v>303</v>
      </c>
      <c r="B304">
        <v>1886</v>
      </c>
      <c r="C304" t="s">
        <v>12</v>
      </c>
      <c r="D304" t="s">
        <v>15</v>
      </c>
      <c r="E304">
        <f>(T_R!E304-AVERAGE(T_R!$E$2:$E$481))/STDEV(T_R!$E$2:$E$481)</f>
        <v>-8.5516129942054975E-3</v>
      </c>
      <c r="F304">
        <f>(T_R!F304-AVERAGE(T_R!$F$2:$F$481))/STDEV(T_R!$F$2:$F$481)</f>
        <v>0.13449310752725283</v>
      </c>
      <c r="G304">
        <f>(T_R!G304-AVERAGE(T_R!$G$2:$G$481))/STDEV(T_R!$G$2:$G$481)</f>
        <v>1.262959232581798</v>
      </c>
      <c r="H304">
        <f>(T_R!H304-AVERAGE(T_R!$H$2:$H$481))/STDEV(T_R!$H$2:$H$481)</f>
        <v>1.5608658666565549</v>
      </c>
      <c r="I304">
        <f t="shared" ref="I304:S319" si="25">IF($C304=I$1,1,0)</f>
        <v>0</v>
      </c>
      <c r="J304">
        <f t="shared" si="25"/>
        <v>0</v>
      </c>
      <c r="K304">
        <f t="shared" si="25"/>
        <v>1</v>
      </c>
      <c r="L304">
        <f t="shared" si="25"/>
        <v>0</v>
      </c>
      <c r="M304">
        <f t="shared" si="25"/>
        <v>0</v>
      </c>
      <c r="N304">
        <f t="shared" si="25"/>
        <v>0</v>
      </c>
      <c r="O304">
        <f t="shared" si="25"/>
        <v>0</v>
      </c>
      <c r="P304">
        <f t="shared" si="25"/>
        <v>0</v>
      </c>
      <c r="Q304">
        <f t="shared" si="25"/>
        <v>0</v>
      </c>
      <c r="R304">
        <f t="shared" si="25"/>
        <v>0</v>
      </c>
      <c r="S304">
        <f t="shared" si="25"/>
        <v>0</v>
      </c>
      <c r="T304">
        <f>(T_R!T304-AVERAGE(T_R!$T$2:$T$481))/STDEV(T_R!$T$2:$T$481)</f>
        <v>-0.60633395335824025</v>
      </c>
      <c r="U304">
        <f>(T_R!U304-AVERAGE(T_R!$U$2:$U$481))/STDEV(T_R!$U$2:$U$481)</f>
        <v>-0.60432968594811054</v>
      </c>
    </row>
    <row r="305" spans="1:21" x14ac:dyDescent="0.25">
      <c r="A305">
        <f t="shared" si="21"/>
        <v>304</v>
      </c>
      <c r="B305">
        <v>1886</v>
      </c>
      <c r="C305" t="s">
        <v>13</v>
      </c>
      <c r="D305" t="s">
        <v>16</v>
      </c>
      <c r="E305">
        <f>(T_R!E305-AVERAGE(T_R!$E$2:$E$481))/STDEV(T_R!$E$2:$E$481)</f>
        <v>-1.1856058021050762</v>
      </c>
      <c r="F305">
        <f>(T_R!F305-AVERAGE(T_R!$F$2:$F$481))/STDEV(T_R!$F$2:$F$481)</f>
        <v>-1.0681469468071887</v>
      </c>
      <c r="G305">
        <f>(T_R!G305-AVERAGE(T_R!$G$2:$G$481))/STDEV(T_R!$G$2:$G$481)</f>
        <v>1.3388227447904586</v>
      </c>
      <c r="H305">
        <f>(T_R!H305-AVERAGE(T_R!$H$2:$H$481))/STDEV(T_R!$H$2:$H$481)</f>
        <v>1.7375120590361739</v>
      </c>
      <c r="I305">
        <f t="shared" si="25"/>
        <v>0</v>
      </c>
      <c r="J305">
        <f t="shared" si="25"/>
        <v>0</v>
      </c>
      <c r="K305">
        <f t="shared" si="25"/>
        <v>0</v>
      </c>
      <c r="L305">
        <f t="shared" si="25"/>
        <v>1</v>
      </c>
      <c r="M305">
        <f t="shared" si="25"/>
        <v>0</v>
      </c>
      <c r="N305">
        <f t="shared" si="25"/>
        <v>0</v>
      </c>
      <c r="O305">
        <f t="shared" si="25"/>
        <v>0</v>
      </c>
      <c r="P305">
        <f t="shared" si="25"/>
        <v>0</v>
      </c>
      <c r="Q305">
        <f t="shared" si="25"/>
        <v>0</v>
      </c>
      <c r="R305">
        <f t="shared" si="25"/>
        <v>0</v>
      </c>
      <c r="S305">
        <f t="shared" si="25"/>
        <v>0</v>
      </c>
      <c r="T305">
        <f>(T_R!T305-AVERAGE(T_R!$T$2:$T$481))/STDEV(T_R!$T$2:$T$481)</f>
        <v>2.7257083086771279</v>
      </c>
      <c r="U305">
        <f>(T_R!U305-AVERAGE(T_R!$U$2:$U$481))/STDEV(T_R!$U$2:$U$481)</f>
        <v>3.4689915699232592</v>
      </c>
    </row>
    <row r="306" spans="1:21" x14ac:dyDescent="0.25">
      <c r="A306">
        <f t="shared" si="21"/>
        <v>305</v>
      </c>
      <c r="B306">
        <v>1886</v>
      </c>
      <c r="C306" t="s">
        <v>14</v>
      </c>
      <c r="D306" t="s">
        <v>17</v>
      </c>
      <c r="E306">
        <f>(T_R!E306-AVERAGE(T_R!$E$2:$E$481))/STDEV(T_R!$E$2:$E$481)</f>
        <v>-1.1856058021050762</v>
      </c>
      <c r="F306">
        <f>(T_R!F306-AVERAGE(T_R!$F$2:$F$481))/STDEV(T_R!$F$2:$F$481)</f>
        <v>-1.1393832970967641</v>
      </c>
      <c r="G306">
        <f>(T_R!G306-AVERAGE(T_R!$G$2:$G$481))/STDEV(T_R!$G$2:$G$481)</f>
        <v>0.99009530963774517</v>
      </c>
      <c r="H306">
        <f>(T_R!H306-AVERAGE(T_R!$H$2:$H$481))/STDEV(T_R!$H$2:$H$481)</f>
        <v>0.97434343310859428</v>
      </c>
      <c r="I306">
        <f t="shared" si="25"/>
        <v>0</v>
      </c>
      <c r="J306">
        <f t="shared" si="25"/>
        <v>0</v>
      </c>
      <c r="K306">
        <f t="shared" si="25"/>
        <v>0</v>
      </c>
      <c r="L306">
        <f t="shared" si="25"/>
        <v>0</v>
      </c>
      <c r="M306">
        <f t="shared" si="25"/>
        <v>1</v>
      </c>
      <c r="N306">
        <f t="shared" si="25"/>
        <v>0</v>
      </c>
      <c r="O306">
        <f t="shared" si="25"/>
        <v>0</v>
      </c>
      <c r="P306">
        <f t="shared" si="25"/>
        <v>0</v>
      </c>
      <c r="Q306">
        <f t="shared" si="25"/>
        <v>0</v>
      </c>
      <c r="R306">
        <f t="shared" si="25"/>
        <v>0</v>
      </c>
      <c r="S306">
        <f t="shared" si="25"/>
        <v>0</v>
      </c>
      <c r="T306">
        <f>(T_R!T306-AVERAGE(T_R!$T$2:$T$481))/STDEV(T_R!$T$2:$T$481)</f>
        <v>0.43261018179755362</v>
      </c>
      <c r="U306">
        <f>(T_R!U306-AVERAGE(T_R!$U$2:$U$481))/STDEV(T_R!$U$2:$U$481)</f>
        <v>0.16765258729585633</v>
      </c>
    </row>
    <row r="307" spans="1:21" x14ac:dyDescent="0.25">
      <c r="A307">
        <f t="shared" si="21"/>
        <v>306</v>
      </c>
      <c r="B307">
        <v>1886</v>
      </c>
      <c r="C307" t="s">
        <v>15</v>
      </c>
      <c r="D307" t="s">
        <v>18</v>
      </c>
      <c r="E307">
        <f>(T_R!E307-AVERAGE(T_R!$E$2:$E$481))/STDEV(T_R!$E$2:$E$481)</f>
        <v>0.63001145375705936</v>
      </c>
      <c r="F307">
        <f>(T_R!F307-AVERAGE(T_R!$F$2:$F$481))/STDEV(T_R!$F$2:$F$481)</f>
        <v>0.67598759603906511</v>
      </c>
      <c r="G307">
        <f>(T_R!G307-AVERAGE(T_R!$G$2:$G$481))/STDEV(T_R!$G$2:$G$481)</f>
        <v>0.80533094925858839</v>
      </c>
      <c r="H307">
        <f>(T_R!H307-AVERAGE(T_R!$H$2:$H$481))/STDEV(T_R!$H$2:$H$481)</f>
        <v>0.62058464511148226</v>
      </c>
      <c r="I307">
        <f t="shared" si="25"/>
        <v>0</v>
      </c>
      <c r="J307">
        <f t="shared" si="25"/>
        <v>0</v>
      </c>
      <c r="K307">
        <f t="shared" si="25"/>
        <v>0</v>
      </c>
      <c r="L307">
        <f t="shared" si="25"/>
        <v>0</v>
      </c>
      <c r="M307">
        <f t="shared" si="25"/>
        <v>0</v>
      </c>
      <c r="N307">
        <f t="shared" si="25"/>
        <v>1</v>
      </c>
      <c r="O307">
        <f t="shared" si="25"/>
        <v>0</v>
      </c>
      <c r="P307">
        <f t="shared" si="25"/>
        <v>0</v>
      </c>
      <c r="Q307">
        <f t="shared" si="25"/>
        <v>0</v>
      </c>
      <c r="R307">
        <f t="shared" si="25"/>
        <v>0</v>
      </c>
      <c r="S307">
        <f t="shared" si="25"/>
        <v>0</v>
      </c>
      <c r="T307">
        <f>(T_R!T307-AVERAGE(T_R!$T$2:$T$481))/STDEV(T_R!$T$2:$T$481)</f>
        <v>-0.36818636913097053</v>
      </c>
      <c r="U307">
        <f>(T_R!U307-AVERAGE(T_R!$U$2:$U$481))/STDEV(T_R!$U$2:$U$481)</f>
        <v>-0.46724714655819616</v>
      </c>
    </row>
    <row r="308" spans="1:21" x14ac:dyDescent="0.25">
      <c r="A308">
        <f t="shared" si="21"/>
        <v>307</v>
      </c>
      <c r="B308">
        <v>1886</v>
      </c>
      <c r="C308" t="s">
        <v>16</v>
      </c>
      <c r="D308" t="s">
        <v>19</v>
      </c>
      <c r="E308">
        <f>(T_R!E308-AVERAGE(T_R!$E$2:$E$481))/STDEV(T_R!$E$2:$E$481)</f>
        <v>0.68567378187861616</v>
      </c>
      <c r="F308">
        <f>(T_R!F308-AVERAGE(T_R!$F$2:$F$481))/STDEV(T_R!$F$2:$F$481)</f>
        <v>0.63685148523017576</v>
      </c>
      <c r="G308">
        <f>(T_R!G308-AVERAGE(T_R!$G$2:$G$481))/STDEV(T_R!$G$2:$G$481)</f>
        <v>0.14091341491499801</v>
      </c>
      <c r="H308">
        <f>(T_R!H308-AVERAGE(T_R!$H$2:$H$481))/STDEV(T_R!$H$2:$H$481)</f>
        <v>-0.36198559620773652</v>
      </c>
      <c r="I308">
        <f t="shared" si="25"/>
        <v>0</v>
      </c>
      <c r="J308">
        <f t="shared" si="25"/>
        <v>0</v>
      </c>
      <c r="K308">
        <f t="shared" si="25"/>
        <v>0</v>
      </c>
      <c r="L308">
        <f t="shared" si="25"/>
        <v>0</v>
      </c>
      <c r="M308">
        <f t="shared" si="25"/>
        <v>0</v>
      </c>
      <c r="N308">
        <f t="shared" si="25"/>
        <v>0</v>
      </c>
      <c r="O308">
        <f t="shared" si="25"/>
        <v>1</v>
      </c>
      <c r="P308">
        <f t="shared" si="25"/>
        <v>0</v>
      </c>
      <c r="Q308">
        <f t="shared" si="25"/>
        <v>0</v>
      </c>
      <c r="R308">
        <f t="shared" si="25"/>
        <v>0</v>
      </c>
      <c r="S308">
        <f t="shared" si="25"/>
        <v>0</v>
      </c>
      <c r="T308">
        <f>(T_R!T308-AVERAGE(T_R!$T$2:$T$481))/STDEV(T_R!$T$2:$T$481)</f>
        <v>4.9752521602155479E-2</v>
      </c>
      <c r="U308">
        <f>(T_R!U308-AVERAGE(T_R!$U$2:$U$481))/STDEV(T_R!$U$2:$U$481)</f>
        <v>-0.16934445882203866</v>
      </c>
    </row>
    <row r="309" spans="1:21" x14ac:dyDescent="0.25">
      <c r="A309">
        <f t="shared" si="21"/>
        <v>308</v>
      </c>
      <c r="B309">
        <v>1886</v>
      </c>
      <c r="C309" t="s">
        <v>17</v>
      </c>
      <c r="D309" t="s">
        <v>20</v>
      </c>
      <c r="E309">
        <f>(T_R!E309-AVERAGE(T_R!$E$2:$E$481))/STDEV(T_R!$E$2:$E$481)</f>
        <v>-0.92261977028087194</v>
      </c>
      <c r="F309">
        <f>(T_R!F309-AVERAGE(T_R!$F$2:$F$481))/STDEV(T_R!$F$2:$F$481)</f>
        <v>-0.78844973122529383</v>
      </c>
      <c r="G309">
        <f>(T_R!G309-AVERAGE(T_R!$G$2:$G$481))/STDEV(T_R!$G$2:$G$481)</f>
        <v>-0.56143587553292262</v>
      </c>
      <c r="H309">
        <f>(T_R!H309-AVERAGE(T_R!$H$2:$H$481))/STDEV(T_R!$H$2:$H$481)</f>
        <v>-0.90800163850192872</v>
      </c>
      <c r="I309">
        <f t="shared" si="25"/>
        <v>0</v>
      </c>
      <c r="J309">
        <f t="shared" si="25"/>
        <v>0</v>
      </c>
      <c r="K309">
        <f t="shared" si="25"/>
        <v>0</v>
      </c>
      <c r="L309">
        <f t="shared" si="25"/>
        <v>0</v>
      </c>
      <c r="M309">
        <f t="shared" si="25"/>
        <v>0</v>
      </c>
      <c r="N309">
        <f t="shared" si="25"/>
        <v>0</v>
      </c>
      <c r="O309">
        <f t="shared" si="25"/>
        <v>0</v>
      </c>
      <c r="P309">
        <f t="shared" si="25"/>
        <v>1</v>
      </c>
      <c r="Q309">
        <f t="shared" si="25"/>
        <v>0</v>
      </c>
      <c r="R309">
        <f t="shared" si="25"/>
        <v>0</v>
      </c>
      <c r="S309">
        <f t="shared" si="25"/>
        <v>0</v>
      </c>
      <c r="T309">
        <f>(T_R!T309-AVERAGE(T_R!$T$2:$T$481))/STDEV(T_R!$T$2:$T$481)</f>
        <v>0.23561557954723436</v>
      </c>
      <c r="U309">
        <f>(T_R!U309-AVERAGE(T_R!$U$2:$U$481))/STDEV(T_R!$U$2:$U$481)</f>
        <v>-1.3400013533168165E-2</v>
      </c>
    </row>
    <row r="310" spans="1:21" x14ac:dyDescent="0.25">
      <c r="A310">
        <f t="shared" si="21"/>
        <v>309</v>
      </c>
      <c r="B310">
        <v>1886</v>
      </c>
      <c r="C310" t="s">
        <v>18</v>
      </c>
      <c r="D310" t="s">
        <v>21</v>
      </c>
      <c r="E310">
        <f>(T_R!E310-AVERAGE(T_R!$E$2:$E$481))/STDEV(T_R!$E$2:$E$481)</f>
        <v>-0.15401592723607876</v>
      </c>
      <c r="F310">
        <f>(T_R!F310-AVERAGE(T_R!$F$2:$F$481))/STDEV(T_R!$F$2:$F$481)</f>
        <v>9.9407733842884469E-2</v>
      </c>
      <c r="G310">
        <f>(T_R!G310-AVERAGE(T_R!$G$2:$G$481))/STDEV(T_R!$G$2:$G$481)</f>
        <v>-1.4742452321080945</v>
      </c>
      <c r="H310">
        <f>(T_R!H310-AVERAGE(T_R!$H$2:$H$481))/STDEV(T_R!$H$2:$H$481)</f>
        <v>-0.86099864201549126</v>
      </c>
      <c r="I310">
        <f t="shared" si="25"/>
        <v>0</v>
      </c>
      <c r="J310">
        <f t="shared" si="25"/>
        <v>0</v>
      </c>
      <c r="K310">
        <f t="shared" si="25"/>
        <v>0</v>
      </c>
      <c r="L310">
        <f t="shared" si="25"/>
        <v>0</v>
      </c>
      <c r="M310">
        <f t="shared" si="25"/>
        <v>0</v>
      </c>
      <c r="N310">
        <f t="shared" si="25"/>
        <v>0</v>
      </c>
      <c r="O310">
        <f t="shared" si="25"/>
        <v>0</v>
      </c>
      <c r="P310">
        <f t="shared" si="25"/>
        <v>0</v>
      </c>
      <c r="Q310">
        <f t="shared" si="25"/>
        <v>1</v>
      </c>
      <c r="R310">
        <f t="shared" si="25"/>
        <v>0</v>
      </c>
      <c r="S310">
        <f t="shared" si="25"/>
        <v>0</v>
      </c>
      <c r="T310">
        <f>(T_R!T310-AVERAGE(T_R!$T$2:$T$481))/STDEV(T_R!$T$2:$T$481)</f>
        <v>-0.95917017588192877</v>
      </c>
      <c r="U310">
        <f>(T_R!U310-AVERAGE(T_R!$U$2:$U$481))/STDEV(T_R!$U$2:$U$481)</f>
        <v>-0.76383331310960967</v>
      </c>
    </row>
    <row r="311" spans="1:21" x14ac:dyDescent="0.25">
      <c r="A311">
        <f t="shared" si="21"/>
        <v>310</v>
      </c>
      <c r="B311">
        <v>1886</v>
      </c>
      <c r="C311" t="s">
        <v>19</v>
      </c>
      <c r="D311" t="s">
        <v>10</v>
      </c>
      <c r="E311">
        <f>(T_R!E311-AVERAGE(T_R!$E$2:$E$481))/STDEV(T_R!$E$2:$E$481)</f>
        <v>0.48506721903861394</v>
      </c>
      <c r="F311">
        <f>(T_R!F311-AVERAGE(T_R!$F$2:$F$481))/STDEV(T_R!$F$2:$F$481)</f>
        <v>0.52064378398843736</v>
      </c>
      <c r="G311">
        <f>(T_R!G311-AVERAGE(T_R!$G$2:$G$481))/STDEV(T_R!$G$2:$G$481)</f>
        <v>-1.2894808717289381</v>
      </c>
      <c r="H311">
        <f>(T_R!H311-AVERAGE(T_R!$H$2:$H$481))/STDEV(T_R!$H$2:$H$481)</f>
        <v>-0.9395472479433512</v>
      </c>
      <c r="I311">
        <f t="shared" si="25"/>
        <v>0</v>
      </c>
      <c r="J311">
        <f t="shared" si="25"/>
        <v>0</v>
      </c>
      <c r="K311">
        <f t="shared" si="25"/>
        <v>0</v>
      </c>
      <c r="L311">
        <f t="shared" si="25"/>
        <v>0</v>
      </c>
      <c r="M311">
        <f t="shared" si="25"/>
        <v>0</v>
      </c>
      <c r="N311">
        <f t="shared" si="25"/>
        <v>0</v>
      </c>
      <c r="O311">
        <f t="shared" si="25"/>
        <v>0</v>
      </c>
      <c r="P311">
        <f t="shared" si="25"/>
        <v>0</v>
      </c>
      <c r="Q311">
        <f t="shared" si="25"/>
        <v>0</v>
      </c>
      <c r="R311">
        <f t="shared" si="25"/>
        <v>1</v>
      </c>
      <c r="S311">
        <f t="shared" si="25"/>
        <v>0</v>
      </c>
      <c r="T311">
        <f>(T_R!T311-AVERAGE(T_R!$T$2:$T$481))/STDEV(T_R!$T$2:$T$481)</f>
        <v>1.2010240583835596</v>
      </c>
      <c r="U311">
        <f>(T_R!U311-AVERAGE(T_R!$U$2:$U$481))/STDEV(T_R!$U$2:$U$481)</f>
        <v>1.0289790252735149</v>
      </c>
    </row>
    <row r="312" spans="1:21" x14ac:dyDescent="0.25">
      <c r="A312">
        <f t="shared" si="21"/>
        <v>311</v>
      </c>
      <c r="B312">
        <v>1886</v>
      </c>
      <c r="C312" t="s">
        <v>20</v>
      </c>
      <c r="D312" t="s">
        <v>11</v>
      </c>
      <c r="E312">
        <f>(T_R!E312-AVERAGE(T_R!$E$2:$E$481))/STDEV(T_R!$E$2:$E$481)</f>
        <v>-0.3728459539783775</v>
      </c>
      <c r="F312">
        <f>(T_R!F312-AVERAGE(T_R!$F$2:$F$481))/STDEV(T_R!$F$2:$F$481)</f>
        <v>-9.9965062097040119E-2</v>
      </c>
      <c r="G312">
        <f>(T_R!G312-AVERAGE(T_R!$G$2:$G$481))/STDEV(T_R!$G$2:$G$481)</f>
        <v>-1.5452143241742611</v>
      </c>
      <c r="H312">
        <f>(T_R!H312-AVERAGE(T_R!$H$2:$H$481))/STDEV(T_R!$H$2:$H$481)</f>
        <v>-0.82151342028912866</v>
      </c>
      <c r="I312">
        <f t="shared" si="25"/>
        <v>0</v>
      </c>
      <c r="J312">
        <f t="shared" si="25"/>
        <v>0</v>
      </c>
      <c r="K312">
        <f t="shared" si="25"/>
        <v>0</v>
      </c>
      <c r="L312">
        <f t="shared" si="25"/>
        <v>0</v>
      </c>
      <c r="M312">
        <f t="shared" si="25"/>
        <v>0</v>
      </c>
      <c r="N312">
        <f t="shared" si="25"/>
        <v>0</v>
      </c>
      <c r="O312">
        <f t="shared" si="25"/>
        <v>0</v>
      </c>
      <c r="P312">
        <f t="shared" si="25"/>
        <v>0</v>
      </c>
      <c r="Q312">
        <f t="shared" si="25"/>
        <v>0</v>
      </c>
      <c r="R312">
        <f t="shared" si="25"/>
        <v>0</v>
      </c>
      <c r="S312">
        <f t="shared" si="25"/>
        <v>1</v>
      </c>
      <c r="T312">
        <f>(T_R!T312-AVERAGE(T_R!$T$2:$T$481))/STDEV(T_R!$T$2:$T$481)</f>
        <v>-0.9642299687479472</v>
      </c>
      <c r="U312">
        <f>(T_R!U312-AVERAGE(T_R!$U$2:$U$481))/STDEV(T_R!$U$2:$U$481)</f>
        <v>-0.76574204401902501</v>
      </c>
    </row>
    <row r="313" spans="1:21" x14ac:dyDescent="0.25">
      <c r="A313">
        <f t="shared" si="21"/>
        <v>312</v>
      </c>
      <c r="B313">
        <v>1886</v>
      </c>
      <c r="C313" t="s">
        <v>21</v>
      </c>
      <c r="D313" t="s">
        <v>12</v>
      </c>
      <c r="E313">
        <f>(T_R!E313-AVERAGE(T_R!$E$2:$E$481))/STDEV(T_R!$E$2:$E$481)</f>
        <v>-0.79227017190022753</v>
      </c>
      <c r="F313">
        <f>(T_R!F313-AVERAGE(T_R!$F$2:$F$481))/STDEV(T_R!$F$2:$F$481)</f>
        <v>-0.60885136214191693</v>
      </c>
      <c r="G313">
        <f>(T_R!G313-AVERAGE(T_R!$G$2:$G$481))/STDEV(T_R!$G$2:$G$481)</f>
        <v>-1.1022693012785338</v>
      </c>
      <c r="H313">
        <f>(T_R!H313-AVERAGE(T_R!$H$2:$H$481))/STDEV(T_R!$H$2:$H$481)</f>
        <v>-0.98339760442155211</v>
      </c>
      <c r="I313">
        <f t="shared" si="25"/>
        <v>0</v>
      </c>
      <c r="J313">
        <f t="shared" si="25"/>
        <v>0</v>
      </c>
      <c r="K313">
        <f t="shared" si="25"/>
        <v>0</v>
      </c>
      <c r="L313">
        <f t="shared" si="25"/>
        <v>0</v>
      </c>
      <c r="M313">
        <f t="shared" si="25"/>
        <v>0</v>
      </c>
      <c r="N313">
        <f t="shared" si="25"/>
        <v>0</v>
      </c>
      <c r="O313">
        <f t="shared" si="25"/>
        <v>0</v>
      </c>
      <c r="P313">
        <f t="shared" si="25"/>
        <v>0</v>
      </c>
      <c r="Q313">
        <f t="shared" si="25"/>
        <v>0</v>
      </c>
      <c r="R313">
        <f t="shared" si="25"/>
        <v>0</v>
      </c>
      <c r="S313">
        <f t="shared" si="25"/>
        <v>0</v>
      </c>
      <c r="T313">
        <f>(T_R!T313-AVERAGE(T_R!$T$2:$T$481))/STDEV(T_R!$T$2:$T$481)</f>
        <v>-0.39415997250986545</v>
      </c>
      <c r="U313">
        <f>(T_R!U313-AVERAGE(T_R!$U$2:$U$481))/STDEV(T_R!$U$2:$U$481)</f>
        <v>-0.48335026008346127</v>
      </c>
    </row>
    <row r="314" spans="1:21" x14ac:dyDescent="0.25">
      <c r="A314">
        <f t="shared" si="21"/>
        <v>313</v>
      </c>
      <c r="B314">
        <v>1887</v>
      </c>
      <c r="C314" t="s">
        <v>10</v>
      </c>
      <c r="D314" t="s">
        <v>13</v>
      </c>
      <c r="E314">
        <f>(T_R!E314-AVERAGE(T_R!$E$2:$E$481))/STDEV(T_R!$E$2:$E$481)</f>
        <v>0.77103827670471703</v>
      </c>
      <c r="F314">
        <f>(T_R!F314-AVERAGE(T_R!$F$2:$F$481))/STDEV(T_R!$F$2:$F$481)</f>
        <v>0.71477243088301046</v>
      </c>
      <c r="G314">
        <f>(T_R!G314-AVERAGE(T_R!$G$2:$G$481))/STDEV(T_R!$G$2:$G$481)</f>
        <v>0.25470868322798856</v>
      </c>
      <c r="H314">
        <f>(T_R!H314-AVERAGE(T_R!$H$2:$H$481))/STDEV(T_R!$H$2:$H$481)</f>
        <v>-0.22585655232295759</v>
      </c>
      <c r="I314">
        <f t="shared" si="25"/>
        <v>1</v>
      </c>
      <c r="J314">
        <f t="shared" si="25"/>
        <v>0</v>
      </c>
      <c r="K314">
        <f t="shared" si="25"/>
        <v>0</v>
      </c>
      <c r="L314">
        <f t="shared" si="25"/>
        <v>0</v>
      </c>
      <c r="M314">
        <f t="shared" si="25"/>
        <v>0</v>
      </c>
      <c r="N314">
        <f t="shared" si="25"/>
        <v>0</v>
      </c>
      <c r="O314">
        <f t="shared" si="25"/>
        <v>0</v>
      </c>
      <c r="P314">
        <f t="shared" si="25"/>
        <v>0</v>
      </c>
      <c r="Q314">
        <f t="shared" si="25"/>
        <v>0</v>
      </c>
      <c r="R314">
        <f t="shared" si="25"/>
        <v>0</v>
      </c>
      <c r="S314">
        <f t="shared" si="25"/>
        <v>0</v>
      </c>
      <c r="T314">
        <f>(T_R!T314-AVERAGE(T_R!$T$2:$T$481))/STDEV(T_R!$T$2:$T$481)</f>
        <v>-0.35199503195971149</v>
      </c>
      <c r="U314">
        <f>(T_R!U314-AVERAGE(T_R!$U$2:$U$481))/STDEV(T_R!$U$2:$U$481)</f>
        <v>-0.45706610649038687</v>
      </c>
    </row>
    <row r="315" spans="1:21" x14ac:dyDescent="0.25">
      <c r="A315">
        <f t="shared" si="21"/>
        <v>314</v>
      </c>
      <c r="B315">
        <v>1887</v>
      </c>
      <c r="C315" t="s">
        <v>11</v>
      </c>
      <c r="D315" t="s">
        <v>14</v>
      </c>
      <c r="E315">
        <f>(T_R!E315-AVERAGE(T_R!$E$2:$E$481))/STDEV(T_R!$E$2:$E$481)</f>
        <v>-1.1639434593202396</v>
      </c>
      <c r="F315">
        <f>(T_R!F315-AVERAGE(T_R!$F$2:$F$481))/STDEV(T_R!$F$2:$F$481)</f>
        <v>-0.86825467234909259</v>
      </c>
      <c r="G315">
        <f>(T_R!G315-AVERAGE(T_R!$G$2:$G$481))/STDEV(T_R!$G$2:$G$481)</f>
        <v>0.71723138669369235</v>
      </c>
      <c r="H315">
        <f>(T_R!H315-AVERAGE(T_R!$H$2:$H$481))/STDEV(T_R!$H$2:$H$481)</f>
        <v>0.46424197687947388</v>
      </c>
      <c r="I315">
        <f t="shared" si="25"/>
        <v>0</v>
      </c>
      <c r="J315">
        <f t="shared" si="25"/>
        <v>1</v>
      </c>
      <c r="K315">
        <f t="shared" si="25"/>
        <v>0</v>
      </c>
      <c r="L315">
        <f t="shared" si="25"/>
        <v>0</v>
      </c>
      <c r="M315">
        <f t="shared" si="25"/>
        <v>0</v>
      </c>
      <c r="N315">
        <f t="shared" si="25"/>
        <v>0</v>
      </c>
      <c r="O315">
        <f t="shared" si="25"/>
        <v>0</v>
      </c>
      <c r="P315">
        <f t="shared" si="25"/>
        <v>0</v>
      </c>
      <c r="Q315">
        <f t="shared" si="25"/>
        <v>0</v>
      </c>
      <c r="R315">
        <f t="shared" si="25"/>
        <v>0</v>
      </c>
      <c r="S315">
        <f t="shared" si="25"/>
        <v>0</v>
      </c>
      <c r="T315">
        <f>(T_R!T315-AVERAGE(T_R!$T$2:$T$481))/STDEV(T_R!$T$2:$T$481)</f>
        <v>-0.49097067601301891</v>
      </c>
      <c r="U315">
        <f>(T_R!U315-AVERAGE(T_R!$U$2:$U$481))/STDEV(T_R!$U$2:$U$481)</f>
        <v>-0.54088574001411105</v>
      </c>
    </row>
    <row r="316" spans="1:21" x14ac:dyDescent="0.25">
      <c r="A316">
        <f t="shared" si="21"/>
        <v>315</v>
      </c>
      <c r="B316">
        <v>1887</v>
      </c>
      <c r="C316" t="s">
        <v>12</v>
      </c>
      <c r="D316" t="s">
        <v>15</v>
      </c>
      <c r="E316">
        <f>(T_R!E316-AVERAGE(T_R!$E$2:$E$481))/STDEV(T_R!$E$2:$E$481)</f>
        <v>0.14892580038033132</v>
      </c>
      <c r="F316">
        <f>(T_R!F316-AVERAGE(T_R!$F$2:$F$481))/STDEV(T_R!$F$2:$F$481)</f>
        <v>0.2807503557777038</v>
      </c>
      <c r="G316">
        <f>(T_R!G316-AVERAGE(T_R!$G$2:$G$481))/STDEV(T_R!$G$2:$G$481)</f>
        <v>0.99498972978023925</v>
      </c>
      <c r="H316">
        <f>(T_R!H316-AVERAGE(T_R!$H$2:$H$481))/STDEV(T_R!$H$2:$H$481)</f>
        <v>0.98419091893495547</v>
      </c>
      <c r="I316">
        <f t="shared" si="25"/>
        <v>0</v>
      </c>
      <c r="J316">
        <f t="shared" si="25"/>
        <v>0</v>
      </c>
      <c r="K316">
        <f t="shared" si="25"/>
        <v>1</v>
      </c>
      <c r="L316">
        <f t="shared" si="25"/>
        <v>0</v>
      </c>
      <c r="M316">
        <f t="shared" si="25"/>
        <v>0</v>
      </c>
      <c r="N316">
        <f t="shared" si="25"/>
        <v>0</v>
      </c>
      <c r="O316">
        <f t="shared" si="25"/>
        <v>0</v>
      </c>
      <c r="P316">
        <f t="shared" si="25"/>
        <v>0</v>
      </c>
      <c r="Q316">
        <f t="shared" si="25"/>
        <v>0</v>
      </c>
      <c r="R316">
        <f t="shared" si="25"/>
        <v>0</v>
      </c>
      <c r="S316">
        <f t="shared" si="25"/>
        <v>0</v>
      </c>
      <c r="T316">
        <f>(T_R!T316-AVERAGE(T_R!$T$2:$T$481))/STDEV(T_R!$T$2:$T$481)</f>
        <v>1.8797109414788382</v>
      </c>
      <c r="U316">
        <f>(T_R!U316-AVERAGE(T_R!$U$2:$U$481))/STDEV(T_R!$U$2:$U$481)</f>
        <v>1.9950656364455492</v>
      </c>
    </row>
    <row r="317" spans="1:21" x14ac:dyDescent="0.25">
      <c r="A317">
        <f t="shared" si="21"/>
        <v>316</v>
      </c>
      <c r="B317">
        <v>1887</v>
      </c>
      <c r="C317" t="s">
        <v>13</v>
      </c>
      <c r="D317" t="s">
        <v>16</v>
      </c>
      <c r="E317">
        <f>(T_R!E317-AVERAGE(T_R!$E$2:$E$481))/STDEV(T_R!$E$2:$E$481)</f>
        <v>-0.69393626434968247</v>
      </c>
      <c r="F317">
        <f>(T_R!F317-AVERAGE(T_R!$F$2:$F$481))/STDEV(T_R!$F$2:$F$481)</f>
        <v>-0.42289461371096571</v>
      </c>
      <c r="G317">
        <f>(T_R!G317-AVERAGE(T_R!$G$2:$G$481))/STDEV(T_R!$G$2:$G$481)</f>
        <v>1.225027476477468</v>
      </c>
      <c r="H317">
        <f>(T_R!H317-AVERAGE(T_R!$H$2:$H$481))/STDEV(T_R!$H$2:$H$481)</f>
        <v>1.4747579937530599</v>
      </c>
      <c r="I317">
        <f t="shared" si="25"/>
        <v>0</v>
      </c>
      <c r="J317">
        <f t="shared" si="25"/>
        <v>0</v>
      </c>
      <c r="K317">
        <f t="shared" si="25"/>
        <v>0</v>
      </c>
      <c r="L317">
        <f t="shared" si="25"/>
        <v>1</v>
      </c>
      <c r="M317">
        <f t="shared" si="25"/>
        <v>0</v>
      </c>
      <c r="N317">
        <f t="shared" si="25"/>
        <v>0</v>
      </c>
      <c r="O317">
        <f t="shared" si="25"/>
        <v>0</v>
      </c>
      <c r="P317">
        <f t="shared" si="25"/>
        <v>0</v>
      </c>
      <c r="Q317">
        <f t="shared" si="25"/>
        <v>0</v>
      </c>
      <c r="R317">
        <f t="shared" si="25"/>
        <v>0</v>
      </c>
      <c r="S317">
        <f t="shared" si="25"/>
        <v>0</v>
      </c>
      <c r="T317">
        <f>(T_R!T317-AVERAGE(T_R!$T$2:$T$481))/STDEV(T_R!$T$2:$T$481)</f>
        <v>0.26901021246295614</v>
      </c>
      <c r="U317">
        <f>(T_R!U317-AVERAGE(T_R!$U$2:$U$481))/STDEV(T_R!$U$2:$U$481)</f>
        <v>1.6149881466807452E-2</v>
      </c>
    </row>
    <row r="318" spans="1:21" x14ac:dyDescent="0.25">
      <c r="A318">
        <f t="shared" si="21"/>
        <v>317</v>
      </c>
      <c r="B318">
        <v>1887</v>
      </c>
      <c r="C318" t="s">
        <v>14</v>
      </c>
      <c r="D318" t="s">
        <v>17</v>
      </c>
      <c r="E318">
        <f>(T_R!E318-AVERAGE(T_R!$E$2:$E$481))/STDEV(T_R!$E$2:$E$481)</f>
        <v>1.553695908241445</v>
      </c>
      <c r="F318">
        <f>(T_R!F318-AVERAGE(T_R!$F$2:$F$481))/STDEV(T_R!$F$2:$F$481)</f>
        <v>1.1616289888733609</v>
      </c>
      <c r="G318">
        <f>(T_R!G318-AVERAGE(T_R!$G$2:$G$481))/STDEV(T_R!$G$2:$G$481)</f>
        <v>1.4403819627472134</v>
      </c>
      <c r="H318">
        <f>(T_R!H318-AVERAGE(T_R!$H$2:$H$481))/STDEV(T_R!$H$2:$H$481)</f>
        <v>1.9832374117035083</v>
      </c>
      <c r="I318">
        <f t="shared" si="25"/>
        <v>0</v>
      </c>
      <c r="J318">
        <f t="shared" si="25"/>
        <v>0</v>
      </c>
      <c r="K318">
        <f t="shared" si="25"/>
        <v>0</v>
      </c>
      <c r="L318">
        <f t="shared" si="25"/>
        <v>0</v>
      </c>
      <c r="M318">
        <f t="shared" si="25"/>
        <v>1</v>
      </c>
      <c r="N318">
        <f t="shared" si="25"/>
        <v>0</v>
      </c>
      <c r="O318">
        <f t="shared" si="25"/>
        <v>0</v>
      </c>
      <c r="P318">
        <f t="shared" si="25"/>
        <v>0</v>
      </c>
      <c r="Q318">
        <f t="shared" si="25"/>
        <v>0</v>
      </c>
      <c r="R318">
        <f t="shared" si="25"/>
        <v>0</v>
      </c>
      <c r="S318">
        <f t="shared" si="25"/>
        <v>0</v>
      </c>
      <c r="T318">
        <f>(T_R!T318-AVERAGE(T_R!$T$2:$T$481))/STDEV(T_R!$T$2:$T$481)</f>
        <v>-0.88732111718446638</v>
      </c>
      <c r="U318">
        <f>(T_R!U318-AVERAGE(T_R!$U$2:$U$481))/STDEV(T_R!$U$2:$U$481)</f>
        <v>-0.73557403279521505</v>
      </c>
    </row>
    <row r="319" spans="1:21" x14ac:dyDescent="0.25">
      <c r="A319">
        <f t="shared" si="21"/>
        <v>318</v>
      </c>
      <c r="B319">
        <v>1887</v>
      </c>
      <c r="C319" t="s">
        <v>15</v>
      </c>
      <c r="D319" t="s">
        <v>18</v>
      </c>
      <c r="E319">
        <f>(T_R!E319-AVERAGE(T_R!$E$2:$E$481))/STDEV(T_R!$E$2:$E$481)</f>
        <v>-0.80771103341664952</v>
      </c>
      <c r="F319">
        <f>(T_R!F319-AVERAGE(T_R!$F$2:$F$481))/STDEV(T_R!$F$2:$F$481)</f>
        <v>-0.55478411209681899</v>
      </c>
      <c r="G319">
        <f>(T_R!G319-AVERAGE(T_R!$G$2:$G$481))/STDEV(T_R!$G$2:$G$481)</f>
        <v>0.93380947799906155</v>
      </c>
      <c r="H319">
        <f>(T_R!H319-AVERAGE(T_R!$H$2:$H$481))/STDEV(T_R!$H$2:$H$481)</f>
        <v>0.86286460713857027</v>
      </c>
      <c r="I319">
        <f t="shared" si="25"/>
        <v>0</v>
      </c>
      <c r="J319">
        <f t="shared" si="25"/>
        <v>0</v>
      </c>
      <c r="K319">
        <f t="shared" si="25"/>
        <v>0</v>
      </c>
      <c r="L319">
        <f t="shared" si="25"/>
        <v>0</v>
      </c>
      <c r="M319">
        <f t="shared" si="25"/>
        <v>0</v>
      </c>
      <c r="N319">
        <f t="shared" si="25"/>
        <v>1</v>
      </c>
      <c r="O319">
        <f t="shared" si="25"/>
        <v>0</v>
      </c>
      <c r="P319">
        <f t="shared" si="25"/>
        <v>0</v>
      </c>
      <c r="Q319">
        <f t="shared" si="25"/>
        <v>0</v>
      </c>
      <c r="R319">
        <f t="shared" si="25"/>
        <v>0</v>
      </c>
      <c r="S319">
        <f t="shared" si="25"/>
        <v>0</v>
      </c>
      <c r="T319">
        <f>(T_R!T319-AVERAGE(T_R!$T$2:$T$481))/STDEV(T_R!$T$2:$T$481)</f>
        <v>-1.3464129898945429</v>
      </c>
      <c r="U319">
        <f>(T_R!U319-AVERAGE(T_R!$U$2:$U$481))/STDEV(T_R!$U$2:$U$481)</f>
        <v>-0.87897254813399284</v>
      </c>
    </row>
    <row r="320" spans="1:21" x14ac:dyDescent="0.25">
      <c r="A320">
        <f t="shared" ref="A320:A383" si="26">A319+1</f>
        <v>319</v>
      </c>
      <c r="B320">
        <v>1887</v>
      </c>
      <c r="C320" t="s">
        <v>16</v>
      </c>
      <c r="D320" t="s">
        <v>19</v>
      </c>
      <c r="E320">
        <f>(T_R!E320-AVERAGE(T_R!$E$2:$E$481))/STDEV(T_R!$E$2:$E$481)</f>
        <v>-0.29783715196689647</v>
      </c>
      <c r="F320">
        <f>(T_R!F320-AVERAGE(T_R!$F$2:$F$481))/STDEV(T_R!$F$2:$F$481)</f>
        <v>-9.7655838283778093E-2</v>
      </c>
      <c r="G320">
        <f>(T_R!G320-AVERAGE(T_R!$G$2:$G$481))/STDEV(T_R!$G$2:$G$481)</f>
        <v>0.22167134726615265</v>
      </c>
      <c r="H320">
        <f>(T_R!H320-AVERAGE(T_R!$H$2:$H$481))/STDEV(T_R!$H$2:$H$481)</f>
        <v>-0.26674713075784184</v>
      </c>
      <c r="I320">
        <f t="shared" ref="I320:S335" si="27">IF($C320=I$1,1,0)</f>
        <v>0</v>
      </c>
      <c r="J320">
        <f t="shared" si="27"/>
        <v>0</v>
      </c>
      <c r="K320">
        <f t="shared" si="27"/>
        <v>0</v>
      </c>
      <c r="L320">
        <f t="shared" si="27"/>
        <v>0</v>
      </c>
      <c r="M320">
        <f t="shared" si="27"/>
        <v>0</v>
      </c>
      <c r="N320">
        <f t="shared" si="27"/>
        <v>0</v>
      </c>
      <c r="O320">
        <f t="shared" si="27"/>
        <v>1</v>
      </c>
      <c r="P320">
        <f t="shared" si="27"/>
        <v>0</v>
      </c>
      <c r="Q320">
        <f t="shared" si="27"/>
        <v>0</v>
      </c>
      <c r="R320">
        <f t="shared" si="27"/>
        <v>0</v>
      </c>
      <c r="S320">
        <f t="shared" si="27"/>
        <v>0</v>
      </c>
      <c r="T320">
        <f>(T_R!T320-AVERAGE(T_R!$T$2:$T$481))/STDEV(T_R!$T$2:$T$481)</f>
        <v>-3.1541483778541268E-2</v>
      </c>
      <c r="U320">
        <f>(T_R!U320-AVERAGE(T_R!$U$2:$U$481))/STDEV(T_R!$U$2:$U$481)</f>
        <v>-0.23301176207526908</v>
      </c>
    </row>
    <row r="321" spans="1:21" x14ac:dyDescent="0.25">
      <c r="A321">
        <f t="shared" si="26"/>
        <v>320</v>
      </c>
      <c r="B321">
        <v>1887</v>
      </c>
      <c r="C321" t="s">
        <v>17</v>
      </c>
      <c r="D321" t="s">
        <v>20</v>
      </c>
      <c r="E321">
        <f>(T_R!E321-AVERAGE(T_R!$E$2:$E$481))/STDEV(T_R!$E$2:$E$481)</f>
        <v>0.92660653209066401</v>
      </c>
      <c r="F321">
        <f>(T_R!F321-AVERAGE(T_R!$F$2:$F$481))/STDEV(T_R!$F$2:$F$481)</f>
        <v>0.81021501497591453</v>
      </c>
      <c r="G321">
        <f>(T_R!G321-AVERAGE(T_R!$G$2:$G$481))/STDEV(T_R!$G$2:$G$481)</f>
        <v>-0.42683932161433163</v>
      </c>
      <c r="H321">
        <f>(T_R!H321-AVERAGE(T_R!$H$2:$H$481))/STDEV(T_R!$H$2:$H$481)</f>
        <v>-0.84258224530152193</v>
      </c>
      <c r="I321">
        <f t="shared" si="27"/>
        <v>0</v>
      </c>
      <c r="J321">
        <f t="shared" si="27"/>
        <v>0</v>
      </c>
      <c r="K321">
        <f t="shared" si="27"/>
        <v>0</v>
      </c>
      <c r="L321">
        <f t="shared" si="27"/>
        <v>0</v>
      </c>
      <c r="M321">
        <f t="shared" si="27"/>
        <v>0</v>
      </c>
      <c r="N321">
        <f t="shared" si="27"/>
        <v>0</v>
      </c>
      <c r="O321">
        <f t="shared" si="27"/>
        <v>0</v>
      </c>
      <c r="P321">
        <f t="shared" si="27"/>
        <v>1</v>
      </c>
      <c r="Q321">
        <f t="shared" si="27"/>
        <v>0</v>
      </c>
      <c r="R321">
        <f t="shared" si="27"/>
        <v>0</v>
      </c>
      <c r="S321">
        <f t="shared" si="27"/>
        <v>0</v>
      </c>
      <c r="T321">
        <f>(T_R!T321-AVERAGE(T_R!$T$2:$T$481))/STDEV(T_R!$T$2:$T$481)</f>
        <v>-0.98683037688282971</v>
      </c>
      <c r="U321">
        <f>(T_R!U321-AVERAGE(T_R!$U$2:$U$481))/STDEV(T_R!$U$2:$U$481)</f>
        <v>-0.77413701057841544</v>
      </c>
    </row>
    <row r="322" spans="1:21" x14ac:dyDescent="0.25">
      <c r="A322">
        <f t="shared" si="26"/>
        <v>321</v>
      </c>
      <c r="B322">
        <v>1887</v>
      </c>
      <c r="C322" t="s">
        <v>18</v>
      </c>
      <c r="D322" t="s">
        <v>21</v>
      </c>
      <c r="E322">
        <f>(T_R!E322-AVERAGE(T_R!$E$2:$E$481))/STDEV(T_R!$E$2:$E$481)</f>
        <v>-0.49325482036761681</v>
      </c>
      <c r="F322">
        <f>(T_R!F322-AVERAGE(T_R!$F$2:$F$481))/STDEV(T_R!$F$2:$F$481)</f>
        <v>-0.21715857416456877</v>
      </c>
      <c r="G322">
        <f>(T_R!G322-AVERAGE(T_R!$G$2:$G$481))/STDEV(T_R!$G$2:$G$481)</f>
        <v>-0.91872854593500064</v>
      </c>
      <c r="H322">
        <f>(T_R!H322-AVERAGE(T_R!$H$2:$H$481))/STDEV(T_R!$H$2:$H$481)</f>
        <v>-0.99146553522498493</v>
      </c>
      <c r="I322">
        <f t="shared" si="27"/>
        <v>0</v>
      </c>
      <c r="J322">
        <f t="shared" si="27"/>
        <v>0</v>
      </c>
      <c r="K322">
        <f t="shared" si="27"/>
        <v>0</v>
      </c>
      <c r="L322">
        <f t="shared" si="27"/>
        <v>0</v>
      </c>
      <c r="M322">
        <f t="shared" si="27"/>
        <v>0</v>
      </c>
      <c r="N322">
        <f t="shared" si="27"/>
        <v>0</v>
      </c>
      <c r="O322">
        <f t="shared" si="27"/>
        <v>0</v>
      </c>
      <c r="P322">
        <f t="shared" si="27"/>
        <v>0</v>
      </c>
      <c r="Q322">
        <f t="shared" si="27"/>
        <v>1</v>
      </c>
      <c r="R322">
        <f t="shared" si="27"/>
        <v>0</v>
      </c>
      <c r="S322">
        <f t="shared" si="27"/>
        <v>0</v>
      </c>
      <c r="T322">
        <f>(T_R!T322-AVERAGE(T_R!$T$2:$T$481))/STDEV(T_R!$T$2:$T$481)</f>
        <v>0.80838413198052583</v>
      </c>
      <c r="U322">
        <f>(T_R!U322-AVERAGE(T_R!$U$2:$U$481))/STDEV(T_R!$U$2:$U$481)</f>
        <v>0.55801571328074095</v>
      </c>
    </row>
    <row r="323" spans="1:21" x14ac:dyDescent="0.25">
      <c r="A323">
        <f t="shared" si="26"/>
        <v>322</v>
      </c>
      <c r="B323">
        <v>1887</v>
      </c>
      <c r="C323" t="s">
        <v>19</v>
      </c>
      <c r="D323" t="s">
        <v>10</v>
      </c>
      <c r="E323">
        <f>(T_R!E323-AVERAGE(T_R!$E$2:$E$481))/STDEV(T_R!$E$2:$E$481)</f>
        <v>-0.1259644653389928</v>
      </c>
      <c r="F323">
        <f>(T_R!F323-AVERAGE(T_R!$F$2:$F$481))/STDEV(T_R!$F$2:$F$481)</f>
        <v>5.3204597854697264E-2</v>
      </c>
      <c r="G323">
        <f>(T_R!G323-AVERAGE(T_R!$G$2:$G$481))/STDEV(T_R!$G$2:$G$481)</f>
        <v>-1.5758044500648498</v>
      </c>
      <c r="H323">
        <f>(T_R!H323-AVERAGE(T_R!$H$2:$H$481))/STDEV(T_R!$H$2:$H$481)</f>
        <v>-0.80289955136406588</v>
      </c>
      <c r="I323">
        <f t="shared" si="27"/>
        <v>0</v>
      </c>
      <c r="J323">
        <f t="shared" si="27"/>
        <v>0</v>
      </c>
      <c r="K323">
        <f t="shared" si="27"/>
        <v>0</v>
      </c>
      <c r="L323">
        <f t="shared" si="27"/>
        <v>0</v>
      </c>
      <c r="M323">
        <f t="shared" si="27"/>
        <v>0</v>
      </c>
      <c r="N323">
        <f t="shared" si="27"/>
        <v>0</v>
      </c>
      <c r="O323">
        <f t="shared" si="27"/>
        <v>0</v>
      </c>
      <c r="P323">
        <f t="shared" si="27"/>
        <v>0</v>
      </c>
      <c r="Q323">
        <f t="shared" si="27"/>
        <v>0</v>
      </c>
      <c r="R323">
        <f t="shared" si="27"/>
        <v>1</v>
      </c>
      <c r="S323">
        <f t="shared" si="27"/>
        <v>0</v>
      </c>
      <c r="T323">
        <f>(T_R!T323-AVERAGE(T_R!$T$2:$T$481))/STDEV(T_R!$T$2:$T$481)</f>
        <v>-0.7675726860220291</v>
      </c>
      <c r="U323">
        <f>(T_R!U323-AVERAGE(T_R!$U$2:$U$481))/STDEV(T_R!$U$2:$U$481)</f>
        <v>-0.68367836680634564</v>
      </c>
    </row>
    <row r="324" spans="1:21" x14ac:dyDescent="0.25">
      <c r="A324">
        <f t="shared" si="26"/>
        <v>323</v>
      </c>
      <c r="B324">
        <v>1887</v>
      </c>
      <c r="C324" t="s">
        <v>20</v>
      </c>
      <c r="D324" t="s">
        <v>11</v>
      </c>
      <c r="E324">
        <f>(T_R!E324-AVERAGE(T_R!$E$2:$E$481))/STDEV(T_R!$E$2:$E$481)</f>
        <v>0.722705140200401</v>
      </c>
      <c r="F324">
        <f>(T_R!F324-AVERAGE(T_R!$F$2:$F$481))/STDEV(T_R!$F$2:$F$481)</f>
        <v>0.75106392569524572</v>
      </c>
      <c r="G324">
        <f>(T_R!G324-AVERAGE(T_R!$G$2:$G$481))/STDEV(T_R!$G$2:$G$481)</f>
        <v>-1.4742452321080945</v>
      </c>
      <c r="H324">
        <f>(T_R!H324-AVERAGE(T_R!$H$2:$H$481))/STDEV(T_R!$H$2:$H$481)</f>
        <v>-0.86099864201549126</v>
      </c>
      <c r="I324">
        <f t="shared" si="27"/>
        <v>0</v>
      </c>
      <c r="J324">
        <f t="shared" si="27"/>
        <v>0</v>
      </c>
      <c r="K324">
        <f t="shared" si="27"/>
        <v>0</v>
      </c>
      <c r="L324">
        <f t="shared" si="27"/>
        <v>0</v>
      </c>
      <c r="M324">
        <f t="shared" si="27"/>
        <v>0</v>
      </c>
      <c r="N324">
        <f t="shared" si="27"/>
        <v>0</v>
      </c>
      <c r="O324">
        <f t="shared" si="27"/>
        <v>0</v>
      </c>
      <c r="P324">
        <f t="shared" si="27"/>
        <v>0</v>
      </c>
      <c r="Q324">
        <f t="shared" si="27"/>
        <v>0</v>
      </c>
      <c r="R324">
        <f t="shared" si="27"/>
        <v>0</v>
      </c>
      <c r="S324">
        <f t="shared" si="27"/>
        <v>1</v>
      </c>
      <c r="T324">
        <f>(T_R!T324-AVERAGE(T_R!$T$2:$T$481))/STDEV(T_R!$T$2:$T$481)</f>
        <v>-1.3605804099193946</v>
      </c>
      <c r="U324">
        <f>(T_R!U324-AVERAGE(T_R!$U$2:$U$481))/STDEV(T_R!$U$2:$U$481)</f>
        <v>-0.88199597218508552</v>
      </c>
    </row>
    <row r="325" spans="1:21" x14ac:dyDescent="0.25">
      <c r="A325">
        <f t="shared" si="26"/>
        <v>324</v>
      </c>
      <c r="B325">
        <v>1887</v>
      </c>
      <c r="C325" t="s">
        <v>21</v>
      </c>
      <c r="D325" t="s">
        <v>12</v>
      </c>
      <c r="E325">
        <f>(T_R!E325-AVERAGE(T_R!$E$2:$E$481))/STDEV(T_R!$E$2:$E$481)</f>
        <v>-0.71947753903709577</v>
      </c>
      <c r="F325">
        <f>(T_R!F325-AVERAGE(T_R!$F$2:$F$481))/STDEV(T_R!$F$2:$F$481)</f>
        <v>-0.52976590769481779</v>
      </c>
      <c r="G325">
        <f>(T_R!G325-AVERAGE(T_R!$G$2:$G$481))/STDEV(T_R!$G$2:$G$481)</f>
        <v>-0.86488992436756429</v>
      </c>
      <c r="H325">
        <f>(T_R!H325-AVERAGE(T_R!$H$2:$H$481))/STDEV(T_R!$H$2:$H$481)</f>
        <v>-0.9872732847046487</v>
      </c>
      <c r="I325">
        <f t="shared" si="27"/>
        <v>0</v>
      </c>
      <c r="J325">
        <f t="shared" si="27"/>
        <v>0</v>
      </c>
      <c r="K325">
        <f t="shared" si="27"/>
        <v>0</v>
      </c>
      <c r="L325">
        <f t="shared" si="27"/>
        <v>0</v>
      </c>
      <c r="M325">
        <f t="shared" si="27"/>
        <v>0</v>
      </c>
      <c r="N325">
        <f t="shared" si="27"/>
        <v>0</v>
      </c>
      <c r="O325">
        <f t="shared" si="27"/>
        <v>0</v>
      </c>
      <c r="P325">
        <f t="shared" si="27"/>
        <v>0</v>
      </c>
      <c r="Q325">
        <f t="shared" si="27"/>
        <v>0</v>
      </c>
      <c r="R325">
        <f t="shared" si="27"/>
        <v>0</v>
      </c>
      <c r="S325">
        <f t="shared" si="27"/>
        <v>0</v>
      </c>
      <c r="T325">
        <f>(T_R!T325-AVERAGE(T_R!$T$2:$T$481))/STDEV(T_R!$T$2:$T$481)</f>
        <v>8.4119056397701181E-4</v>
      </c>
      <c r="U325">
        <f>(T_R!U325-AVERAGE(T_R!$U$2:$U$481))/STDEV(T_R!$U$2:$U$481)</f>
        <v>-0.20798165908218011</v>
      </c>
    </row>
    <row r="326" spans="1:21" x14ac:dyDescent="0.25">
      <c r="A326">
        <f t="shared" si="26"/>
        <v>325</v>
      </c>
      <c r="B326">
        <v>1888</v>
      </c>
      <c r="C326" t="s">
        <v>10</v>
      </c>
      <c r="D326" t="s">
        <v>13</v>
      </c>
      <c r="E326">
        <f>(T_R!E326-AVERAGE(T_R!$E$2:$E$481))/STDEV(T_R!$E$2:$E$481)</f>
        <v>0.97901722776130018</v>
      </c>
      <c r="F326">
        <f>(T_R!F326-AVERAGE(T_R!$F$2:$F$481))/STDEV(T_R!$F$2:$F$481)</f>
        <v>0.83589521916104459</v>
      </c>
      <c r="G326">
        <f>(T_R!G326-AVERAGE(T_R!$G$2:$G$481))/STDEV(T_R!$G$2:$G$481)</f>
        <v>1.9883581828912503E-4</v>
      </c>
      <c r="H326">
        <f>(T_R!H326-AVERAGE(T_R!$H$2:$H$481))/STDEV(T_R!$H$2:$H$481)</f>
        <v>-0.51193769486906382</v>
      </c>
      <c r="I326">
        <f t="shared" si="27"/>
        <v>1</v>
      </c>
      <c r="J326">
        <f t="shared" si="27"/>
        <v>0</v>
      </c>
      <c r="K326">
        <f t="shared" si="27"/>
        <v>0</v>
      </c>
      <c r="L326">
        <f t="shared" si="27"/>
        <v>0</v>
      </c>
      <c r="M326">
        <f t="shared" si="27"/>
        <v>0</v>
      </c>
      <c r="N326">
        <f t="shared" si="27"/>
        <v>0</v>
      </c>
      <c r="O326">
        <f t="shared" si="27"/>
        <v>0</v>
      </c>
      <c r="P326">
        <f t="shared" si="27"/>
        <v>0</v>
      </c>
      <c r="Q326">
        <f t="shared" si="27"/>
        <v>0</v>
      </c>
      <c r="R326">
        <f t="shared" si="27"/>
        <v>0</v>
      </c>
      <c r="S326">
        <f t="shared" si="27"/>
        <v>0</v>
      </c>
      <c r="T326">
        <f>(T_R!T326-AVERAGE(T_R!$T$2:$T$481))/STDEV(T_R!$T$2:$T$481)</f>
        <v>-1.0303445955305885</v>
      </c>
      <c r="U326">
        <f>(T_R!U326-AVERAGE(T_R!$U$2:$U$481))/STDEV(T_R!$U$2:$U$481)</f>
        <v>-0.78969896612116186</v>
      </c>
    </row>
    <row r="327" spans="1:21" x14ac:dyDescent="0.25">
      <c r="A327">
        <f t="shared" si="26"/>
        <v>326</v>
      </c>
      <c r="B327">
        <v>1888</v>
      </c>
      <c r="C327" t="s">
        <v>11</v>
      </c>
      <c r="D327" t="s">
        <v>14</v>
      </c>
      <c r="E327">
        <f>(T_R!E327-AVERAGE(T_R!$E$2:$E$481))/STDEV(T_R!$E$2:$E$481)</f>
        <v>0.4700161107516363</v>
      </c>
      <c r="F327">
        <f>(T_R!F327-AVERAGE(T_R!$F$2:$F$481))/STDEV(T_R!$F$2:$F$481)</f>
        <v>0.65377353152494988</v>
      </c>
      <c r="G327">
        <f>(T_R!G327-AVERAGE(T_R!$G$2:$G$481))/STDEV(T_R!$G$2:$G$481)</f>
        <v>0.56060994213387738</v>
      </c>
      <c r="H327">
        <f>(T_R!H327-AVERAGE(T_R!$H$2:$H$481))/STDEV(T_R!$H$2:$H$481)</f>
        <v>0.20596983925125734</v>
      </c>
      <c r="I327">
        <f t="shared" si="27"/>
        <v>0</v>
      </c>
      <c r="J327">
        <f t="shared" si="27"/>
        <v>1</v>
      </c>
      <c r="K327">
        <f t="shared" si="27"/>
        <v>0</v>
      </c>
      <c r="L327">
        <f t="shared" si="27"/>
        <v>0</v>
      </c>
      <c r="M327">
        <f t="shared" si="27"/>
        <v>0</v>
      </c>
      <c r="N327">
        <f t="shared" si="27"/>
        <v>0</v>
      </c>
      <c r="O327">
        <f t="shared" si="27"/>
        <v>0</v>
      </c>
      <c r="P327">
        <f t="shared" si="27"/>
        <v>0</v>
      </c>
      <c r="Q327">
        <f t="shared" si="27"/>
        <v>0</v>
      </c>
      <c r="R327">
        <f t="shared" si="27"/>
        <v>0</v>
      </c>
      <c r="S327">
        <f t="shared" si="27"/>
        <v>0</v>
      </c>
      <c r="T327">
        <f>(T_R!T327-AVERAGE(T_R!$T$2:$T$481))/STDEV(T_R!$T$2:$T$481)</f>
        <v>1.4438941159524468</v>
      </c>
      <c r="U327">
        <f>(T_R!U327-AVERAGE(T_R!$U$2:$U$481))/STDEV(T_R!$U$2:$U$481)</f>
        <v>1.352566187051871</v>
      </c>
    </row>
    <row r="328" spans="1:21" x14ac:dyDescent="0.25">
      <c r="A328">
        <f t="shared" si="26"/>
        <v>327</v>
      </c>
      <c r="B328">
        <v>1888</v>
      </c>
      <c r="C328" t="s">
        <v>12</v>
      </c>
      <c r="D328" t="s">
        <v>15</v>
      </c>
      <c r="E328">
        <f>(T_R!E328-AVERAGE(T_R!$E$2:$E$481))/STDEV(T_R!$E$2:$E$481)</f>
        <v>1.3745047606206064</v>
      </c>
      <c r="F328">
        <f>(T_R!F328-AVERAGE(T_R!$F$2:$F$481))/STDEV(T_R!$F$2:$F$481)</f>
        <v>1.0585560358523429</v>
      </c>
      <c r="G328">
        <f>(T_R!G328-AVERAGE(T_R!$G$2:$G$481))/STDEV(T_R!$G$2:$G$481)</f>
        <v>0.90199574707284913</v>
      </c>
      <c r="H328">
        <f>(T_R!H328-AVERAGE(T_R!$H$2:$H$481))/STDEV(T_R!$H$2:$H$481)</f>
        <v>0.80129323274421982</v>
      </c>
      <c r="I328">
        <f t="shared" si="27"/>
        <v>0</v>
      </c>
      <c r="J328">
        <f t="shared" si="27"/>
        <v>0</v>
      </c>
      <c r="K328">
        <f t="shared" si="27"/>
        <v>1</v>
      </c>
      <c r="L328">
        <f t="shared" si="27"/>
        <v>0</v>
      </c>
      <c r="M328">
        <f t="shared" si="27"/>
        <v>0</v>
      </c>
      <c r="N328">
        <f t="shared" si="27"/>
        <v>0</v>
      </c>
      <c r="O328">
        <f t="shared" si="27"/>
        <v>0</v>
      </c>
      <c r="P328">
        <f t="shared" si="27"/>
        <v>0</v>
      </c>
      <c r="Q328">
        <f t="shared" si="27"/>
        <v>0</v>
      </c>
      <c r="R328">
        <f t="shared" si="27"/>
        <v>0</v>
      </c>
      <c r="S328">
        <f t="shared" si="27"/>
        <v>0</v>
      </c>
      <c r="T328">
        <f>(T_R!T328-AVERAGE(T_R!$T$2:$T$481))/STDEV(T_R!$T$2:$T$481)</f>
        <v>-0.30409565949473649</v>
      </c>
      <c r="U328">
        <f>(T_R!U328-AVERAGE(T_R!$U$2:$U$481))/STDEV(T_R!$U$2:$U$481)</f>
        <v>-0.4263053621782863</v>
      </c>
    </row>
    <row r="329" spans="1:21" x14ac:dyDescent="0.25">
      <c r="A329">
        <f t="shared" si="26"/>
        <v>328</v>
      </c>
      <c r="B329">
        <v>1888</v>
      </c>
      <c r="C329" t="s">
        <v>13</v>
      </c>
      <c r="D329" t="s">
        <v>16</v>
      </c>
      <c r="E329">
        <f>(T_R!E329-AVERAGE(T_R!$E$2:$E$481))/STDEV(T_R!$E$2:$E$481)</f>
        <v>-0.25243708758913819</v>
      </c>
      <c r="F329">
        <f>(T_R!F329-AVERAGE(T_R!$F$2:$F$481))/STDEV(T_R!$F$2:$F$481)</f>
        <v>6.9219869585090922E-3</v>
      </c>
      <c r="G329">
        <f>(T_R!G329-AVERAGE(T_R!$G$2:$G$481))/STDEV(T_R!$G$2:$G$481)</f>
        <v>1.5052330296352618</v>
      </c>
      <c r="H329">
        <f>(T_R!H329-AVERAGE(T_R!$H$2:$H$481))/STDEV(T_R!$H$2:$H$481)</f>
        <v>2.1456848142434484</v>
      </c>
      <c r="I329">
        <f t="shared" si="27"/>
        <v>0</v>
      </c>
      <c r="J329">
        <f t="shared" si="27"/>
        <v>0</v>
      </c>
      <c r="K329">
        <f t="shared" si="27"/>
        <v>0</v>
      </c>
      <c r="L329">
        <f t="shared" si="27"/>
        <v>1</v>
      </c>
      <c r="M329">
        <f t="shared" si="27"/>
        <v>0</v>
      </c>
      <c r="N329">
        <f t="shared" si="27"/>
        <v>0</v>
      </c>
      <c r="O329">
        <f t="shared" si="27"/>
        <v>0</v>
      </c>
      <c r="P329">
        <f t="shared" si="27"/>
        <v>0</v>
      </c>
      <c r="Q329">
        <f t="shared" si="27"/>
        <v>0</v>
      </c>
      <c r="R329">
        <f t="shared" si="27"/>
        <v>0</v>
      </c>
      <c r="S329">
        <f t="shared" si="27"/>
        <v>0</v>
      </c>
      <c r="T329">
        <f>(T_R!T329-AVERAGE(T_R!$T$2:$T$481))/STDEV(T_R!$T$2:$T$481)</f>
        <v>-0.50243953984266088</v>
      </c>
      <c r="U329">
        <f>(T_R!U329-AVERAGE(T_R!$U$2:$U$481))/STDEV(T_R!$U$2:$U$481)</f>
        <v>-0.54744215396760421</v>
      </c>
    </row>
    <row r="330" spans="1:21" x14ac:dyDescent="0.25">
      <c r="A330">
        <f t="shared" si="26"/>
        <v>329</v>
      </c>
      <c r="B330">
        <v>1888</v>
      </c>
      <c r="C330" t="s">
        <v>14</v>
      </c>
      <c r="D330" t="s">
        <v>17</v>
      </c>
      <c r="E330">
        <f>(T_R!E330-AVERAGE(T_R!$E$2:$E$481))/STDEV(T_R!$E$2:$E$481)</f>
        <v>-1.4830865308303331</v>
      </c>
      <c r="F330">
        <f>(T_R!F330-AVERAGE(T_R!$F$2:$F$481))/STDEV(T_R!$F$2:$F$481)</f>
        <v>-1.6177743110857361</v>
      </c>
      <c r="G330">
        <f>(T_R!G330-AVERAGE(T_R!$G$2:$G$481))/STDEV(T_R!$G$2:$G$481)</f>
        <v>1.1014433678794886</v>
      </c>
      <c r="H330">
        <f>(T_R!H330-AVERAGE(T_R!$H$2:$H$481))/STDEV(T_R!$H$2:$H$481)</f>
        <v>1.2044569554841058</v>
      </c>
      <c r="I330">
        <f t="shared" si="27"/>
        <v>0</v>
      </c>
      <c r="J330">
        <f t="shared" si="27"/>
        <v>0</v>
      </c>
      <c r="K330">
        <f t="shared" si="27"/>
        <v>0</v>
      </c>
      <c r="L330">
        <f t="shared" si="27"/>
        <v>0</v>
      </c>
      <c r="M330">
        <f t="shared" si="27"/>
        <v>1</v>
      </c>
      <c r="N330">
        <f t="shared" si="27"/>
        <v>0</v>
      </c>
      <c r="O330">
        <f t="shared" si="27"/>
        <v>0</v>
      </c>
      <c r="P330">
        <f t="shared" si="27"/>
        <v>0</v>
      </c>
      <c r="Q330">
        <f t="shared" si="27"/>
        <v>0</v>
      </c>
      <c r="R330">
        <f t="shared" si="27"/>
        <v>0</v>
      </c>
      <c r="S330">
        <f t="shared" si="27"/>
        <v>0</v>
      </c>
      <c r="T330">
        <f>(T_R!T330-AVERAGE(T_R!$T$2:$T$481))/STDEV(T_R!$T$2:$T$481)</f>
        <v>0.89709916689804969</v>
      </c>
      <c r="U330">
        <f>(T_R!U330-AVERAGE(T_R!$U$2:$U$481))/STDEV(T_R!$U$2:$U$481)</f>
        <v>0.65879035356667359</v>
      </c>
    </row>
    <row r="331" spans="1:21" x14ac:dyDescent="0.25">
      <c r="A331">
        <f t="shared" si="26"/>
        <v>330</v>
      </c>
      <c r="B331">
        <v>1888</v>
      </c>
      <c r="C331" t="s">
        <v>15</v>
      </c>
      <c r="D331" t="s">
        <v>18</v>
      </c>
      <c r="E331">
        <f>(T_R!E331-AVERAGE(T_R!$E$2:$E$481))/STDEV(T_R!$E$2:$E$481)</f>
        <v>-0.94915403967185019</v>
      </c>
      <c r="F331">
        <f>(T_R!F331-AVERAGE(T_R!$F$2:$F$481))/STDEV(T_R!$F$2:$F$481)</f>
        <v>-0.73293016207315076</v>
      </c>
      <c r="G331">
        <f>(T_R!G331-AVERAGE(T_R!$G$2:$G$481))/STDEV(T_R!$G$2:$G$481)</f>
        <v>0.85060433557665982</v>
      </c>
      <c r="H331">
        <f>(T_R!H331-AVERAGE(T_R!$H$2:$H$481))/STDEV(T_R!$H$2:$H$481)</f>
        <v>0.70402625897803339</v>
      </c>
      <c r="I331">
        <f t="shared" si="27"/>
        <v>0</v>
      </c>
      <c r="J331">
        <f t="shared" si="27"/>
        <v>0</v>
      </c>
      <c r="K331">
        <f t="shared" si="27"/>
        <v>0</v>
      </c>
      <c r="L331">
        <f t="shared" si="27"/>
        <v>0</v>
      </c>
      <c r="M331">
        <f t="shared" si="27"/>
        <v>0</v>
      </c>
      <c r="N331">
        <f t="shared" si="27"/>
        <v>1</v>
      </c>
      <c r="O331">
        <f t="shared" si="27"/>
        <v>0</v>
      </c>
      <c r="P331">
        <f t="shared" si="27"/>
        <v>0</v>
      </c>
      <c r="Q331">
        <f t="shared" si="27"/>
        <v>0</v>
      </c>
      <c r="R331">
        <f t="shared" si="27"/>
        <v>0</v>
      </c>
      <c r="S331">
        <f t="shared" si="27"/>
        <v>0</v>
      </c>
      <c r="T331">
        <f>(T_R!T331-AVERAGE(T_R!$T$2:$T$481))/STDEV(T_R!$T$2:$T$481)</f>
        <v>4.7728604455748252E-2</v>
      </c>
      <c r="U331">
        <f>(T_R!U331-AVERAGE(T_R!$U$2:$U$481))/STDEV(T_R!$U$2:$U$481)</f>
        <v>-0.17096307976148664</v>
      </c>
    </row>
    <row r="332" spans="1:21" x14ac:dyDescent="0.25">
      <c r="A332">
        <f t="shared" si="26"/>
        <v>331</v>
      </c>
      <c r="B332">
        <v>1888</v>
      </c>
      <c r="C332" t="s">
        <v>16</v>
      </c>
      <c r="D332" t="s">
        <v>19</v>
      </c>
      <c r="E332">
        <f>(T_R!E332-AVERAGE(T_R!$E$2:$E$481))/STDEV(T_R!$E$2:$E$481)</f>
        <v>-0.23419331995489023</v>
      </c>
      <c r="F332">
        <f>(T_R!F332-AVERAGE(T_R!$F$2:$F$481))/STDEV(T_R!$F$2:$F$481)</f>
        <v>-4.5522712298218491E-2</v>
      </c>
      <c r="G332">
        <f>(T_R!G332-AVERAGE(T_R!$G$2:$G$481))/STDEV(T_R!$G$2:$G$481)</f>
        <v>-0.20047239002397396</v>
      </c>
      <c r="H332">
        <f>(T_R!H332-AVERAGE(T_R!$H$2:$H$481))/STDEV(T_R!$H$2:$H$481)</f>
        <v>-0.69062468955477008</v>
      </c>
      <c r="I332">
        <f t="shared" si="27"/>
        <v>0</v>
      </c>
      <c r="J332">
        <f t="shared" si="27"/>
        <v>0</v>
      </c>
      <c r="K332">
        <f t="shared" si="27"/>
        <v>0</v>
      </c>
      <c r="L332">
        <f t="shared" si="27"/>
        <v>0</v>
      </c>
      <c r="M332">
        <f t="shared" si="27"/>
        <v>0</v>
      </c>
      <c r="N332">
        <f t="shared" si="27"/>
        <v>0</v>
      </c>
      <c r="O332">
        <f t="shared" si="27"/>
        <v>1</v>
      </c>
      <c r="P332">
        <f t="shared" si="27"/>
        <v>0</v>
      </c>
      <c r="Q332">
        <f t="shared" si="27"/>
        <v>0</v>
      </c>
      <c r="R332">
        <f t="shared" si="27"/>
        <v>0</v>
      </c>
      <c r="S332">
        <f t="shared" si="27"/>
        <v>0</v>
      </c>
      <c r="T332">
        <f>(T_R!T332-AVERAGE(T_R!$T$2:$T$481))/STDEV(T_R!$T$2:$T$481)</f>
        <v>0.61105221020580547</v>
      </c>
      <c r="U332">
        <f>(T_R!U332-AVERAGE(T_R!$U$2:$U$481))/STDEV(T_R!$U$2:$U$481)</f>
        <v>0.34566056784720073</v>
      </c>
    </row>
    <row r="333" spans="1:21" x14ac:dyDescent="0.25">
      <c r="A333">
        <f t="shared" si="26"/>
        <v>332</v>
      </c>
      <c r="B333">
        <v>1888</v>
      </c>
      <c r="C333" t="s">
        <v>17</v>
      </c>
      <c r="D333" t="s">
        <v>20</v>
      </c>
      <c r="E333">
        <f>(T_R!E333-AVERAGE(T_R!$E$2:$E$481))/STDEV(T_R!$E$2:$E$481)</f>
        <v>-0.65881701165248752</v>
      </c>
      <c r="F333">
        <f>(T_R!F333-AVERAGE(T_R!$F$2:$F$481))/STDEV(T_R!$F$2:$F$481)</f>
        <v>-0.46461401532218666</v>
      </c>
      <c r="G333">
        <f>(T_R!G333-AVERAGE(T_R!$G$2:$G$481))/STDEV(T_R!$G$2:$G$481)</f>
        <v>-0.48801957339550939</v>
      </c>
      <c r="H333">
        <f>(T_R!H333-AVERAGE(T_R!$H$2:$H$481))/STDEV(T_R!$H$2:$H$481)</f>
        <v>-0.87462345620658377</v>
      </c>
      <c r="I333">
        <f t="shared" si="27"/>
        <v>0</v>
      </c>
      <c r="J333">
        <f t="shared" si="27"/>
        <v>0</v>
      </c>
      <c r="K333">
        <f t="shared" si="27"/>
        <v>0</v>
      </c>
      <c r="L333">
        <f t="shared" si="27"/>
        <v>0</v>
      </c>
      <c r="M333">
        <f t="shared" si="27"/>
        <v>0</v>
      </c>
      <c r="N333">
        <f t="shared" si="27"/>
        <v>0</v>
      </c>
      <c r="O333">
        <f t="shared" si="27"/>
        <v>0</v>
      </c>
      <c r="P333">
        <f t="shared" si="27"/>
        <v>1</v>
      </c>
      <c r="Q333">
        <f t="shared" si="27"/>
        <v>0</v>
      </c>
      <c r="R333">
        <f t="shared" si="27"/>
        <v>0</v>
      </c>
      <c r="S333">
        <f t="shared" si="27"/>
        <v>0</v>
      </c>
      <c r="T333">
        <f>(T_R!T333-AVERAGE(T_R!$T$2:$T$481))/STDEV(T_R!$T$2:$T$481)</f>
        <v>0.2895867034514315</v>
      </c>
      <c r="U333">
        <f>(T_R!U333-AVERAGE(T_R!$U$2:$U$481))/STDEV(T_R!$U$2:$U$481)</f>
        <v>3.4589575660394244E-2</v>
      </c>
    </row>
    <row r="334" spans="1:21" x14ac:dyDescent="0.25">
      <c r="A334">
        <f t="shared" si="26"/>
        <v>333</v>
      </c>
      <c r="B334">
        <v>1888</v>
      </c>
      <c r="C334" t="s">
        <v>18</v>
      </c>
      <c r="D334" t="s">
        <v>21</v>
      </c>
      <c r="E334">
        <f>(T_R!E334-AVERAGE(T_R!$E$2:$E$481))/STDEV(T_R!$E$2:$E$481)</f>
        <v>1.2773476903142427</v>
      </c>
      <c r="F334">
        <f>(T_R!F334-AVERAGE(T_R!$F$2:$F$481))/STDEV(T_R!$F$2:$F$481)</f>
        <v>1.077264788095089</v>
      </c>
      <c r="G334">
        <f>(T_R!G334-AVERAGE(T_R!$G$2:$G$481))/STDEV(T_R!$G$2:$G$481)</f>
        <v>-1.3261890227976445</v>
      </c>
      <c r="H334">
        <f>(T_R!H334-AVERAGE(T_R!$H$2:$H$481))/STDEV(T_R!$H$2:$H$481)</f>
        <v>-0.92673076358132644</v>
      </c>
      <c r="I334">
        <f t="shared" si="27"/>
        <v>0</v>
      </c>
      <c r="J334">
        <f t="shared" si="27"/>
        <v>0</v>
      </c>
      <c r="K334">
        <f t="shared" si="27"/>
        <v>0</v>
      </c>
      <c r="L334">
        <f t="shared" si="27"/>
        <v>0</v>
      </c>
      <c r="M334">
        <f t="shared" si="27"/>
        <v>0</v>
      </c>
      <c r="N334">
        <f t="shared" si="27"/>
        <v>0</v>
      </c>
      <c r="O334">
        <f t="shared" si="27"/>
        <v>0</v>
      </c>
      <c r="P334">
        <f t="shared" si="27"/>
        <v>0</v>
      </c>
      <c r="Q334">
        <f t="shared" si="27"/>
        <v>1</v>
      </c>
      <c r="R334">
        <f t="shared" si="27"/>
        <v>0</v>
      </c>
      <c r="S334">
        <f t="shared" si="27"/>
        <v>0</v>
      </c>
      <c r="T334">
        <f>(T_R!T334-AVERAGE(T_R!$T$2:$T$481))/STDEV(T_R!$T$2:$T$481)</f>
        <v>0.7817358895528288</v>
      </c>
      <c r="U334">
        <f>(T_R!U334-AVERAGE(T_R!$U$2:$U$481))/STDEV(T_R!$U$2:$U$481)</f>
        <v>0.52838774194444471</v>
      </c>
    </row>
    <row r="335" spans="1:21" x14ac:dyDescent="0.25">
      <c r="A335">
        <f t="shared" si="26"/>
        <v>334</v>
      </c>
      <c r="B335">
        <v>1888</v>
      </c>
      <c r="C335" t="s">
        <v>19</v>
      </c>
      <c r="D335" t="s">
        <v>10</v>
      </c>
      <c r="E335">
        <f>(T_R!E335-AVERAGE(T_R!$E$2:$E$481))/STDEV(T_R!$E$2:$E$481)</f>
        <v>1.1394077747383611</v>
      </c>
      <c r="F335">
        <f>(T_R!F335-AVERAGE(T_R!$F$2:$F$481))/STDEV(T_R!$F$2:$F$481)</f>
        <v>0.92728931250892777</v>
      </c>
      <c r="G335">
        <f>(T_R!G335-AVERAGE(T_R!$G$2:$G$481))/STDEV(T_R!$G$2:$G$481)</f>
        <v>-1.8144074320114429</v>
      </c>
      <c r="H335">
        <f>(T_R!H335-AVERAGE(T_R!$H$2:$H$481))/STDEV(T_R!$H$2:$H$481)</f>
        <v>-0.62474811360883509</v>
      </c>
      <c r="I335">
        <f t="shared" si="27"/>
        <v>0</v>
      </c>
      <c r="J335">
        <f t="shared" si="27"/>
        <v>0</v>
      </c>
      <c r="K335">
        <f t="shared" si="27"/>
        <v>0</v>
      </c>
      <c r="L335">
        <f t="shared" si="27"/>
        <v>0</v>
      </c>
      <c r="M335">
        <f t="shared" si="27"/>
        <v>0</v>
      </c>
      <c r="N335">
        <f t="shared" si="27"/>
        <v>0</v>
      </c>
      <c r="O335">
        <f t="shared" si="27"/>
        <v>0</v>
      </c>
      <c r="P335">
        <f t="shared" si="27"/>
        <v>0</v>
      </c>
      <c r="Q335">
        <f t="shared" si="27"/>
        <v>0</v>
      </c>
      <c r="R335">
        <f t="shared" si="27"/>
        <v>1</v>
      </c>
      <c r="S335">
        <f t="shared" si="27"/>
        <v>0</v>
      </c>
      <c r="T335">
        <f>(T_R!T335-AVERAGE(T_R!$T$2:$T$481))/STDEV(T_R!$T$2:$T$481)</f>
        <v>-0.47612861693936476</v>
      </c>
      <c r="U335">
        <f>(T_R!U335-AVERAGE(T_R!$U$2:$U$481))/STDEV(T_R!$U$2:$U$481)</f>
        <v>-0.53231932429083761</v>
      </c>
    </row>
    <row r="336" spans="1:21" x14ac:dyDescent="0.25">
      <c r="A336">
        <f t="shared" si="26"/>
        <v>335</v>
      </c>
      <c r="B336">
        <v>1888</v>
      </c>
      <c r="C336" t="s">
        <v>20</v>
      </c>
      <c r="D336" t="s">
        <v>11</v>
      </c>
      <c r="E336">
        <f>(T_R!E336-AVERAGE(T_R!$E$2:$E$481))/STDEV(T_R!$E$2:$E$481)</f>
        <v>-5.6650312972488924E-2</v>
      </c>
      <c r="F336">
        <f>(T_R!F336-AVERAGE(T_R!$F$2:$F$481))/STDEV(T_R!$F$2:$F$481)</f>
        <v>0.1760658579243578</v>
      </c>
      <c r="G336">
        <f>(T_R!G336-AVERAGE(T_R!$G$2:$G$481))/STDEV(T_R!$G$2:$G$481)</f>
        <v>-1.5721336349579791</v>
      </c>
      <c r="H336">
        <f>(T_R!H336-AVERAGE(T_R!$H$2:$H$481))/STDEV(T_R!$H$2:$H$481)</f>
        <v>-0.80518392834298058</v>
      </c>
      <c r="I336">
        <f t="shared" ref="I336:S351" si="28">IF($C336=I$1,1,0)</f>
        <v>0</v>
      </c>
      <c r="J336">
        <f t="shared" si="28"/>
        <v>0</v>
      </c>
      <c r="K336">
        <f t="shared" si="28"/>
        <v>0</v>
      </c>
      <c r="L336">
        <f t="shared" si="28"/>
        <v>0</v>
      </c>
      <c r="M336">
        <f t="shared" si="28"/>
        <v>0</v>
      </c>
      <c r="N336">
        <f t="shared" si="28"/>
        <v>0</v>
      </c>
      <c r="O336">
        <f t="shared" si="28"/>
        <v>0</v>
      </c>
      <c r="P336">
        <f t="shared" si="28"/>
        <v>0</v>
      </c>
      <c r="Q336">
        <f t="shared" si="28"/>
        <v>0</v>
      </c>
      <c r="R336">
        <f t="shared" si="28"/>
        <v>0</v>
      </c>
      <c r="S336">
        <f t="shared" si="28"/>
        <v>1</v>
      </c>
      <c r="T336">
        <f>(T_R!T336-AVERAGE(T_R!$T$2:$T$481))/STDEV(T_R!$T$2:$T$481)</f>
        <v>0.16983827228899406</v>
      </c>
      <c r="U336">
        <f>(T_R!U336-AVERAGE(T_R!$U$2:$U$481))/STDEV(T_R!$U$2:$U$481)</f>
        <v>-7.0240514155689909E-2</v>
      </c>
    </row>
    <row r="337" spans="1:21" x14ac:dyDescent="0.25">
      <c r="A337">
        <f t="shared" si="26"/>
        <v>336</v>
      </c>
      <c r="B337">
        <v>1888</v>
      </c>
      <c r="C337" t="s">
        <v>21</v>
      </c>
      <c r="D337" t="s">
        <v>12</v>
      </c>
      <c r="E337">
        <f>(T_R!E337-AVERAGE(T_R!$E$2:$E$481))/STDEV(T_R!$E$2:$E$481)</f>
        <v>-0.29783715196689647</v>
      </c>
      <c r="F337">
        <f>(T_R!F337-AVERAGE(T_R!$F$2:$F$481))/STDEV(T_R!$F$2:$F$481)</f>
        <v>-0.10666195606218537</v>
      </c>
      <c r="G337">
        <f>(T_R!G337-AVERAGE(T_R!$G$2:$G$481))/STDEV(T_R!$G$2:$G$481)</f>
        <v>-0.68624358916652528</v>
      </c>
      <c r="H337">
        <f>(T_R!H337-AVERAGE(T_R!$H$2:$H$481))/STDEV(T_R!$H$2:$H$481)</f>
        <v>-0.9520479304424988</v>
      </c>
      <c r="I337">
        <f t="shared" si="28"/>
        <v>0</v>
      </c>
      <c r="J337">
        <f t="shared" si="28"/>
        <v>0</v>
      </c>
      <c r="K337">
        <f t="shared" si="28"/>
        <v>0</v>
      </c>
      <c r="L337">
        <f t="shared" si="28"/>
        <v>0</v>
      </c>
      <c r="M337">
        <f t="shared" si="28"/>
        <v>0</v>
      </c>
      <c r="N337">
        <f t="shared" si="28"/>
        <v>0</v>
      </c>
      <c r="O337">
        <f t="shared" si="28"/>
        <v>0</v>
      </c>
      <c r="P337">
        <f t="shared" si="28"/>
        <v>0</v>
      </c>
      <c r="Q337">
        <f t="shared" si="28"/>
        <v>0</v>
      </c>
      <c r="R337">
        <f t="shared" si="28"/>
        <v>0</v>
      </c>
      <c r="S337">
        <f t="shared" si="28"/>
        <v>0</v>
      </c>
      <c r="T337">
        <f>(T_R!T337-AVERAGE(T_R!$T$2:$T$481))/STDEV(T_R!$T$2:$T$481)</f>
        <v>0.52267449481268258</v>
      </c>
      <c r="U337">
        <f>(T_R!U337-AVERAGE(T_R!$U$2:$U$481))/STDEV(T_R!$U$2:$U$481)</f>
        <v>0.25583367154232622</v>
      </c>
    </row>
    <row r="338" spans="1:21" x14ac:dyDescent="0.25">
      <c r="A338">
        <f t="shared" si="26"/>
        <v>337</v>
      </c>
      <c r="B338">
        <v>1889</v>
      </c>
      <c r="C338" t="s">
        <v>10</v>
      </c>
      <c r="D338" t="s">
        <v>13</v>
      </c>
      <c r="E338">
        <f>(T_R!E338-AVERAGE(T_R!$E$2:$E$481))/STDEV(T_R!$E$2:$E$481)</f>
        <v>0.20374609727299312</v>
      </c>
      <c r="F338">
        <f>(T_R!F338-AVERAGE(T_R!$F$2:$F$481))/STDEV(T_R!$F$2:$F$481)</f>
        <v>0.31131441493753059</v>
      </c>
      <c r="G338">
        <f>(T_R!G338-AVERAGE(T_R!$G$2:$G$481))/STDEV(T_R!$G$2:$G$481)</f>
        <v>-3.5285710214793979E-2</v>
      </c>
      <c r="H338">
        <f>(T_R!H338-AVERAGE(T_R!$H$2:$H$481))/STDEV(T_R!$H$2:$H$481)</f>
        <v>-0.54654297102089278</v>
      </c>
      <c r="I338">
        <f t="shared" si="28"/>
        <v>1</v>
      </c>
      <c r="J338">
        <f t="shared" si="28"/>
        <v>0</v>
      </c>
      <c r="K338">
        <f t="shared" si="28"/>
        <v>0</v>
      </c>
      <c r="L338">
        <f t="shared" si="28"/>
        <v>0</v>
      </c>
      <c r="M338">
        <f t="shared" si="28"/>
        <v>0</v>
      </c>
      <c r="N338">
        <f t="shared" si="28"/>
        <v>0</v>
      </c>
      <c r="O338">
        <f t="shared" si="28"/>
        <v>0</v>
      </c>
      <c r="P338">
        <f t="shared" si="28"/>
        <v>0</v>
      </c>
      <c r="Q338">
        <f t="shared" si="28"/>
        <v>0</v>
      </c>
      <c r="R338">
        <f t="shared" si="28"/>
        <v>0</v>
      </c>
      <c r="S338">
        <f t="shared" si="28"/>
        <v>0</v>
      </c>
      <c r="T338">
        <f>(T_R!T338-AVERAGE(T_R!$T$2:$T$481))/STDEV(T_R!$T$2:$T$481)</f>
        <v>1.1861819993099056</v>
      </c>
      <c r="U338">
        <f>(T_R!U338-AVERAGE(T_R!$U$2:$U$481))/STDEV(T_R!$U$2:$U$481)</f>
        <v>1.0100039538864793</v>
      </c>
    </row>
    <row r="339" spans="1:21" x14ac:dyDescent="0.25">
      <c r="A339">
        <f t="shared" si="26"/>
        <v>338</v>
      </c>
      <c r="B339">
        <v>1889</v>
      </c>
      <c r="C339" t="s">
        <v>11</v>
      </c>
      <c r="D339" t="s">
        <v>14</v>
      </c>
      <c r="E339">
        <f>(T_R!E339-AVERAGE(T_R!$E$2:$E$481))/STDEV(T_R!$E$2:$E$481)</f>
        <v>-0.85253934104359341</v>
      </c>
      <c r="F339">
        <f>(T_R!F339-AVERAGE(T_R!$F$2:$F$481))/STDEV(T_R!$F$2:$F$481)</f>
        <v>-0.46676809121898755</v>
      </c>
      <c r="G339">
        <f>(T_R!G339-AVERAGE(T_R!$G$2:$G$481))/STDEV(T_R!$G$2:$G$481)</f>
        <v>0.72090220180056308</v>
      </c>
      <c r="H339">
        <f>(T_R!H339-AVERAGE(T_R!$H$2:$H$481))/STDEV(T_R!$H$2:$H$481)</f>
        <v>0.4705972012294925</v>
      </c>
      <c r="I339">
        <f t="shared" si="28"/>
        <v>0</v>
      </c>
      <c r="J339">
        <f t="shared" si="28"/>
        <v>1</v>
      </c>
      <c r="K339">
        <f t="shared" si="28"/>
        <v>0</v>
      </c>
      <c r="L339">
        <f t="shared" si="28"/>
        <v>0</v>
      </c>
      <c r="M339">
        <f t="shared" si="28"/>
        <v>0</v>
      </c>
      <c r="N339">
        <f t="shared" si="28"/>
        <v>0</v>
      </c>
      <c r="O339">
        <f t="shared" si="28"/>
        <v>0</v>
      </c>
      <c r="P339">
        <f t="shared" si="28"/>
        <v>0</v>
      </c>
      <c r="Q339">
        <f t="shared" si="28"/>
        <v>0</v>
      </c>
      <c r="R339">
        <f t="shared" si="28"/>
        <v>0</v>
      </c>
      <c r="S339">
        <f t="shared" si="28"/>
        <v>0</v>
      </c>
      <c r="T339">
        <f>(T_R!T339-AVERAGE(T_R!$T$2:$T$481))/STDEV(T_R!$T$2:$T$481)</f>
        <v>-0.9956006845172618</v>
      </c>
      <c r="U339">
        <f>(T_R!U339-AVERAGE(T_R!$U$2:$U$481))/STDEV(T_R!$U$2:$U$481)</f>
        <v>-0.77733723637586294</v>
      </c>
    </row>
    <row r="340" spans="1:21" x14ac:dyDescent="0.25">
      <c r="A340">
        <f t="shared" si="26"/>
        <v>339</v>
      </c>
      <c r="B340">
        <v>1889</v>
      </c>
      <c r="C340" t="s">
        <v>12</v>
      </c>
      <c r="D340" t="s">
        <v>15</v>
      </c>
      <c r="E340">
        <f>(T_R!E340-AVERAGE(T_R!$E$2:$E$481))/STDEV(T_R!$E$2:$E$481)</f>
        <v>0.41414639673934228</v>
      </c>
      <c r="F340">
        <f>(T_R!F340-AVERAGE(T_R!$F$2:$F$481))/STDEV(T_R!$F$2:$F$481)</f>
        <v>0.4659583081452664</v>
      </c>
      <c r="G340">
        <f>(T_R!G340-AVERAGE(T_R!$G$2:$G$481))/STDEV(T_R!$G$2:$G$481)</f>
        <v>1.1320334937700776</v>
      </c>
      <c r="H340">
        <f>(T_R!H340-AVERAGE(T_R!$H$2:$H$481))/STDEV(T_R!$H$2:$H$481)</f>
        <v>1.2699032417871907</v>
      </c>
      <c r="I340">
        <f t="shared" si="28"/>
        <v>0</v>
      </c>
      <c r="J340">
        <f t="shared" si="28"/>
        <v>0</v>
      </c>
      <c r="K340">
        <f t="shared" si="28"/>
        <v>1</v>
      </c>
      <c r="L340">
        <f t="shared" si="28"/>
        <v>0</v>
      </c>
      <c r="M340">
        <f t="shared" si="28"/>
        <v>0</v>
      </c>
      <c r="N340">
        <f t="shared" si="28"/>
        <v>0</v>
      </c>
      <c r="O340">
        <f t="shared" si="28"/>
        <v>0</v>
      </c>
      <c r="P340">
        <f t="shared" si="28"/>
        <v>0</v>
      </c>
      <c r="Q340">
        <f t="shared" si="28"/>
        <v>0</v>
      </c>
      <c r="R340">
        <f t="shared" si="28"/>
        <v>0</v>
      </c>
      <c r="S340">
        <f t="shared" si="28"/>
        <v>0</v>
      </c>
      <c r="T340">
        <f>(T_R!T340-AVERAGE(T_R!$T$2:$T$481))/STDEV(T_R!$T$2:$T$481)</f>
        <v>1.7987542556225424</v>
      </c>
      <c r="U340">
        <f>(T_R!U340-AVERAGE(T_R!$U$2:$U$481))/STDEV(T_R!$U$2:$U$481)</f>
        <v>1.8697095823131897</v>
      </c>
    </row>
    <row r="341" spans="1:21" x14ac:dyDescent="0.25">
      <c r="A341">
        <f t="shared" si="26"/>
        <v>340</v>
      </c>
      <c r="B341">
        <v>1889</v>
      </c>
      <c r="C341" t="s">
        <v>13</v>
      </c>
      <c r="D341" t="s">
        <v>16</v>
      </c>
      <c r="E341">
        <f>(T_R!E341-AVERAGE(T_R!$E$2:$E$481))/STDEV(T_R!$E$2:$E$481)</f>
        <v>1.3766240459161037</v>
      </c>
      <c r="F341">
        <f>(T_R!F341-AVERAGE(T_R!$F$2:$F$481))/STDEV(T_R!$F$2:$F$481)</f>
        <v>1.1304067926603385</v>
      </c>
      <c r="G341">
        <f>(T_R!G341-AVERAGE(T_R!$G$2:$G$481))/STDEV(T_R!$G$2:$G$481)</f>
        <v>1.1246918635563363</v>
      </c>
      <c r="H341">
        <f>(T_R!H341-AVERAGE(T_R!$H$2:$H$481))/STDEV(T_R!$H$2:$H$481)</f>
        <v>1.2541085383971562</v>
      </c>
      <c r="I341">
        <f t="shared" si="28"/>
        <v>0</v>
      </c>
      <c r="J341">
        <f t="shared" si="28"/>
        <v>0</v>
      </c>
      <c r="K341">
        <f t="shared" si="28"/>
        <v>0</v>
      </c>
      <c r="L341">
        <f t="shared" si="28"/>
        <v>1</v>
      </c>
      <c r="M341">
        <f t="shared" si="28"/>
        <v>0</v>
      </c>
      <c r="N341">
        <f t="shared" si="28"/>
        <v>0</v>
      </c>
      <c r="O341">
        <f t="shared" si="28"/>
        <v>0</v>
      </c>
      <c r="P341">
        <f t="shared" si="28"/>
        <v>0</v>
      </c>
      <c r="Q341">
        <f t="shared" si="28"/>
        <v>0</v>
      </c>
      <c r="R341">
        <f t="shared" si="28"/>
        <v>0</v>
      </c>
      <c r="S341">
        <f t="shared" si="28"/>
        <v>0</v>
      </c>
      <c r="T341">
        <f>(T_R!T341-AVERAGE(T_R!$T$2:$T$481))/STDEV(T_R!$T$2:$T$481)</f>
        <v>1.2978347618867134</v>
      </c>
      <c r="U341">
        <f>(T_R!U341-AVERAGE(T_R!$U$2:$U$481))/STDEV(T_R!$U$2:$U$481)</f>
        <v>1.1550081488097514</v>
      </c>
    </row>
    <row r="342" spans="1:21" x14ac:dyDescent="0.25">
      <c r="A342">
        <f t="shared" si="26"/>
        <v>341</v>
      </c>
      <c r="B342">
        <v>1889</v>
      </c>
      <c r="C342" t="s">
        <v>14</v>
      </c>
      <c r="D342" t="s">
        <v>17</v>
      </c>
      <c r="E342">
        <f>(T_R!E342-AVERAGE(T_R!$E$2:$E$481))/STDEV(T_R!$E$2:$E$481)</f>
        <v>-1.5929891333866675</v>
      </c>
      <c r="F342">
        <f>(T_R!F342-AVERAGE(T_R!$F$2:$F$481))/STDEV(T_R!$F$2:$F$481)</f>
        <v>-1.830221481081673</v>
      </c>
      <c r="G342">
        <f>(T_R!G342-AVERAGE(T_R!$G$2:$G$481))/STDEV(T_R!$G$2:$G$481)</f>
        <v>1.1540583844113015</v>
      </c>
      <c r="H342">
        <f>(T_R!H342-AVERAGE(T_R!$H$2:$H$481))/STDEV(T_R!$H$2:$H$481)</f>
        <v>1.3176192896817791</v>
      </c>
      <c r="I342">
        <f t="shared" si="28"/>
        <v>0</v>
      </c>
      <c r="J342">
        <f t="shared" si="28"/>
        <v>0</v>
      </c>
      <c r="K342">
        <f t="shared" si="28"/>
        <v>0</v>
      </c>
      <c r="L342">
        <f t="shared" si="28"/>
        <v>0</v>
      </c>
      <c r="M342">
        <f t="shared" si="28"/>
        <v>1</v>
      </c>
      <c r="N342">
        <f t="shared" si="28"/>
        <v>0</v>
      </c>
      <c r="O342">
        <f t="shared" si="28"/>
        <v>0</v>
      </c>
      <c r="P342">
        <f t="shared" si="28"/>
        <v>0</v>
      </c>
      <c r="Q342">
        <f t="shared" si="28"/>
        <v>0</v>
      </c>
      <c r="R342">
        <f t="shared" si="28"/>
        <v>0</v>
      </c>
      <c r="S342">
        <f t="shared" si="28"/>
        <v>0</v>
      </c>
      <c r="T342">
        <f>(T_R!T342-AVERAGE(T_R!$T$2:$T$481))/STDEV(T_R!$T$2:$T$481)</f>
        <v>2.2177051049288727</v>
      </c>
      <c r="U342">
        <f>(T_R!U342-AVERAGE(T_R!$U$2:$U$481))/STDEV(T_R!$U$2:$U$481)</f>
        <v>2.5480325102025314</v>
      </c>
    </row>
    <row r="343" spans="1:21" x14ac:dyDescent="0.25">
      <c r="A343">
        <f t="shared" si="26"/>
        <v>342</v>
      </c>
      <c r="B343">
        <v>1889</v>
      </c>
      <c r="C343" t="s">
        <v>15</v>
      </c>
      <c r="D343" t="s">
        <v>18</v>
      </c>
      <c r="E343">
        <f>(T_R!E343-AVERAGE(T_R!$E$2:$E$481))/STDEV(T_R!$E$2:$E$481)</f>
        <v>-0.68961389478534951</v>
      </c>
      <c r="F343">
        <f>(T_R!F343-AVERAGE(T_R!$F$2:$F$481))/STDEV(T_R!$F$2:$F$481)</f>
        <v>-0.42953662345433991</v>
      </c>
      <c r="G343">
        <f>(T_R!G343-AVERAGE(T_R!$G$2:$G$481))/STDEV(T_R!$G$2:$G$481)</f>
        <v>0.7380326722992927</v>
      </c>
      <c r="H343">
        <f>(T_R!H343-AVERAGE(T_R!$H$2:$H$481))/STDEV(T_R!$H$2:$H$481)</f>
        <v>0.50043778796112248</v>
      </c>
      <c r="I343">
        <f t="shared" si="28"/>
        <v>0</v>
      </c>
      <c r="J343">
        <f t="shared" si="28"/>
        <v>0</v>
      </c>
      <c r="K343">
        <f t="shared" si="28"/>
        <v>0</v>
      </c>
      <c r="L343">
        <f t="shared" si="28"/>
        <v>0</v>
      </c>
      <c r="M343">
        <f t="shared" si="28"/>
        <v>0</v>
      </c>
      <c r="N343">
        <f t="shared" si="28"/>
        <v>1</v>
      </c>
      <c r="O343">
        <f t="shared" si="28"/>
        <v>0</v>
      </c>
      <c r="P343">
        <f t="shared" si="28"/>
        <v>0</v>
      </c>
      <c r="Q343">
        <f t="shared" si="28"/>
        <v>0</v>
      </c>
      <c r="R343">
        <f t="shared" si="28"/>
        <v>0</v>
      </c>
      <c r="S343">
        <f t="shared" si="28"/>
        <v>0</v>
      </c>
      <c r="T343">
        <f>(T_R!T343-AVERAGE(T_R!$T$2:$T$481))/STDEV(T_R!$T$2:$T$481)</f>
        <v>-8.3151371011929778E-2</v>
      </c>
      <c r="U343">
        <f>(T_R!U343-AVERAGE(T_R!$U$2:$U$481))/STDEV(T_R!$U$2:$U$481)</f>
        <v>-0.27199718945639312</v>
      </c>
    </row>
    <row r="344" spans="1:21" x14ac:dyDescent="0.25">
      <c r="A344">
        <f t="shared" si="26"/>
        <v>343</v>
      </c>
      <c r="B344">
        <v>1889</v>
      </c>
      <c r="C344" t="s">
        <v>16</v>
      </c>
      <c r="D344" t="s">
        <v>19</v>
      </c>
      <c r="E344">
        <f>(T_R!E344-AVERAGE(T_R!$E$2:$E$481))/STDEV(T_R!$E$2:$E$481)</f>
        <v>7.0520026901432123E-2</v>
      </c>
      <c r="F344">
        <f>(T_R!F344-AVERAGE(T_R!$F$2:$F$481))/STDEV(T_R!$F$2:$F$481)</f>
        <v>0.20753282042981708</v>
      </c>
      <c r="G344">
        <f>(T_R!G344-AVERAGE(T_R!$G$2:$G$481))/STDEV(T_R!$G$2:$G$481)</f>
        <v>-4.01801303572882E-2</v>
      </c>
      <c r="H344">
        <f>(T_R!H344-AVERAGE(T_R!$H$2:$H$481))/STDEV(T_R!$H$2:$H$481)</f>
        <v>-0.55121468714326161</v>
      </c>
      <c r="I344">
        <f t="shared" si="28"/>
        <v>0</v>
      </c>
      <c r="J344">
        <f t="shared" si="28"/>
        <v>0</v>
      </c>
      <c r="K344">
        <f t="shared" si="28"/>
        <v>0</v>
      </c>
      <c r="L344">
        <f t="shared" si="28"/>
        <v>0</v>
      </c>
      <c r="M344">
        <f t="shared" si="28"/>
        <v>0</v>
      </c>
      <c r="N344">
        <f t="shared" si="28"/>
        <v>0</v>
      </c>
      <c r="O344">
        <f t="shared" si="28"/>
        <v>1</v>
      </c>
      <c r="P344">
        <f t="shared" si="28"/>
        <v>0</v>
      </c>
      <c r="Q344">
        <f t="shared" si="28"/>
        <v>0</v>
      </c>
      <c r="R344">
        <f t="shared" si="28"/>
        <v>0</v>
      </c>
      <c r="S344">
        <f t="shared" si="28"/>
        <v>0</v>
      </c>
      <c r="T344">
        <f>(T_R!T344-AVERAGE(T_R!$T$2:$T$481))/STDEV(T_R!$T$2:$T$481)</f>
        <v>1.1497514906745725</v>
      </c>
      <c r="U344">
        <f>(T_R!U344-AVERAGE(T_R!$U$2:$U$481))/STDEV(T_R!$U$2:$U$481)</f>
        <v>0.96381930308089181</v>
      </c>
    </row>
    <row r="345" spans="1:21" x14ac:dyDescent="0.25">
      <c r="A345">
        <f t="shared" si="26"/>
        <v>344</v>
      </c>
      <c r="B345">
        <v>1889</v>
      </c>
      <c r="C345" t="s">
        <v>17</v>
      </c>
      <c r="D345" t="s">
        <v>20</v>
      </c>
      <c r="E345">
        <f>(T_R!E345-AVERAGE(T_R!$E$2:$E$481))/STDEV(T_R!$E$2:$E$481)</f>
        <v>-0.46016536090211646</v>
      </c>
      <c r="F345">
        <f>(T_R!F345-AVERAGE(T_R!$F$2:$F$481))/STDEV(T_R!$F$2:$F$481)</f>
        <v>-0.26122449296477601</v>
      </c>
      <c r="G345">
        <f>(T_R!G345-AVERAGE(T_R!$G$2:$G$481))/STDEV(T_R!$G$2:$G$481)</f>
        <v>-0.90893970565001225</v>
      </c>
      <c r="H345">
        <f>(T_R!H345-AVERAGE(T_R!$H$2:$H$481))/STDEV(T_R!$H$2:$H$481)</f>
        <v>-0.99092459967397373</v>
      </c>
      <c r="I345">
        <f t="shared" si="28"/>
        <v>0</v>
      </c>
      <c r="J345">
        <f t="shared" si="28"/>
        <v>0</v>
      </c>
      <c r="K345">
        <f t="shared" si="28"/>
        <v>0</v>
      </c>
      <c r="L345">
        <f t="shared" si="28"/>
        <v>0</v>
      </c>
      <c r="M345">
        <f t="shared" si="28"/>
        <v>0</v>
      </c>
      <c r="N345">
        <f t="shared" si="28"/>
        <v>0</v>
      </c>
      <c r="O345">
        <f t="shared" si="28"/>
        <v>0</v>
      </c>
      <c r="P345">
        <f t="shared" si="28"/>
        <v>1</v>
      </c>
      <c r="Q345">
        <f t="shared" si="28"/>
        <v>0</v>
      </c>
      <c r="R345">
        <f t="shared" si="28"/>
        <v>0</v>
      </c>
      <c r="S345">
        <f t="shared" si="28"/>
        <v>0</v>
      </c>
      <c r="T345">
        <f>(T_R!T345-AVERAGE(T_R!$T$2:$T$481))/STDEV(T_R!$T$2:$T$481)</f>
        <v>-0.81547205848700399</v>
      </c>
      <c r="U345">
        <f>(T_R!U345-AVERAGE(T_R!$U$2:$U$481))/STDEV(T_R!$U$2:$U$481)</f>
        <v>-0.7051561630216252</v>
      </c>
    </row>
    <row r="346" spans="1:21" x14ac:dyDescent="0.25">
      <c r="A346">
        <f t="shared" si="26"/>
        <v>345</v>
      </c>
      <c r="B346">
        <v>1889</v>
      </c>
      <c r="C346" t="s">
        <v>18</v>
      </c>
      <c r="D346" t="s">
        <v>21</v>
      </c>
      <c r="E346">
        <f>(T_R!E346-AVERAGE(T_R!$E$2:$E$481))/STDEV(T_R!$E$2:$E$481)</f>
        <v>-0.60162280011659797</v>
      </c>
      <c r="F346">
        <f>(T_R!F346-AVERAGE(T_R!$F$2:$F$481))/STDEV(T_R!$F$2:$F$481)</f>
        <v>-0.3463946377878197</v>
      </c>
      <c r="G346">
        <f>(T_R!G346-AVERAGE(T_R!$G$2:$G$481))/STDEV(T_R!$G$2:$G$481)</f>
        <v>-1.0716791753879451</v>
      </c>
      <c r="H346">
        <f>(T_R!H346-AVERAGE(T_R!$H$2:$H$481))/STDEV(T_R!$H$2:$H$481)</f>
        <v>-0.98714342943743161</v>
      </c>
      <c r="I346">
        <f t="shared" si="28"/>
        <v>0</v>
      </c>
      <c r="J346">
        <f t="shared" si="28"/>
        <v>0</v>
      </c>
      <c r="K346">
        <f t="shared" si="28"/>
        <v>0</v>
      </c>
      <c r="L346">
        <f t="shared" si="28"/>
        <v>0</v>
      </c>
      <c r="M346">
        <f t="shared" si="28"/>
        <v>0</v>
      </c>
      <c r="N346">
        <f t="shared" si="28"/>
        <v>0</v>
      </c>
      <c r="O346">
        <f t="shared" si="28"/>
        <v>0</v>
      </c>
      <c r="P346">
        <f t="shared" si="28"/>
        <v>0</v>
      </c>
      <c r="Q346">
        <f t="shared" si="28"/>
        <v>1</v>
      </c>
      <c r="R346">
        <f t="shared" si="28"/>
        <v>0</v>
      </c>
      <c r="S346">
        <f t="shared" si="28"/>
        <v>0</v>
      </c>
      <c r="T346">
        <f>(T_R!T346-AVERAGE(T_R!$T$2:$T$481))/STDEV(T_R!$T$2:$T$481)</f>
        <v>-0.73316609453310333</v>
      </c>
      <c r="U346">
        <f>(T_R!U346-AVERAGE(T_R!$U$2:$U$481))/STDEV(T_R!$U$2:$U$481)</f>
        <v>-0.6676585870428513</v>
      </c>
    </row>
    <row r="347" spans="1:21" x14ac:dyDescent="0.25">
      <c r="A347">
        <f t="shared" si="26"/>
        <v>346</v>
      </c>
      <c r="B347">
        <v>1889</v>
      </c>
      <c r="C347" t="s">
        <v>19</v>
      </c>
      <c r="D347" t="s">
        <v>10</v>
      </c>
      <c r="E347">
        <f>(T_R!E347-AVERAGE(T_R!$E$2:$E$481))/STDEV(T_R!$E$2:$E$481)</f>
        <v>0.84618395610837893</v>
      </c>
      <c r="F347">
        <f>(T_R!F347-AVERAGE(T_R!$F$2:$F$481))/STDEV(T_R!$F$2:$F$481)</f>
        <v>0.73806167475977935</v>
      </c>
      <c r="G347">
        <f>(T_R!G347-AVERAGE(T_R!$G$2:$G$481))/STDEV(T_R!$G$2:$G$481)</f>
        <v>-1.4289718457900231</v>
      </c>
      <c r="H347">
        <f>(T_R!H347-AVERAGE(T_R!$H$2:$H$481))/STDEV(T_R!$H$2:$H$481)</f>
        <v>-0.88348665447492636</v>
      </c>
      <c r="I347">
        <f t="shared" si="28"/>
        <v>0</v>
      </c>
      <c r="J347">
        <f t="shared" si="28"/>
        <v>0</v>
      </c>
      <c r="K347">
        <f t="shared" si="28"/>
        <v>0</v>
      </c>
      <c r="L347">
        <f t="shared" si="28"/>
        <v>0</v>
      </c>
      <c r="M347">
        <f t="shared" si="28"/>
        <v>0</v>
      </c>
      <c r="N347">
        <f t="shared" si="28"/>
        <v>0</v>
      </c>
      <c r="O347">
        <f t="shared" si="28"/>
        <v>0</v>
      </c>
      <c r="P347">
        <f t="shared" si="28"/>
        <v>0</v>
      </c>
      <c r="Q347">
        <f t="shared" si="28"/>
        <v>0</v>
      </c>
      <c r="R347">
        <f t="shared" si="28"/>
        <v>1</v>
      </c>
      <c r="S347">
        <f t="shared" si="28"/>
        <v>0</v>
      </c>
      <c r="T347">
        <f>(T_R!T347-AVERAGE(T_R!$T$2:$T$481))/STDEV(T_R!$T$2:$T$481)</f>
        <v>-1.1858488962795564</v>
      </c>
      <c r="U347">
        <f>(T_R!U347-AVERAGE(T_R!$U$2:$U$481))/STDEV(T_R!$U$2:$U$481)</f>
        <v>-0.83884140642211102</v>
      </c>
    </row>
    <row r="348" spans="1:21" x14ac:dyDescent="0.25">
      <c r="A348">
        <f t="shared" si="26"/>
        <v>347</v>
      </c>
      <c r="B348">
        <v>1889</v>
      </c>
      <c r="C348" t="s">
        <v>20</v>
      </c>
      <c r="D348" t="s">
        <v>11</v>
      </c>
      <c r="E348">
        <f>(T_R!E348-AVERAGE(T_R!$E$2:$E$481))/STDEV(T_R!$E$2:$E$481)</f>
        <v>2.4233154988259478</v>
      </c>
      <c r="F348">
        <f>(T_R!F348-AVERAGE(T_R!$F$2:$F$481))/STDEV(T_R!$F$2:$F$481)</f>
        <v>1.6176403688819867</v>
      </c>
      <c r="G348">
        <f>(T_R!G348-AVERAGE(T_R!$G$2:$G$481))/STDEV(T_R!$G$2:$G$481)</f>
        <v>-1.333530653011386</v>
      </c>
      <c r="H348">
        <f>(T_R!H348-AVERAGE(T_R!$H$2:$H$481))/STDEV(T_R!$H$2:$H$481)</f>
        <v>-0.9240014978466794</v>
      </c>
      <c r="I348">
        <f t="shared" si="28"/>
        <v>0</v>
      </c>
      <c r="J348">
        <f t="shared" si="28"/>
        <v>0</v>
      </c>
      <c r="K348">
        <f t="shared" si="28"/>
        <v>0</v>
      </c>
      <c r="L348">
        <f t="shared" si="28"/>
        <v>0</v>
      </c>
      <c r="M348">
        <f t="shared" si="28"/>
        <v>0</v>
      </c>
      <c r="N348">
        <f t="shared" si="28"/>
        <v>0</v>
      </c>
      <c r="O348">
        <f t="shared" si="28"/>
        <v>0</v>
      </c>
      <c r="P348">
        <f t="shared" si="28"/>
        <v>0</v>
      </c>
      <c r="Q348">
        <f t="shared" si="28"/>
        <v>0</v>
      </c>
      <c r="R348">
        <f t="shared" si="28"/>
        <v>0</v>
      </c>
      <c r="S348">
        <f t="shared" si="28"/>
        <v>1</v>
      </c>
      <c r="T348">
        <f>(T_R!T348-AVERAGE(T_R!$T$2:$T$481))/STDEV(T_R!$T$2:$T$481)</f>
        <v>0.42215327654111534</v>
      </c>
      <c r="U348">
        <f>(T_R!U348-AVERAGE(T_R!$U$2:$U$481))/STDEV(T_R!$U$2:$U$481)</f>
        <v>0.15763409921039914</v>
      </c>
    </row>
    <row r="349" spans="1:21" x14ac:dyDescent="0.25">
      <c r="A349">
        <f t="shared" si="26"/>
        <v>348</v>
      </c>
      <c r="B349">
        <v>1889</v>
      </c>
      <c r="C349" t="s">
        <v>21</v>
      </c>
      <c r="D349" t="s">
        <v>12</v>
      </c>
      <c r="E349">
        <f>(T_R!E349-AVERAGE(T_R!$E$2:$E$481))/STDEV(T_R!$E$2:$E$481)</f>
        <v>-0.74844973122122771</v>
      </c>
      <c r="F349">
        <f>(T_R!F349-AVERAGE(T_R!$F$2:$F$481))/STDEV(T_R!$F$2:$F$481)</f>
        <v>-0.57488783993896486</v>
      </c>
      <c r="G349">
        <f>(T_R!G349-AVERAGE(T_R!$G$2:$G$481))/STDEV(T_R!$G$2:$G$481)</f>
        <v>-1.0276293941054973</v>
      </c>
      <c r="H349">
        <f>(T_R!H349-AVERAGE(T_R!$H$2:$H$481))/STDEV(T_R!$H$2:$H$481)</f>
        <v>-0.99085006736083714</v>
      </c>
      <c r="I349">
        <f t="shared" si="28"/>
        <v>0</v>
      </c>
      <c r="J349">
        <f t="shared" si="28"/>
        <v>0</v>
      </c>
      <c r="K349">
        <f t="shared" si="28"/>
        <v>0</v>
      </c>
      <c r="L349">
        <f t="shared" si="28"/>
        <v>0</v>
      </c>
      <c r="M349">
        <f t="shared" si="28"/>
        <v>0</v>
      </c>
      <c r="N349">
        <f t="shared" si="28"/>
        <v>0</v>
      </c>
      <c r="O349">
        <f t="shared" si="28"/>
        <v>0</v>
      </c>
      <c r="P349">
        <f t="shared" si="28"/>
        <v>0</v>
      </c>
      <c r="Q349">
        <f t="shared" si="28"/>
        <v>0</v>
      </c>
      <c r="R349">
        <f t="shared" si="28"/>
        <v>0</v>
      </c>
      <c r="S349">
        <f t="shared" si="28"/>
        <v>0</v>
      </c>
      <c r="T349">
        <f>(T_R!T349-AVERAGE(T_R!$T$2:$T$481))/STDEV(T_R!$T$2:$T$481)</f>
        <v>4.4355409211735884E-2</v>
      </c>
      <c r="U349">
        <f>(T_R!U349-AVERAGE(T_R!$U$2:$U$481))/STDEV(T_R!$U$2:$U$481)</f>
        <v>-0.17365697504636482</v>
      </c>
    </row>
    <row r="350" spans="1:21" x14ac:dyDescent="0.25">
      <c r="A350">
        <f t="shared" si="26"/>
        <v>349</v>
      </c>
      <c r="B350">
        <v>1890</v>
      </c>
      <c r="C350" t="s">
        <v>10</v>
      </c>
      <c r="D350" t="s">
        <v>13</v>
      </c>
      <c r="E350">
        <f>(T_R!E350-AVERAGE(T_R!$E$2:$E$481))/STDEV(T_R!$E$2:$E$481)</f>
        <v>0.37861083991678862</v>
      </c>
      <c r="F350">
        <f>(T_R!F350-AVERAGE(T_R!$F$2:$F$481))/STDEV(T_R!$F$2:$F$481)</f>
        <v>0.43130193863256833</v>
      </c>
      <c r="G350">
        <f>(T_R!G350-AVERAGE(T_R!$G$2:$G$481))/STDEV(T_R!$G$2:$G$481)</f>
        <v>6.8720717813208265E-2</v>
      </c>
      <c r="H350">
        <f>(T_R!H350-AVERAGE(T_R!$H$2:$H$481))/STDEV(T_R!$H$2:$H$481)</f>
        <v>-0.44145625137027444</v>
      </c>
      <c r="I350">
        <f t="shared" si="28"/>
        <v>1</v>
      </c>
      <c r="J350">
        <f t="shared" si="28"/>
        <v>0</v>
      </c>
      <c r="K350">
        <f t="shared" si="28"/>
        <v>0</v>
      </c>
      <c r="L350">
        <f t="shared" si="28"/>
        <v>0</v>
      </c>
      <c r="M350">
        <f t="shared" si="28"/>
        <v>0</v>
      </c>
      <c r="N350">
        <f t="shared" si="28"/>
        <v>0</v>
      </c>
      <c r="O350">
        <f t="shared" si="28"/>
        <v>0</v>
      </c>
      <c r="P350">
        <f t="shared" si="28"/>
        <v>0</v>
      </c>
      <c r="Q350">
        <f t="shared" si="28"/>
        <v>0</v>
      </c>
      <c r="R350">
        <f t="shared" si="28"/>
        <v>0</v>
      </c>
      <c r="S350">
        <f t="shared" si="28"/>
        <v>0</v>
      </c>
      <c r="T350">
        <f>(T_R!T350-AVERAGE(T_R!$T$2:$T$481))/STDEV(T_R!$T$2:$T$481)</f>
        <v>0.18096981659423467</v>
      </c>
      <c r="U350">
        <f>(T_R!U350-AVERAGE(T_R!$U$2:$U$481))/STDEV(T_R!$U$2:$U$481)</f>
        <v>-6.0748529871406678E-2</v>
      </c>
    </row>
    <row r="351" spans="1:21" x14ac:dyDescent="0.25">
      <c r="A351">
        <f t="shared" si="26"/>
        <v>350</v>
      </c>
      <c r="B351">
        <v>1890</v>
      </c>
      <c r="C351" t="s">
        <v>11</v>
      </c>
      <c r="D351" t="s">
        <v>14</v>
      </c>
      <c r="E351">
        <f>(T_R!E351-AVERAGE(T_R!$E$2:$E$481))/STDEV(T_R!$E$2:$E$481)</f>
        <v>1.1924693090870726</v>
      </c>
      <c r="F351">
        <f>(T_R!F351-AVERAGE(T_R!$F$2:$F$481))/STDEV(T_R!$F$2:$F$481)</f>
        <v>1.1664190520726427</v>
      </c>
      <c r="G351">
        <f>(T_R!G351-AVERAGE(T_R!$G$2:$G$481))/STDEV(T_R!$G$2:$G$481)</f>
        <v>1.0941017376657476</v>
      </c>
      <c r="H351">
        <f>(T_R!H351-AVERAGE(T_R!$H$2:$H$481))/STDEV(T_R!$H$2:$H$481)</f>
        <v>1.1888927644027409</v>
      </c>
      <c r="I351">
        <f t="shared" si="28"/>
        <v>0</v>
      </c>
      <c r="J351">
        <f t="shared" si="28"/>
        <v>1</v>
      </c>
      <c r="K351">
        <f t="shared" si="28"/>
        <v>0</v>
      </c>
      <c r="L351">
        <f t="shared" si="28"/>
        <v>0</v>
      </c>
      <c r="M351">
        <f t="shared" si="28"/>
        <v>0</v>
      </c>
      <c r="N351">
        <f t="shared" si="28"/>
        <v>0</v>
      </c>
      <c r="O351">
        <f t="shared" si="28"/>
        <v>0</v>
      </c>
      <c r="P351">
        <f t="shared" si="28"/>
        <v>0</v>
      </c>
      <c r="Q351">
        <f t="shared" si="28"/>
        <v>0</v>
      </c>
      <c r="R351">
        <f t="shared" si="28"/>
        <v>0</v>
      </c>
      <c r="S351">
        <f t="shared" si="28"/>
        <v>0</v>
      </c>
      <c r="T351">
        <f>(T_R!T351-AVERAGE(T_R!$T$2:$T$481))/STDEV(T_R!$T$2:$T$481)</f>
        <v>-0.46094923834130924</v>
      </c>
      <c r="U351">
        <f>(T_R!U351-AVERAGE(T_R!$U$2:$U$481))/STDEV(T_R!$U$2:$U$481)</f>
        <v>-0.52346294133312943</v>
      </c>
    </row>
    <row r="352" spans="1:21" x14ac:dyDescent="0.25">
      <c r="A352">
        <f t="shared" si="26"/>
        <v>351</v>
      </c>
      <c r="B352">
        <v>1890</v>
      </c>
      <c r="C352" t="s">
        <v>12</v>
      </c>
      <c r="D352" t="s">
        <v>15</v>
      </c>
      <c r="E352">
        <f>(T_R!E352-AVERAGE(T_R!$E$2:$E$481))/STDEV(T_R!$E$2:$E$481)</f>
        <v>-0.50942914570280762</v>
      </c>
      <c r="F352">
        <f>(T_R!F352-AVERAGE(T_R!$F$2:$F$481))/STDEV(T_R!$F$2:$F$481)</f>
        <v>-0.32058680492136182</v>
      </c>
      <c r="G352">
        <f>(T_R!G352-AVERAGE(T_R!$G$2:$G$481))/STDEV(T_R!$G$2:$G$481)</f>
        <v>1.4489471979965782</v>
      </c>
      <c r="H352">
        <f>(T_R!H352-AVERAGE(T_R!$H$2:$H$481))/STDEV(T_R!$H$2:$H$481)</f>
        <v>2.004445312475466</v>
      </c>
      <c r="I352">
        <f t="shared" ref="I352:S367" si="29">IF($C352=I$1,1,0)</f>
        <v>0</v>
      </c>
      <c r="J352">
        <f t="shared" si="29"/>
        <v>0</v>
      </c>
      <c r="K352">
        <f t="shared" si="29"/>
        <v>1</v>
      </c>
      <c r="L352">
        <f t="shared" si="29"/>
        <v>0</v>
      </c>
      <c r="M352">
        <f t="shared" si="29"/>
        <v>0</v>
      </c>
      <c r="N352">
        <f t="shared" si="29"/>
        <v>0</v>
      </c>
      <c r="O352">
        <f t="shared" si="29"/>
        <v>0</v>
      </c>
      <c r="P352">
        <f t="shared" si="29"/>
        <v>0</v>
      </c>
      <c r="Q352">
        <f t="shared" si="29"/>
        <v>0</v>
      </c>
      <c r="R352">
        <f t="shared" si="29"/>
        <v>0</v>
      </c>
      <c r="S352">
        <f t="shared" si="29"/>
        <v>0</v>
      </c>
      <c r="T352">
        <f>(T_R!T352-AVERAGE(T_R!$T$2:$T$481))/STDEV(T_R!$T$2:$T$481)</f>
        <v>0.49062913999456548</v>
      </c>
      <c r="U352">
        <f>(T_R!U352-AVERAGE(T_R!$U$2:$U$481))/STDEV(T_R!$U$2:$U$481)</f>
        <v>0.22406966296098188</v>
      </c>
    </row>
    <row r="353" spans="1:21" x14ac:dyDescent="0.25">
      <c r="A353">
        <f t="shared" si="26"/>
        <v>352</v>
      </c>
      <c r="B353">
        <v>1890</v>
      </c>
      <c r="C353" t="s">
        <v>13</v>
      </c>
      <c r="D353" t="s">
        <v>16</v>
      </c>
      <c r="E353">
        <f>(T_R!E353-AVERAGE(T_R!$E$2:$E$481))/STDEV(T_R!$E$2:$E$481)</f>
        <v>-1.7185921077363828</v>
      </c>
      <c r="F353">
        <f>(T_R!F353-AVERAGE(T_R!$F$2:$F$481))/STDEV(T_R!$F$2:$F$481)</f>
        <v>-2.0435931209699518</v>
      </c>
      <c r="G353">
        <f>(T_R!G353-AVERAGE(T_R!$G$2:$G$481))/STDEV(T_R!$G$2:$G$481)</f>
        <v>1.3290339045054698</v>
      </c>
      <c r="H353">
        <f>(T_R!H353-AVERAGE(T_R!$H$2:$H$481))/STDEV(T_R!$H$2:$H$481)</f>
        <v>1.7143870642304482</v>
      </c>
      <c r="I353">
        <f t="shared" si="29"/>
        <v>0</v>
      </c>
      <c r="J353">
        <f t="shared" si="29"/>
        <v>0</v>
      </c>
      <c r="K353">
        <f t="shared" si="29"/>
        <v>0</v>
      </c>
      <c r="L353">
        <f t="shared" si="29"/>
        <v>1</v>
      </c>
      <c r="M353">
        <f t="shared" si="29"/>
        <v>0</v>
      </c>
      <c r="N353">
        <f t="shared" si="29"/>
        <v>0</v>
      </c>
      <c r="O353">
        <f t="shared" si="29"/>
        <v>0</v>
      </c>
      <c r="P353">
        <f t="shared" si="29"/>
        <v>0</v>
      </c>
      <c r="Q353">
        <f t="shared" si="29"/>
        <v>0</v>
      </c>
      <c r="R353">
        <f t="shared" si="29"/>
        <v>0</v>
      </c>
      <c r="S353">
        <f t="shared" si="29"/>
        <v>0</v>
      </c>
      <c r="T353">
        <f>(T_R!T353-AVERAGE(T_R!$T$2:$T$481))/STDEV(T_R!$T$2:$T$481)</f>
        <v>1.4809992636365821</v>
      </c>
      <c r="U353">
        <f>(T_R!U353-AVERAGE(T_R!$U$2:$U$481))/STDEV(T_R!$U$2:$U$481)</f>
        <v>1.4041750735665333</v>
      </c>
    </row>
    <row r="354" spans="1:21" x14ac:dyDescent="0.25">
      <c r="A354">
        <f t="shared" si="26"/>
        <v>353</v>
      </c>
      <c r="B354">
        <v>1890</v>
      </c>
      <c r="C354" t="s">
        <v>14</v>
      </c>
      <c r="D354" t="s">
        <v>17</v>
      </c>
      <c r="E354">
        <f>(T_R!E354-AVERAGE(T_R!$E$2:$E$481))/STDEV(T_R!$E$2:$E$481)</f>
        <v>0.31880497621569148</v>
      </c>
      <c r="F354">
        <f>(T_R!F354-AVERAGE(T_R!$F$2:$F$481))/STDEV(T_R!$F$2:$F$481)</f>
        <v>0.38397443756423971</v>
      </c>
      <c r="G354">
        <f>(T_R!G354-AVERAGE(T_R!$G$2:$G$481))/STDEV(T_R!$G$2:$G$481)</f>
        <v>1.1699652498744075</v>
      </c>
      <c r="H354">
        <f>(T_R!H354-AVERAGE(T_R!$H$2:$H$481))/STDEV(T_R!$H$2:$H$481)</f>
        <v>1.3523905346958498</v>
      </c>
      <c r="I354">
        <f t="shared" si="29"/>
        <v>0</v>
      </c>
      <c r="J354">
        <f t="shared" si="29"/>
        <v>0</v>
      </c>
      <c r="K354">
        <f t="shared" si="29"/>
        <v>0</v>
      </c>
      <c r="L354">
        <f t="shared" si="29"/>
        <v>0</v>
      </c>
      <c r="M354">
        <f t="shared" si="29"/>
        <v>1</v>
      </c>
      <c r="N354">
        <f t="shared" si="29"/>
        <v>0</v>
      </c>
      <c r="O354">
        <f t="shared" si="29"/>
        <v>0</v>
      </c>
      <c r="P354">
        <f t="shared" si="29"/>
        <v>0</v>
      </c>
      <c r="Q354">
        <f t="shared" si="29"/>
        <v>0</v>
      </c>
      <c r="R354">
        <f t="shared" si="29"/>
        <v>0</v>
      </c>
      <c r="S354">
        <f t="shared" si="29"/>
        <v>0</v>
      </c>
      <c r="T354">
        <f>(T_R!T354-AVERAGE(T_R!$T$2:$T$481))/STDEV(T_R!$T$2:$T$481)</f>
        <v>-2.6819010436924005E-2</v>
      </c>
      <c r="U354">
        <f>(T_R!U354-AVERAGE(T_R!$U$2:$U$481))/STDEV(T_R!$U$2:$U$481)</f>
        <v>-0.22938884878734381</v>
      </c>
    </row>
    <row r="355" spans="1:21" x14ac:dyDescent="0.25">
      <c r="A355">
        <f t="shared" si="26"/>
        <v>354</v>
      </c>
      <c r="B355">
        <v>1890</v>
      </c>
      <c r="C355" t="s">
        <v>15</v>
      </c>
      <c r="D355" t="s">
        <v>18</v>
      </c>
      <c r="E355">
        <f>(T_R!E355-AVERAGE(T_R!$E$2:$E$481))/STDEV(T_R!$E$2:$E$481)</f>
        <v>0.45722932847147307</v>
      </c>
      <c r="F355">
        <f>(T_R!F355-AVERAGE(T_R!$F$2:$F$481))/STDEV(T_R!$F$2:$F$481)</f>
        <v>0.55632087662728036</v>
      </c>
      <c r="G355">
        <f>(T_R!G355-AVERAGE(T_R!$G$2:$G$481))/STDEV(T_R!$G$2:$G$481)</f>
        <v>0.39787047239594453</v>
      </c>
      <c r="H355">
        <f>(T_R!H355-AVERAGE(T_R!$H$2:$H$481))/STDEV(T_R!$H$2:$H$481)</f>
        <v>-3.571847451691243E-2</v>
      </c>
      <c r="I355">
        <f t="shared" si="29"/>
        <v>0</v>
      </c>
      <c r="J355">
        <f t="shared" si="29"/>
        <v>0</v>
      </c>
      <c r="K355">
        <f t="shared" si="29"/>
        <v>0</v>
      </c>
      <c r="L355">
        <f t="shared" si="29"/>
        <v>0</v>
      </c>
      <c r="M355">
        <f t="shared" si="29"/>
        <v>0</v>
      </c>
      <c r="N355">
        <f t="shared" si="29"/>
        <v>1</v>
      </c>
      <c r="O355">
        <f t="shared" si="29"/>
        <v>0</v>
      </c>
      <c r="P355">
        <f t="shared" si="29"/>
        <v>0</v>
      </c>
      <c r="Q355">
        <f t="shared" si="29"/>
        <v>0</v>
      </c>
      <c r="R355">
        <f t="shared" si="29"/>
        <v>0</v>
      </c>
      <c r="S355">
        <f t="shared" si="29"/>
        <v>0</v>
      </c>
      <c r="T355">
        <f>(T_R!T355-AVERAGE(T_R!$T$2:$T$481))/STDEV(T_R!$T$2:$T$481)</f>
        <v>1.2222751884208372</v>
      </c>
      <c r="U355">
        <f>(T_R!U355-AVERAGE(T_R!$U$2:$U$481))/STDEV(T_R!$U$2:$U$481)</f>
        <v>1.0563082408576234</v>
      </c>
    </row>
    <row r="356" spans="1:21" x14ac:dyDescent="0.25">
      <c r="A356">
        <f t="shared" si="26"/>
        <v>355</v>
      </c>
      <c r="B356">
        <v>1890</v>
      </c>
      <c r="C356" t="s">
        <v>16</v>
      </c>
      <c r="D356" t="s">
        <v>19</v>
      </c>
      <c r="E356">
        <f>(T_R!E356-AVERAGE(T_R!$E$2:$E$481))/STDEV(T_R!$E$2:$E$481)</f>
        <v>-0.6407828008075489</v>
      </c>
      <c r="F356">
        <f>(T_R!F356-AVERAGE(T_R!$F$2:$F$481))/STDEV(T_R!$F$2:$F$481)</f>
        <v>-0.45898157719047578</v>
      </c>
      <c r="G356">
        <f>(T_R!G356-AVERAGE(T_R!$G$2:$G$481))/STDEV(T_R!$G$2:$G$481)</f>
        <v>0.33301940550789616</v>
      </c>
      <c r="H356">
        <f>(T_R!H356-AVERAGE(T_R!$H$2:$H$481))/STDEV(T_R!$H$2:$H$481)</f>
        <v>-0.12445572448796464</v>
      </c>
      <c r="I356">
        <f t="shared" si="29"/>
        <v>0</v>
      </c>
      <c r="J356">
        <f t="shared" si="29"/>
        <v>0</v>
      </c>
      <c r="K356">
        <f t="shared" si="29"/>
        <v>0</v>
      </c>
      <c r="L356">
        <f t="shared" si="29"/>
        <v>0</v>
      </c>
      <c r="M356">
        <f t="shared" si="29"/>
        <v>0</v>
      </c>
      <c r="N356">
        <f t="shared" si="29"/>
        <v>0</v>
      </c>
      <c r="O356">
        <f t="shared" si="29"/>
        <v>1</v>
      </c>
      <c r="P356">
        <f t="shared" si="29"/>
        <v>0</v>
      </c>
      <c r="Q356">
        <f t="shared" si="29"/>
        <v>0</v>
      </c>
      <c r="R356">
        <f t="shared" si="29"/>
        <v>0</v>
      </c>
      <c r="S356">
        <f t="shared" si="29"/>
        <v>0</v>
      </c>
      <c r="T356">
        <f>(T_R!T356-AVERAGE(T_R!$T$2:$T$481))/STDEV(T_R!$T$2:$T$481)</f>
        <v>1.6537068601300129</v>
      </c>
      <c r="U356">
        <f>(T_R!U356-AVERAGE(T_R!$U$2:$U$481))/STDEV(T_R!$U$2:$U$481)</f>
        <v>1.6519670031487246</v>
      </c>
    </row>
    <row r="357" spans="1:21" x14ac:dyDescent="0.25">
      <c r="A357">
        <f t="shared" si="26"/>
        <v>356</v>
      </c>
      <c r="B357">
        <v>1890</v>
      </c>
      <c r="C357" t="s">
        <v>17</v>
      </c>
      <c r="D357" t="s">
        <v>20</v>
      </c>
      <c r="E357">
        <f>(T_R!E357-AVERAGE(T_R!$E$2:$E$481))/STDEV(T_R!$E$2:$E$481)</f>
        <v>0.36096657137773153</v>
      </c>
      <c r="F357">
        <f>(T_R!F357-AVERAGE(T_R!$F$2:$F$481))/STDEV(T_R!$F$2:$F$481)</f>
        <v>0.41358863231530596</v>
      </c>
      <c r="G357">
        <f>(T_R!G357-AVERAGE(T_R!$G$2:$G$481))/STDEV(T_R!$G$2:$G$481)</f>
        <v>-0.69725603448713724</v>
      </c>
      <c r="H357">
        <f>(T_R!H357-AVERAGE(T_R!$H$2:$H$481))/STDEV(T_R!$H$2:$H$481)</f>
        <v>-0.95516676197879713</v>
      </c>
      <c r="I357">
        <f t="shared" si="29"/>
        <v>0</v>
      </c>
      <c r="J357">
        <f t="shared" si="29"/>
        <v>0</v>
      </c>
      <c r="K357">
        <f t="shared" si="29"/>
        <v>0</v>
      </c>
      <c r="L357">
        <f t="shared" si="29"/>
        <v>0</v>
      </c>
      <c r="M357">
        <f t="shared" si="29"/>
        <v>0</v>
      </c>
      <c r="N357">
        <f t="shared" si="29"/>
        <v>0</v>
      </c>
      <c r="O357">
        <f t="shared" si="29"/>
        <v>0</v>
      </c>
      <c r="P357">
        <f t="shared" si="29"/>
        <v>1</v>
      </c>
      <c r="Q357">
        <f t="shared" si="29"/>
        <v>0</v>
      </c>
      <c r="R357">
        <f t="shared" si="29"/>
        <v>0</v>
      </c>
      <c r="S357">
        <f t="shared" si="29"/>
        <v>0</v>
      </c>
      <c r="T357">
        <f>(T_R!T357-AVERAGE(T_R!$T$2:$T$481))/STDEV(T_R!$T$2:$T$481)</f>
        <v>-0.30139710329952674</v>
      </c>
      <c r="U357">
        <f>(T_R!U357-AVERAGE(T_R!$U$2:$U$481))/STDEV(T_R!$U$2:$U$481)</f>
        <v>-0.42454381539221553</v>
      </c>
    </row>
    <row r="358" spans="1:21" x14ac:dyDescent="0.25">
      <c r="A358">
        <f t="shared" si="26"/>
        <v>357</v>
      </c>
      <c r="B358">
        <v>1890</v>
      </c>
      <c r="C358" t="s">
        <v>18</v>
      </c>
      <c r="D358" t="s">
        <v>21</v>
      </c>
      <c r="E358">
        <f>(T_R!E358-AVERAGE(T_R!$E$2:$E$481))/STDEV(T_R!$E$2:$E$481)</f>
        <v>0.93445030967202747</v>
      </c>
      <c r="F358">
        <f>(T_R!F358-AVERAGE(T_R!$F$2:$F$481))/STDEV(T_R!$F$2:$F$481)</f>
        <v>0.87651360804536083</v>
      </c>
      <c r="G358">
        <f>(T_R!G358-AVERAGE(T_R!$G$2:$G$481))/STDEV(T_R!$G$2:$G$481)</f>
        <v>-1.5452143241742611</v>
      </c>
      <c r="H358">
        <f>(T_R!H358-AVERAGE(T_R!$H$2:$H$481))/STDEV(T_R!$H$2:$H$481)</f>
        <v>-0.82151342028912866</v>
      </c>
      <c r="I358">
        <f t="shared" si="29"/>
        <v>0</v>
      </c>
      <c r="J358">
        <f t="shared" si="29"/>
        <v>0</v>
      </c>
      <c r="K358">
        <f t="shared" si="29"/>
        <v>0</v>
      </c>
      <c r="L358">
        <f t="shared" si="29"/>
        <v>0</v>
      </c>
      <c r="M358">
        <f t="shared" si="29"/>
        <v>0</v>
      </c>
      <c r="N358">
        <f t="shared" si="29"/>
        <v>0</v>
      </c>
      <c r="O358">
        <f t="shared" si="29"/>
        <v>0</v>
      </c>
      <c r="P358">
        <f t="shared" si="29"/>
        <v>0</v>
      </c>
      <c r="Q358">
        <f t="shared" si="29"/>
        <v>1</v>
      </c>
      <c r="R358">
        <f t="shared" si="29"/>
        <v>0</v>
      </c>
      <c r="S358">
        <f t="shared" si="29"/>
        <v>0</v>
      </c>
      <c r="T358">
        <f>(T_R!T358-AVERAGE(T_R!$T$2:$T$481))/STDEV(T_R!$T$2:$T$481)</f>
        <v>-0.712252284020227</v>
      </c>
      <c r="U358">
        <f>(T_R!U358-AVERAGE(T_R!$U$2:$U$481))/STDEV(T_R!$U$2:$U$481)</f>
        <v>-0.6576791847040655</v>
      </c>
    </row>
    <row r="359" spans="1:21" x14ac:dyDescent="0.25">
      <c r="A359">
        <f t="shared" si="26"/>
        <v>358</v>
      </c>
      <c r="B359">
        <v>1890</v>
      </c>
      <c r="C359" t="s">
        <v>19</v>
      </c>
      <c r="D359" t="s">
        <v>10</v>
      </c>
      <c r="E359">
        <f>(T_R!E359-AVERAGE(T_R!$E$2:$E$481))/STDEV(T_R!$E$2:$E$481)</f>
        <v>6.5237368402544779E-2</v>
      </c>
      <c r="F359">
        <f>(T_R!F359-AVERAGE(T_R!$F$2:$F$481))/STDEV(T_R!$F$2:$F$481)</f>
        <v>0.20224792371144423</v>
      </c>
      <c r="G359">
        <f>(T_R!G359-AVERAGE(T_R!$G$2:$G$481))/STDEV(T_R!$G$2:$G$481)</f>
        <v>-1.0276293941054973</v>
      </c>
      <c r="H359">
        <f>(T_R!H359-AVERAGE(T_R!$H$2:$H$481))/STDEV(T_R!$H$2:$H$481)</f>
        <v>-0.99085006736083714</v>
      </c>
      <c r="I359">
        <f t="shared" si="29"/>
        <v>0</v>
      </c>
      <c r="J359">
        <f t="shared" si="29"/>
        <v>0</v>
      </c>
      <c r="K359">
        <f t="shared" si="29"/>
        <v>0</v>
      </c>
      <c r="L359">
        <f t="shared" si="29"/>
        <v>0</v>
      </c>
      <c r="M359">
        <f t="shared" si="29"/>
        <v>0</v>
      </c>
      <c r="N359">
        <f t="shared" si="29"/>
        <v>0</v>
      </c>
      <c r="O359">
        <f t="shared" si="29"/>
        <v>0</v>
      </c>
      <c r="P359">
        <f t="shared" si="29"/>
        <v>0</v>
      </c>
      <c r="Q359">
        <f t="shared" si="29"/>
        <v>0</v>
      </c>
      <c r="R359">
        <f t="shared" si="29"/>
        <v>1</v>
      </c>
      <c r="S359">
        <f t="shared" si="29"/>
        <v>0</v>
      </c>
      <c r="T359">
        <f>(T_R!T359-AVERAGE(T_R!$T$2:$T$481))/STDEV(T_R!$T$2:$T$481)</f>
        <v>-0.26665319228619977</v>
      </c>
      <c r="U359">
        <f>(T_R!U359-AVERAGE(T_R!$U$2:$U$481))/STDEV(T_R!$U$2:$U$481)</f>
        <v>-0.40159191796422422</v>
      </c>
    </row>
    <row r="360" spans="1:21" x14ac:dyDescent="0.25">
      <c r="A360">
        <f t="shared" si="26"/>
        <v>359</v>
      </c>
      <c r="B360">
        <v>1890</v>
      </c>
      <c r="C360" t="s">
        <v>20</v>
      </c>
      <c r="D360" t="s">
        <v>11</v>
      </c>
      <c r="E360">
        <f>(T_R!E360-AVERAGE(T_R!$E$2:$E$481))/STDEV(T_R!$E$2:$E$481)</f>
        <v>-1.2976885234776834</v>
      </c>
      <c r="F360">
        <f>(T_R!F360-AVERAGE(T_R!$F$2:$F$481))/STDEV(T_R!$F$2:$F$481)</f>
        <v>-1.2323876969439818</v>
      </c>
      <c r="G360">
        <f>(T_R!G360-AVERAGE(T_R!$G$2:$G$481))/STDEV(T_R!$G$2:$G$481)</f>
        <v>-1.5464379292098844</v>
      </c>
      <c r="H360">
        <f>(T_R!H360-AVERAGE(T_R!$H$2:$H$481))/STDEV(T_R!$H$2:$H$481)</f>
        <v>-0.82078730651681975</v>
      </c>
      <c r="I360">
        <f t="shared" si="29"/>
        <v>0</v>
      </c>
      <c r="J360">
        <f t="shared" si="29"/>
        <v>0</v>
      </c>
      <c r="K360">
        <f t="shared" si="29"/>
        <v>0</v>
      </c>
      <c r="L360">
        <f t="shared" si="29"/>
        <v>0</v>
      </c>
      <c r="M360">
        <f t="shared" si="29"/>
        <v>0</v>
      </c>
      <c r="N360">
        <f t="shared" si="29"/>
        <v>0</v>
      </c>
      <c r="O360">
        <f t="shared" si="29"/>
        <v>0</v>
      </c>
      <c r="P360">
        <f t="shared" si="29"/>
        <v>0</v>
      </c>
      <c r="Q360">
        <f t="shared" si="29"/>
        <v>0</v>
      </c>
      <c r="R360">
        <f t="shared" si="29"/>
        <v>0</v>
      </c>
      <c r="S360">
        <f t="shared" si="29"/>
        <v>1</v>
      </c>
      <c r="T360">
        <f>(T_R!T360-AVERAGE(T_R!$T$2:$T$481))/STDEV(T_R!$T$2:$T$481)</f>
        <v>-1.7397275553463791</v>
      </c>
      <c r="U360">
        <f>(T_R!U360-AVERAGE(T_R!$U$2:$U$481))/STDEV(T_R!$U$2:$U$481)</f>
        <v>-0.93173074115698307</v>
      </c>
    </row>
    <row r="361" spans="1:21" x14ac:dyDescent="0.25">
      <c r="A361">
        <f t="shared" si="26"/>
        <v>360</v>
      </c>
      <c r="B361">
        <v>1890</v>
      </c>
      <c r="C361" t="s">
        <v>21</v>
      </c>
      <c r="D361" t="s">
        <v>12</v>
      </c>
      <c r="E361">
        <f>(T_R!E361-AVERAGE(T_R!$E$2:$E$481))/STDEV(T_R!$E$2:$E$481)</f>
        <v>-0.3728459539783775</v>
      </c>
      <c r="F361">
        <f>(T_R!F361-AVERAGE(T_R!$F$2:$F$481))/STDEV(T_R!$F$2:$F$481)</f>
        <v>-0.18339041311264956</v>
      </c>
      <c r="G361">
        <f>(T_R!G361-AVERAGE(T_R!$G$2:$G$481))/STDEV(T_R!$G$2:$G$481)</f>
        <v>-0.49046678346675643</v>
      </c>
      <c r="H361">
        <f>(T_R!H361-AVERAGE(T_R!$H$2:$H$481))/STDEV(T_R!$H$2:$H$481)</f>
        <v>-0.87582519370911416</v>
      </c>
      <c r="I361">
        <f t="shared" si="29"/>
        <v>0</v>
      </c>
      <c r="J361">
        <f t="shared" si="29"/>
        <v>0</v>
      </c>
      <c r="K361">
        <f t="shared" si="29"/>
        <v>0</v>
      </c>
      <c r="L361">
        <f t="shared" si="29"/>
        <v>0</v>
      </c>
      <c r="M361">
        <f t="shared" si="29"/>
        <v>0</v>
      </c>
      <c r="N361">
        <f t="shared" si="29"/>
        <v>0</v>
      </c>
      <c r="O361">
        <f t="shared" si="29"/>
        <v>0</v>
      </c>
      <c r="P361">
        <f t="shared" si="29"/>
        <v>0</v>
      </c>
      <c r="Q361">
        <f t="shared" si="29"/>
        <v>0</v>
      </c>
      <c r="R361">
        <f t="shared" si="29"/>
        <v>0</v>
      </c>
      <c r="S361">
        <f t="shared" si="29"/>
        <v>0</v>
      </c>
      <c r="T361">
        <f>(T_R!T361-AVERAGE(T_R!$T$2:$T$481))/STDEV(T_R!$T$2:$T$481)</f>
        <v>-1.0502464474702613</v>
      </c>
      <c r="U361">
        <f>(T_R!U361-AVERAGE(T_R!$U$2:$U$481))/STDEV(T_R!$U$2:$U$481)</f>
        <v>-0.79655257924274026</v>
      </c>
    </row>
    <row r="362" spans="1:21" x14ac:dyDescent="0.25">
      <c r="A362">
        <f t="shared" si="26"/>
        <v>361</v>
      </c>
      <c r="B362">
        <v>1891</v>
      </c>
      <c r="C362" t="s">
        <v>10</v>
      </c>
      <c r="D362" t="s">
        <v>13</v>
      </c>
      <c r="E362">
        <f>(T_R!E362-AVERAGE(T_R!$E$2:$E$481))/STDEV(T_R!$E$2:$E$481)</f>
        <v>0.54226143057717258</v>
      </c>
      <c r="F362">
        <f>(T_R!F362-AVERAGE(T_R!$F$2:$F$481))/STDEV(T_R!$F$2:$F$481)</f>
        <v>0.54879346096621739</v>
      </c>
      <c r="G362">
        <f>(T_R!G362-AVERAGE(T_R!$G$2:$G$481))/STDEV(T_R!$G$2:$G$481)</f>
        <v>0.14091341491499801</v>
      </c>
      <c r="H362">
        <f>(T_R!H362-AVERAGE(T_R!$H$2:$H$481))/STDEV(T_R!$H$2:$H$481)</f>
        <v>-0.36198559620773652</v>
      </c>
      <c r="I362">
        <f t="shared" si="29"/>
        <v>1</v>
      </c>
      <c r="J362">
        <f t="shared" si="29"/>
        <v>0</v>
      </c>
      <c r="K362">
        <f t="shared" si="29"/>
        <v>0</v>
      </c>
      <c r="L362">
        <f t="shared" si="29"/>
        <v>0</v>
      </c>
      <c r="M362">
        <f t="shared" si="29"/>
        <v>0</v>
      </c>
      <c r="N362">
        <f t="shared" si="29"/>
        <v>0</v>
      </c>
      <c r="O362">
        <f t="shared" si="29"/>
        <v>0</v>
      </c>
      <c r="P362">
        <f t="shared" si="29"/>
        <v>0</v>
      </c>
      <c r="Q362">
        <f t="shared" si="29"/>
        <v>0</v>
      </c>
      <c r="R362">
        <f t="shared" si="29"/>
        <v>0</v>
      </c>
      <c r="S362">
        <f t="shared" si="29"/>
        <v>0</v>
      </c>
      <c r="T362">
        <f>(T_R!T362-AVERAGE(T_R!$T$2:$T$481))/STDEV(T_R!$T$2:$T$481)</f>
        <v>0.67278168317123077</v>
      </c>
      <c r="U362">
        <f>(T_R!U362-AVERAGE(T_R!$U$2:$U$481))/STDEV(T_R!$U$2:$U$481)</f>
        <v>0.41033953297684184</v>
      </c>
    </row>
    <row r="363" spans="1:21" x14ac:dyDescent="0.25">
      <c r="A363">
        <f t="shared" si="26"/>
        <v>362</v>
      </c>
      <c r="B363">
        <v>1891</v>
      </c>
      <c r="C363" t="s">
        <v>11</v>
      </c>
      <c r="D363" t="s">
        <v>14</v>
      </c>
      <c r="E363">
        <f>(T_R!E363-AVERAGE(T_R!$E$2:$E$481))/STDEV(T_R!$E$2:$E$481)</f>
        <v>0.50271975347958209</v>
      </c>
      <c r="F363">
        <f>(T_R!F363-AVERAGE(T_R!$F$2:$F$481))/STDEV(T_R!$F$2:$F$481)</f>
        <v>0.74349550817702059</v>
      </c>
      <c r="G363">
        <f>(T_R!G363-AVERAGE(T_R!$G$2:$G$481))/STDEV(T_R!$G$2:$G$481)</f>
        <v>0.91912621757157897</v>
      </c>
      <c r="H363">
        <f>(T_R!H363-AVERAGE(T_R!$H$2:$H$481))/STDEV(T_R!$H$2:$H$481)</f>
        <v>0.83431796283293824</v>
      </c>
      <c r="I363">
        <f t="shared" si="29"/>
        <v>0</v>
      </c>
      <c r="J363">
        <f t="shared" si="29"/>
        <v>1</v>
      </c>
      <c r="K363">
        <f t="shared" si="29"/>
        <v>0</v>
      </c>
      <c r="L363">
        <f t="shared" si="29"/>
        <v>0</v>
      </c>
      <c r="M363">
        <f t="shared" si="29"/>
        <v>0</v>
      </c>
      <c r="N363">
        <f t="shared" si="29"/>
        <v>0</v>
      </c>
      <c r="O363">
        <f t="shared" si="29"/>
        <v>0</v>
      </c>
      <c r="P363">
        <f t="shared" si="29"/>
        <v>0</v>
      </c>
      <c r="Q363">
        <f t="shared" si="29"/>
        <v>0</v>
      </c>
      <c r="R363">
        <f t="shared" si="29"/>
        <v>0</v>
      </c>
      <c r="S363">
        <f t="shared" si="29"/>
        <v>0</v>
      </c>
      <c r="T363">
        <f>(T_R!T363-AVERAGE(T_R!$T$2:$T$481))/STDEV(T_R!$T$2:$T$481)</f>
        <v>-0.12160579679367021</v>
      </c>
      <c r="U363">
        <f>(T_R!U363-AVERAGE(T_R!$U$2:$U$481))/STDEV(T_R!$U$2:$U$481)</f>
        <v>-0.30032105759927985</v>
      </c>
    </row>
    <row r="364" spans="1:21" x14ac:dyDescent="0.25">
      <c r="A364">
        <f t="shared" si="26"/>
        <v>363</v>
      </c>
      <c r="B364">
        <v>1891</v>
      </c>
      <c r="C364" t="s">
        <v>12</v>
      </c>
      <c r="D364" t="s">
        <v>15</v>
      </c>
      <c r="E364">
        <f>(T_R!E364-AVERAGE(T_R!$E$2:$E$481))/STDEV(T_R!$E$2:$E$481)</f>
        <v>-0.65881701165248752</v>
      </c>
      <c r="F364">
        <f>(T_R!F364-AVERAGE(T_R!$F$2:$F$481))/STDEV(T_R!$F$2:$F$481)</f>
        <v>-0.47229601404606464</v>
      </c>
      <c r="G364">
        <f>(T_R!G364-AVERAGE(T_R!$G$2:$G$481))/STDEV(T_R!$G$2:$G$481)</f>
        <v>0.89098330175223717</v>
      </c>
      <c r="H364">
        <f>(T_R!H364-AVERAGE(T_R!$H$2:$H$481))/STDEV(T_R!$H$2:$H$481)</f>
        <v>0.78022210260873992</v>
      </c>
      <c r="I364">
        <f t="shared" si="29"/>
        <v>0</v>
      </c>
      <c r="J364">
        <f t="shared" si="29"/>
        <v>0</v>
      </c>
      <c r="K364">
        <f t="shared" si="29"/>
        <v>1</v>
      </c>
      <c r="L364">
        <f t="shared" si="29"/>
        <v>0</v>
      </c>
      <c r="M364">
        <f t="shared" si="29"/>
        <v>0</v>
      </c>
      <c r="N364">
        <f t="shared" si="29"/>
        <v>0</v>
      </c>
      <c r="O364">
        <f t="shared" si="29"/>
        <v>0</v>
      </c>
      <c r="P364">
        <f t="shared" si="29"/>
        <v>0</v>
      </c>
      <c r="Q364">
        <f t="shared" si="29"/>
        <v>0</v>
      </c>
      <c r="R364">
        <f t="shared" si="29"/>
        <v>0</v>
      </c>
      <c r="S364">
        <f t="shared" si="29"/>
        <v>0</v>
      </c>
      <c r="T364">
        <f>(T_R!T364-AVERAGE(T_R!$T$2:$T$481))/STDEV(T_R!$T$2:$T$481)</f>
        <v>1.3113275428627624</v>
      </c>
      <c r="U364">
        <f>(T_R!U364-AVERAGE(T_R!$U$2:$U$481))/STDEV(T_R!$U$2:$U$481)</f>
        <v>1.1728843469099706</v>
      </c>
    </row>
    <row r="365" spans="1:21" x14ac:dyDescent="0.25">
      <c r="A365">
        <f t="shared" si="26"/>
        <v>364</v>
      </c>
      <c r="B365">
        <v>1891</v>
      </c>
      <c r="C365" t="s">
        <v>13</v>
      </c>
      <c r="D365" t="s">
        <v>16</v>
      </c>
      <c r="E365">
        <f>(T_R!E365-AVERAGE(T_R!$E$2:$E$481))/STDEV(T_R!$E$2:$E$481)</f>
        <v>-1.1709047195791171</v>
      </c>
      <c r="F365">
        <f>(T_R!F365-AVERAGE(T_R!$F$2:$F$481))/STDEV(T_R!$F$2:$F$481)</f>
        <v>-1.0447077972902967</v>
      </c>
      <c r="G365">
        <f>(T_R!G365-AVERAGE(T_R!$G$2:$G$481))/STDEV(T_R!$G$2:$G$481)</f>
        <v>1.3021145937217518</v>
      </c>
      <c r="H365">
        <f>(T_R!H365-AVERAGE(T_R!$H$2:$H$481))/STDEV(T_R!$H$2:$H$481)</f>
        <v>1.6513004555937771</v>
      </c>
      <c r="I365">
        <f t="shared" si="29"/>
        <v>0</v>
      </c>
      <c r="J365">
        <f t="shared" si="29"/>
        <v>0</v>
      </c>
      <c r="K365">
        <f t="shared" si="29"/>
        <v>0</v>
      </c>
      <c r="L365">
        <f t="shared" si="29"/>
        <v>1</v>
      </c>
      <c r="M365">
        <f t="shared" si="29"/>
        <v>0</v>
      </c>
      <c r="N365">
        <f t="shared" si="29"/>
        <v>0</v>
      </c>
      <c r="O365">
        <f t="shared" si="29"/>
        <v>0</v>
      </c>
      <c r="P365">
        <f t="shared" si="29"/>
        <v>0</v>
      </c>
      <c r="Q365">
        <f t="shared" si="29"/>
        <v>0</v>
      </c>
      <c r="R365">
        <f t="shared" si="29"/>
        <v>0</v>
      </c>
      <c r="S365">
        <f t="shared" si="29"/>
        <v>0</v>
      </c>
      <c r="T365">
        <f>(T_R!T365-AVERAGE(T_R!$T$2:$T$481))/STDEV(T_R!$T$2:$T$481)</f>
        <v>0.53582995626433061</v>
      </c>
      <c r="U365">
        <f>(T_R!U365-AVERAGE(T_R!$U$2:$U$481))/STDEV(T_R!$U$2:$U$481)</f>
        <v>0.26899795560880718</v>
      </c>
    </row>
    <row r="366" spans="1:21" x14ac:dyDescent="0.25">
      <c r="A366">
        <f t="shared" si="26"/>
        <v>365</v>
      </c>
      <c r="B366">
        <v>1891</v>
      </c>
      <c r="C366" t="s">
        <v>14</v>
      </c>
      <c r="D366" t="s">
        <v>17</v>
      </c>
      <c r="E366">
        <f>(T_R!E366-AVERAGE(T_R!$E$2:$E$481))/STDEV(T_R!$E$2:$E$481)</f>
        <v>-1.9863247635915162</v>
      </c>
      <c r="F366">
        <f>(T_R!F366-AVERAGE(T_R!$F$2:$F$481))/STDEV(T_R!$F$2:$F$481)</f>
        <v>-2.8335375211060696</v>
      </c>
      <c r="G366">
        <f>(T_R!G366-AVERAGE(T_R!$G$2:$G$481))/STDEV(T_R!$G$2:$G$481)</f>
        <v>1.5480592058820861</v>
      </c>
      <c r="H366">
        <f>(T_R!H366-AVERAGE(T_R!$H$2:$H$481))/STDEV(T_R!$H$2:$H$481)</f>
        <v>2.2553279938621</v>
      </c>
      <c r="I366">
        <f t="shared" si="29"/>
        <v>0</v>
      </c>
      <c r="J366">
        <f t="shared" si="29"/>
        <v>0</v>
      </c>
      <c r="K366">
        <f t="shared" si="29"/>
        <v>0</v>
      </c>
      <c r="L366">
        <f t="shared" si="29"/>
        <v>0</v>
      </c>
      <c r="M366">
        <f t="shared" si="29"/>
        <v>1</v>
      </c>
      <c r="N366">
        <f t="shared" si="29"/>
        <v>0</v>
      </c>
      <c r="O366">
        <f t="shared" si="29"/>
        <v>0</v>
      </c>
      <c r="P366">
        <f t="shared" si="29"/>
        <v>0</v>
      </c>
      <c r="Q366">
        <f t="shared" si="29"/>
        <v>0</v>
      </c>
      <c r="R366">
        <f t="shared" si="29"/>
        <v>0</v>
      </c>
      <c r="S366">
        <f t="shared" si="29"/>
        <v>0</v>
      </c>
      <c r="T366">
        <f>(T_R!T366-AVERAGE(T_R!$T$2:$T$481))/STDEV(T_R!$T$2:$T$481)</f>
        <v>0.78004929193082229</v>
      </c>
      <c r="U366">
        <f>(T_R!U366-AVERAGE(T_R!$U$2:$U$481))/STDEV(T_R!$U$2:$U$481)</f>
        <v>0.52652254537246546</v>
      </c>
    </row>
    <row r="367" spans="1:21" x14ac:dyDescent="0.25">
      <c r="A367">
        <f t="shared" si="26"/>
        <v>366</v>
      </c>
      <c r="B367">
        <v>1891</v>
      </c>
      <c r="C367" t="s">
        <v>15</v>
      </c>
      <c r="D367" t="s">
        <v>18</v>
      </c>
      <c r="E367">
        <f>(T_R!E367-AVERAGE(T_R!$E$2:$E$481))/STDEV(T_R!$E$2:$E$481)</f>
        <v>-0.44079947263345315</v>
      </c>
      <c r="F367">
        <f>(T_R!F367-AVERAGE(T_R!$F$2:$F$481))/STDEV(T_R!$F$2:$F$481)</f>
        <v>-0.17536300203917637</v>
      </c>
      <c r="G367">
        <f>(T_R!G367-AVERAGE(T_R!$G$2:$G$481))/STDEV(T_R!$G$2:$G$481)</f>
        <v>0.65727473994813812</v>
      </c>
      <c r="H367">
        <f>(T_R!H367-AVERAGE(T_R!$H$2:$H$481))/STDEV(T_R!$H$2:$H$481)</f>
        <v>0.36239779703747327</v>
      </c>
      <c r="I367">
        <f t="shared" si="29"/>
        <v>0</v>
      </c>
      <c r="J367">
        <f t="shared" si="29"/>
        <v>0</v>
      </c>
      <c r="K367">
        <f t="shared" si="29"/>
        <v>0</v>
      </c>
      <c r="L367">
        <f t="shared" si="29"/>
        <v>0</v>
      </c>
      <c r="M367">
        <f t="shared" si="29"/>
        <v>0</v>
      </c>
      <c r="N367">
        <f t="shared" si="29"/>
        <v>1</v>
      </c>
      <c r="O367">
        <f t="shared" si="29"/>
        <v>0</v>
      </c>
      <c r="P367">
        <f t="shared" si="29"/>
        <v>0</v>
      </c>
      <c r="Q367">
        <f t="shared" si="29"/>
        <v>0</v>
      </c>
      <c r="R367">
        <f t="shared" si="29"/>
        <v>0</v>
      </c>
      <c r="S367">
        <f t="shared" si="29"/>
        <v>0</v>
      </c>
      <c r="T367">
        <f>(T_R!T367-AVERAGE(T_R!$T$2:$T$481))/STDEV(T_R!$T$2:$T$481)</f>
        <v>-0.63163291768833263</v>
      </c>
      <c r="U367">
        <f>(T_R!U367-AVERAGE(T_R!$U$2:$U$481))/STDEV(T_R!$U$2:$U$481)</f>
        <v>-0.61749882302269932</v>
      </c>
    </row>
    <row r="368" spans="1:21" x14ac:dyDescent="0.25">
      <c r="A368">
        <f t="shared" si="26"/>
        <v>367</v>
      </c>
      <c r="B368">
        <v>1891</v>
      </c>
      <c r="C368" t="s">
        <v>16</v>
      </c>
      <c r="D368" t="s">
        <v>19</v>
      </c>
      <c r="E368">
        <f>(T_R!E368-AVERAGE(T_R!$E$2:$E$481))/STDEV(T_R!$E$2:$E$481)</f>
        <v>-0.41298224277479084</v>
      </c>
      <c r="F368">
        <f>(T_R!F368-AVERAGE(T_R!$F$2:$F$481))/STDEV(T_R!$F$2:$F$481)</f>
        <v>-0.21443582968708055</v>
      </c>
      <c r="G368">
        <f>(T_R!G368-AVERAGE(T_R!$G$2:$G$481))/STDEV(T_R!$G$2:$G$481)</f>
        <v>-0.10625480228096018</v>
      </c>
      <c r="H368">
        <f>(T_R!H368-AVERAGE(T_R!$H$2:$H$481))/STDEV(T_R!$H$2:$H$481)</f>
        <v>-0.61187630629272982</v>
      </c>
      <c r="I368">
        <f t="shared" ref="I368:S383" si="30">IF($C368=I$1,1,0)</f>
        <v>0</v>
      </c>
      <c r="J368">
        <f t="shared" si="30"/>
        <v>0</v>
      </c>
      <c r="K368">
        <f t="shared" si="30"/>
        <v>0</v>
      </c>
      <c r="L368">
        <f t="shared" si="30"/>
        <v>0</v>
      </c>
      <c r="M368">
        <f t="shared" si="30"/>
        <v>0</v>
      </c>
      <c r="N368">
        <f t="shared" si="30"/>
        <v>0</v>
      </c>
      <c r="O368">
        <f t="shared" si="30"/>
        <v>1</v>
      </c>
      <c r="P368">
        <f t="shared" si="30"/>
        <v>0</v>
      </c>
      <c r="Q368">
        <f t="shared" si="30"/>
        <v>0</v>
      </c>
      <c r="R368">
        <f t="shared" si="30"/>
        <v>0</v>
      </c>
      <c r="S368">
        <f t="shared" si="30"/>
        <v>0</v>
      </c>
      <c r="T368">
        <f>(T_R!T368-AVERAGE(T_R!$T$2:$T$481))/STDEV(T_R!$T$2:$T$481)</f>
        <v>0.57765757729008316</v>
      </c>
      <c r="U368">
        <f>(T_R!U368-AVERAGE(T_R!$U$2:$U$481))/STDEV(T_R!$U$2:$U$481)</f>
        <v>0.31133445645605934</v>
      </c>
    </row>
    <row r="369" spans="1:21" x14ac:dyDescent="0.25">
      <c r="A369">
        <f t="shared" si="26"/>
        <v>368</v>
      </c>
      <c r="B369">
        <v>1891</v>
      </c>
      <c r="C369" t="s">
        <v>17</v>
      </c>
      <c r="D369" t="s">
        <v>20</v>
      </c>
      <c r="E369">
        <f>(T_R!E369-AVERAGE(T_R!$E$2:$E$481))/STDEV(T_R!$E$2:$E$481)</f>
        <v>-0.29783715196689647</v>
      </c>
      <c r="F369">
        <f>(T_R!F369-AVERAGE(T_R!$F$2:$F$481))/STDEV(T_R!$F$2:$F$481)</f>
        <v>-0.10328903462288308</v>
      </c>
      <c r="G369">
        <f>(T_R!G369-AVERAGE(T_R!$G$2:$G$481))/STDEV(T_R!$G$2:$G$481)</f>
        <v>-0.55409424531918139</v>
      </c>
      <c r="H369">
        <f>(T_R!H369-AVERAGE(T_R!$H$2:$H$481))/STDEV(T_R!$H$2:$H$481)</f>
        <v>-0.90491277356575739</v>
      </c>
      <c r="I369">
        <f t="shared" si="30"/>
        <v>0</v>
      </c>
      <c r="J369">
        <f t="shared" si="30"/>
        <v>0</v>
      </c>
      <c r="K369">
        <f t="shared" si="30"/>
        <v>0</v>
      </c>
      <c r="L369">
        <f t="shared" si="30"/>
        <v>0</v>
      </c>
      <c r="M369">
        <f t="shared" si="30"/>
        <v>0</v>
      </c>
      <c r="N369">
        <f t="shared" si="30"/>
        <v>0</v>
      </c>
      <c r="O369">
        <f t="shared" si="30"/>
        <v>0</v>
      </c>
      <c r="P369">
        <f t="shared" si="30"/>
        <v>1</v>
      </c>
      <c r="Q369">
        <f t="shared" si="30"/>
        <v>0</v>
      </c>
      <c r="R369">
        <f t="shared" si="30"/>
        <v>0</v>
      </c>
      <c r="S369">
        <f t="shared" si="30"/>
        <v>0</v>
      </c>
      <c r="T369">
        <f>(T_R!T369-AVERAGE(T_R!$T$2:$T$481))/STDEV(T_R!$T$2:$T$481)</f>
        <v>1.2728731170810219</v>
      </c>
      <c r="U369">
        <f>(T_R!U369-AVERAGE(T_R!$U$2:$U$481))/STDEV(T_R!$U$2:$U$481)</f>
        <v>1.1221378684831516</v>
      </c>
    </row>
    <row r="370" spans="1:21" x14ac:dyDescent="0.25">
      <c r="A370">
        <f t="shared" si="26"/>
        <v>369</v>
      </c>
      <c r="B370">
        <v>1891</v>
      </c>
      <c r="C370" t="s">
        <v>18</v>
      </c>
      <c r="D370" t="s">
        <v>21</v>
      </c>
      <c r="E370">
        <f>(T_R!E370-AVERAGE(T_R!$E$2:$E$481))/STDEV(T_R!$E$2:$E$481)</f>
        <v>1.7661245587138552</v>
      </c>
      <c r="F370">
        <f>(T_R!F370-AVERAGE(T_R!$F$2:$F$481))/STDEV(T_R!$F$2:$F$481)</f>
        <v>1.3363185603485395</v>
      </c>
      <c r="G370">
        <f>(T_R!G370-AVERAGE(T_R!$G$2:$G$481))/STDEV(T_R!$G$2:$G$481)</f>
        <v>-1.7434383399452769</v>
      </c>
      <c r="H370">
        <f>(T_R!H370-AVERAGE(T_R!$H$2:$H$481))/STDEV(T_R!$H$2:$H$481)</f>
        <v>-0.68384224905935076</v>
      </c>
      <c r="I370">
        <f t="shared" si="30"/>
        <v>0</v>
      </c>
      <c r="J370">
        <f t="shared" si="30"/>
        <v>0</v>
      </c>
      <c r="K370">
        <f t="shared" si="30"/>
        <v>0</v>
      </c>
      <c r="L370">
        <f t="shared" si="30"/>
        <v>0</v>
      </c>
      <c r="M370">
        <f t="shared" si="30"/>
        <v>0</v>
      </c>
      <c r="N370">
        <f t="shared" si="30"/>
        <v>0</v>
      </c>
      <c r="O370">
        <f t="shared" si="30"/>
        <v>0</v>
      </c>
      <c r="P370">
        <f t="shared" si="30"/>
        <v>0</v>
      </c>
      <c r="Q370">
        <f t="shared" si="30"/>
        <v>1</v>
      </c>
      <c r="R370">
        <f t="shared" si="30"/>
        <v>0</v>
      </c>
      <c r="S370">
        <f t="shared" si="30"/>
        <v>0</v>
      </c>
      <c r="T370">
        <f>(T_R!T370-AVERAGE(T_R!$T$2:$T$481))/STDEV(T_R!$T$2:$T$481)</f>
        <v>-1.0337177907746009</v>
      </c>
      <c r="U370">
        <f>(T_R!U370-AVERAGE(T_R!$U$2:$U$481))/STDEV(T_R!$U$2:$U$481)</f>
        <v>-0.79087225219896284</v>
      </c>
    </row>
    <row r="371" spans="1:21" x14ac:dyDescent="0.25">
      <c r="A371">
        <f t="shared" si="26"/>
        <v>370</v>
      </c>
      <c r="B371">
        <v>1891</v>
      </c>
      <c r="C371" t="s">
        <v>19</v>
      </c>
      <c r="D371" t="s">
        <v>10</v>
      </c>
      <c r="E371">
        <f>(T_R!E371-AVERAGE(T_R!$E$2:$E$481))/STDEV(T_R!$E$2:$E$481)</f>
        <v>1.5932050675281253</v>
      </c>
      <c r="F371">
        <f>(T_R!F371-AVERAGE(T_R!$F$2:$F$481))/STDEV(T_R!$F$2:$F$481)</f>
        <v>1.179799296550512</v>
      </c>
      <c r="G371">
        <f>(T_R!G371-AVERAGE(T_R!$G$2:$G$481))/STDEV(T_R!$G$2:$G$481)</f>
        <v>-1.8621280284007617</v>
      </c>
      <c r="H371">
        <f>(T_R!H371-AVERAGE(T_R!$H$2:$H$481))/STDEV(T_R!$H$2:$H$481)</f>
        <v>-0.58210564162806266</v>
      </c>
      <c r="I371">
        <f t="shared" si="30"/>
        <v>0</v>
      </c>
      <c r="J371">
        <f t="shared" si="30"/>
        <v>0</v>
      </c>
      <c r="K371">
        <f t="shared" si="30"/>
        <v>0</v>
      </c>
      <c r="L371">
        <f t="shared" si="30"/>
        <v>0</v>
      </c>
      <c r="M371">
        <f t="shared" si="30"/>
        <v>0</v>
      </c>
      <c r="N371">
        <f t="shared" si="30"/>
        <v>0</v>
      </c>
      <c r="O371">
        <f t="shared" si="30"/>
        <v>0</v>
      </c>
      <c r="P371">
        <f t="shared" si="30"/>
        <v>0</v>
      </c>
      <c r="Q371">
        <f t="shared" si="30"/>
        <v>0</v>
      </c>
      <c r="R371">
        <f t="shared" si="30"/>
        <v>1</v>
      </c>
      <c r="S371">
        <f t="shared" si="30"/>
        <v>0</v>
      </c>
      <c r="T371">
        <f>(T_R!T371-AVERAGE(T_R!$T$2:$T$481))/STDEV(T_R!$T$2:$T$481)</f>
        <v>0.10237436740874771</v>
      </c>
      <c r="U371">
        <f>(T_R!U371-AVERAGE(T_R!$U$2:$U$481))/STDEV(T_R!$U$2:$U$481)</f>
        <v>-0.12665911233316279</v>
      </c>
    </row>
    <row r="372" spans="1:21" x14ac:dyDescent="0.25">
      <c r="A372">
        <f t="shared" si="26"/>
        <v>371</v>
      </c>
      <c r="B372">
        <v>1891</v>
      </c>
      <c r="C372" t="s">
        <v>20</v>
      </c>
      <c r="D372" t="s">
        <v>11</v>
      </c>
      <c r="E372">
        <f>(T_R!E372-AVERAGE(T_R!$E$2:$E$481))/STDEV(T_R!$E$2:$E$481)</f>
        <v>-0.1968637646408746</v>
      </c>
      <c r="F372">
        <f>(T_R!F372-AVERAGE(T_R!$F$2:$F$481))/STDEV(T_R!$F$2:$F$481)</f>
        <v>6.394309569540961E-2</v>
      </c>
      <c r="G372">
        <f>(T_R!G372-AVERAGE(T_R!$G$2:$G$481))/STDEV(T_R!$G$2:$G$481)</f>
        <v>-1.5855932903498382</v>
      </c>
      <c r="H372">
        <f>(T_R!H372-AVERAGE(T_R!$H$2:$H$481))/STDEV(T_R!$H$2:$H$481)</f>
        <v>-0.79674026247641649</v>
      </c>
      <c r="I372">
        <f t="shared" si="30"/>
        <v>0</v>
      </c>
      <c r="J372">
        <f t="shared" si="30"/>
        <v>0</v>
      </c>
      <c r="K372">
        <f t="shared" si="30"/>
        <v>0</v>
      </c>
      <c r="L372">
        <f t="shared" si="30"/>
        <v>0</v>
      </c>
      <c r="M372">
        <f t="shared" si="30"/>
        <v>0</v>
      </c>
      <c r="N372">
        <f t="shared" si="30"/>
        <v>0</v>
      </c>
      <c r="O372">
        <f t="shared" si="30"/>
        <v>0</v>
      </c>
      <c r="P372">
        <f t="shared" si="30"/>
        <v>0</v>
      </c>
      <c r="Q372">
        <f t="shared" si="30"/>
        <v>0</v>
      </c>
      <c r="R372">
        <f t="shared" si="30"/>
        <v>0</v>
      </c>
      <c r="S372">
        <f t="shared" si="30"/>
        <v>1</v>
      </c>
      <c r="T372">
        <f>(T_R!T372-AVERAGE(T_R!$T$2:$T$481))/STDEV(T_R!$T$2:$T$481)</f>
        <v>-1.5265416159248006</v>
      </c>
      <c r="U372">
        <f>(T_R!U372-AVERAGE(T_R!$U$2:$U$481))/STDEV(T_R!$U$2:$U$481)</f>
        <v>-0.91116312185445014</v>
      </c>
    </row>
    <row r="373" spans="1:21" x14ac:dyDescent="0.25">
      <c r="A373">
        <f t="shared" si="26"/>
        <v>372</v>
      </c>
      <c r="B373">
        <v>1891</v>
      </c>
      <c r="C373" t="s">
        <v>21</v>
      </c>
      <c r="D373" t="s">
        <v>12</v>
      </c>
      <c r="E373">
        <f>(T_R!E373-AVERAGE(T_R!$E$2:$E$481))/STDEV(T_R!$E$2:$E$481)</f>
        <v>1.7813301884915611</v>
      </c>
      <c r="F373">
        <f>(T_R!F373-AVERAGE(T_R!$F$2:$F$481))/STDEV(T_R!$F$2:$F$481)</f>
        <v>1.2748470262196783</v>
      </c>
      <c r="G373">
        <f>(T_R!G373-AVERAGE(T_R!$G$2:$G$481))/STDEV(T_R!$G$2:$G$481)</f>
        <v>-0.64831183306219509</v>
      </c>
      <c r="H373">
        <f>(T_R!H373-AVERAGE(T_R!$H$2:$H$481))/STDEV(T_R!$H$2:$H$481)</f>
        <v>-0.94035250427496997</v>
      </c>
      <c r="I373">
        <f t="shared" si="30"/>
        <v>0</v>
      </c>
      <c r="J373">
        <f t="shared" si="30"/>
        <v>0</v>
      </c>
      <c r="K373">
        <f t="shared" si="30"/>
        <v>0</v>
      </c>
      <c r="L373">
        <f t="shared" si="30"/>
        <v>0</v>
      </c>
      <c r="M373">
        <f t="shared" si="30"/>
        <v>0</v>
      </c>
      <c r="N373">
        <f t="shared" si="30"/>
        <v>0</v>
      </c>
      <c r="O373">
        <f t="shared" si="30"/>
        <v>0</v>
      </c>
      <c r="P373">
        <f t="shared" si="30"/>
        <v>0</v>
      </c>
      <c r="Q373">
        <f t="shared" si="30"/>
        <v>0</v>
      </c>
      <c r="R373">
        <f t="shared" si="30"/>
        <v>0</v>
      </c>
      <c r="S373">
        <f t="shared" si="30"/>
        <v>0</v>
      </c>
      <c r="T373">
        <f>(T_R!T373-AVERAGE(T_R!$T$2:$T$481))/STDEV(T_R!$T$2:$T$481)</f>
        <v>-0.25720824560296529</v>
      </c>
      <c r="U373">
        <f>(T_R!U373-AVERAGE(T_R!$U$2:$U$481))/STDEV(T_R!$U$2:$U$481)</f>
        <v>-0.39526530821818351</v>
      </c>
    </row>
    <row r="374" spans="1:21" x14ac:dyDescent="0.25">
      <c r="A374">
        <f t="shared" si="26"/>
        <v>373</v>
      </c>
      <c r="B374">
        <v>1892</v>
      </c>
      <c r="C374" t="s">
        <v>10</v>
      </c>
      <c r="D374" t="s">
        <v>13</v>
      </c>
      <c r="E374">
        <f>(T_R!E374-AVERAGE(T_R!$E$2:$E$481))/STDEV(T_R!$E$2:$E$481)</f>
        <v>0.99981512285895091</v>
      </c>
      <c r="F374">
        <f>(T_R!F374-AVERAGE(T_R!$F$2:$F$481))/STDEV(T_R!$F$2:$F$481)</f>
        <v>0.85356488836163458</v>
      </c>
      <c r="G374">
        <f>(T_R!G374-AVERAGE(T_R!$G$2:$G$481))/STDEV(T_R!$G$2:$G$481)</f>
        <v>-0.20903762527333877</v>
      </c>
      <c r="H374">
        <f>(T_R!H374-AVERAGE(T_R!$H$2:$H$481))/STDEV(T_R!$H$2:$H$481)</f>
        <v>-0.69733182936269045</v>
      </c>
      <c r="I374">
        <f t="shared" si="30"/>
        <v>1</v>
      </c>
      <c r="J374">
        <f t="shared" si="30"/>
        <v>0</v>
      </c>
      <c r="K374">
        <f t="shared" si="30"/>
        <v>0</v>
      </c>
      <c r="L374">
        <f t="shared" si="30"/>
        <v>0</v>
      </c>
      <c r="M374">
        <f t="shared" si="30"/>
        <v>0</v>
      </c>
      <c r="N374">
        <f t="shared" si="30"/>
        <v>0</v>
      </c>
      <c r="O374">
        <f t="shared" si="30"/>
        <v>0</v>
      </c>
      <c r="P374">
        <f t="shared" si="30"/>
        <v>0</v>
      </c>
      <c r="Q374">
        <f t="shared" si="30"/>
        <v>0</v>
      </c>
      <c r="R374">
        <f t="shared" si="30"/>
        <v>0</v>
      </c>
      <c r="S374">
        <f t="shared" si="30"/>
        <v>0</v>
      </c>
      <c r="T374">
        <f>(T_R!T374-AVERAGE(T_R!$T$2:$T$481))/STDEV(T_R!$T$2:$T$481)</f>
        <v>4.4355409211735884E-2</v>
      </c>
      <c r="U374">
        <f>(T_R!U374-AVERAGE(T_R!$U$2:$U$481))/STDEV(T_R!$U$2:$U$481)</f>
        <v>-0.17365697504636482</v>
      </c>
    </row>
    <row r="375" spans="1:21" x14ac:dyDescent="0.25">
      <c r="A375">
        <f t="shared" si="26"/>
        <v>374</v>
      </c>
      <c r="B375">
        <v>1892</v>
      </c>
      <c r="C375" t="s">
        <v>11</v>
      </c>
      <c r="D375" t="s">
        <v>14</v>
      </c>
      <c r="E375">
        <f>(T_R!E375-AVERAGE(T_R!$E$2:$E$481))/STDEV(T_R!$E$2:$E$481)</f>
        <v>-0.60162280011659797</v>
      </c>
      <c r="F375">
        <f>(T_R!F375-AVERAGE(T_R!$F$2:$F$481))/STDEV(T_R!$F$2:$F$481)</f>
        <v>-0.25153383774276178</v>
      </c>
      <c r="G375">
        <f>(T_R!G375-AVERAGE(T_R!$G$2:$G$481))/STDEV(T_R!$G$2:$G$481)</f>
        <v>0.9558343686402857</v>
      </c>
      <c r="H375">
        <f>(T_R!H375-AVERAGE(T_R!$H$2:$H$481))/STDEV(T_R!$H$2:$H$481)</f>
        <v>0.90609949575262372</v>
      </c>
      <c r="I375">
        <f t="shared" si="30"/>
        <v>0</v>
      </c>
      <c r="J375">
        <f t="shared" si="30"/>
        <v>1</v>
      </c>
      <c r="K375">
        <f t="shared" si="30"/>
        <v>0</v>
      </c>
      <c r="L375">
        <f t="shared" si="30"/>
        <v>0</v>
      </c>
      <c r="M375">
        <f t="shared" si="30"/>
        <v>0</v>
      </c>
      <c r="N375">
        <f t="shared" si="30"/>
        <v>0</v>
      </c>
      <c r="O375">
        <f t="shared" si="30"/>
        <v>0</v>
      </c>
      <c r="P375">
        <f t="shared" si="30"/>
        <v>0</v>
      </c>
      <c r="Q375">
        <f t="shared" si="30"/>
        <v>0</v>
      </c>
      <c r="R375">
        <f t="shared" si="30"/>
        <v>0</v>
      </c>
      <c r="S375">
        <f t="shared" si="30"/>
        <v>0</v>
      </c>
      <c r="T375">
        <f>(T_R!T375-AVERAGE(T_R!$T$2:$T$481))/STDEV(T_R!$T$2:$T$481)</f>
        <v>0.39078256077180107</v>
      </c>
      <c r="U375">
        <f>(T_R!U375-AVERAGE(T_R!$U$2:$U$481))/STDEV(T_R!$U$2:$U$481)</f>
        <v>0.12785297264764539</v>
      </c>
    </row>
    <row r="376" spans="1:21" x14ac:dyDescent="0.25">
      <c r="A376">
        <f t="shared" si="26"/>
        <v>375</v>
      </c>
      <c r="B376">
        <v>1892</v>
      </c>
      <c r="C376" t="s">
        <v>12</v>
      </c>
      <c r="D376" t="s">
        <v>15</v>
      </c>
      <c r="E376">
        <f>(T_R!E376-AVERAGE(T_R!$E$2:$E$481))/STDEV(T_R!$E$2:$E$481)</f>
        <v>-0.33968988932174765</v>
      </c>
      <c r="F376">
        <f>(T_R!F376-AVERAGE(T_R!$F$2:$F$481))/STDEV(T_R!$F$2:$F$481)</f>
        <v>-0.13672007146620604</v>
      </c>
      <c r="G376">
        <f>(T_R!G376-AVERAGE(T_R!$G$2:$G$481))/STDEV(T_R!$G$2:$G$481)</f>
        <v>0.93380947799906155</v>
      </c>
      <c r="H376">
        <f>(T_R!H376-AVERAGE(T_R!$H$2:$H$481))/STDEV(T_R!$H$2:$H$481)</f>
        <v>0.86286460713857027</v>
      </c>
      <c r="I376">
        <f t="shared" si="30"/>
        <v>0</v>
      </c>
      <c r="J376">
        <f t="shared" si="30"/>
        <v>0</v>
      </c>
      <c r="K376">
        <f t="shared" si="30"/>
        <v>1</v>
      </c>
      <c r="L376">
        <f t="shared" si="30"/>
        <v>0</v>
      </c>
      <c r="M376">
        <f t="shared" si="30"/>
        <v>0</v>
      </c>
      <c r="N376">
        <f t="shared" si="30"/>
        <v>0</v>
      </c>
      <c r="O376">
        <f t="shared" si="30"/>
        <v>0</v>
      </c>
      <c r="P376">
        <f t="shared" si="30"/>
        <v>0</v>
      </c>
      <c r="Q376">
        <f t="shared" si="30"/>
        <v>0</v>
      </c>
      <c r="R376">
        <f t="shared" si="30"/>
        <v>0</v>
      </c>
      <c r="S376">
        <f t="shared" si="30"/>
        <v>0</v>
      </c>
      <c r="T376">
        <f>(T_R!T376-AVERAGE(T_R!$T$2:$T$481))/STDEV(T_R!$T$2:$T$481)</f>
        <v>3.6479398883900958</v>
      </c>
      <c r="U376">
        <f>(T_R!U376-AVERAGE(T_R!$U$2:$U$481))/STDEV(T_R!$U$2:$U$481)</f>
        <v>5.4166741497663189</v>
      </c>
    </row>
    <row r="377" spans="1:21" x14ac:dyDescent="0.25">
      <c r="A377">
        <f t="shared" si="26"/>
        <v>376</v>
      </c>
      <c r="B377">
        <v>1892</v>
      </c>
      <c r="C377" t="s">
        <v>13</v>
      </c>
      <c r="D377" t="s">
        <v>16</v>
      </c>
      <c r="E377">
        <f>(T_R!E377-AVERAGE(T_R!$E$2:$E$481))/STDEV(T_R!$E$2:$E$481)</f>
        <v>-1.1592663625815125</v>
      </c>
      <c r="F377">
        <f>(T_R!F377-AVERAGE(T_R!$F$2:$F$481))/STDEV(T_R!$F$2:$F$481)</f>
        <v>-1.0087480214717679</v>
      </c>
      <c r="G377">
        <f>(T_R!G377-AVERAGE(T_R!$G$2:$G$481))/STDEV(T_R!$G$2:$G$481)</f>
        <v>1.2176858462637263</v>
      </c>
      <c r="H377">
        <f>(T_R!H377-AVERAGE(T_R!$H$2:$H$481))/STDEV(T_R!$H$2:$H$481)</f>
        <v>1.4582625329446695</v>
      </c>
      <c r="I377">
        <f t="shared" si="30"/>
        <v>0</v>
      </c>
      <c r="J377">
        <f t="shared" si="30"/>
        <v>0</v>
      </c>
      <c r="K377">
        <f t="shared" si="30"/>
        <v>0</v>
      </c>
      <c r="L377">
        <f t="shared" si="30"/>
        <v>1</v>
      </c>
      <c r="M377">
        <f t="shared" si="30"/>
        <v>0</v>
      </c>
      <c r="N377">
        <f t="shared" si="30"/>
        <v>0</v>
      </c>
      <c r="O377">
        <f t="shared" si="30"/>
        <v>0</v>
      </c>
      <c r="P377">
        <f t="shared" si="30"/>
        <v>0</v>
      </c>
      <c r="Q377">
        <f t="shared" si="30"/>
        <v>0</v>
      </c>
      <c r="R377">
        <f t="shared" si="30"/>
        <v>0</v>
      </c>
      <c r="S377">
        <f t="shared" si="30"/>
        <v>0</v>
      </c>
      <c r="T377">
        <f>(T_R!T377-AVERAGE(T_R!$T$2:$T$481))/STDEV(T_R!$T$2:$T$481)</f>
        <v>3.3038739735008384</v>
      </c>
      <c r="U377">
        <f>(T_R!U377-AVERAGE(T_R!$U$2:$U$481))/STDEV(T_R!$U$2:$U$481)</f>
        <v>4.6484429663185329</v>
      </c>
    </row>
    <row r="378" spans="1:21" x14ac:dyDescent="0.25">
      <c r="A378">
        <f t="shared" si="26"/>
        <v>377</v>
      </c>
      <c r="B378">
        <v>1892</v>
      </c>
      <c r="C378" t="s">
        <v>14</v>
      </c>
      <c r="D378" t="s">
        <v>17</v>
      </c>
      <c r="E378">
        <f>(T_R!E378-AVERAGE(T_R!$E$2:$E$481))/STDEV(T_R!$E$2:$E$481)</f>
        <v>-0.27831006714466705</v>
      </c>
      <c r="F378">
        <f>(T_R!F378-AVERAGE(T_R!$F$2:$F$481))/STDEV(T_R!$F$2:$F$481)</f>
        <v>-7.8590648182768438E-2</v>
      </c>
      <c r="G378">
        <f>(T_R!G378-AVERAGE(T_R!$G$2:$G$481))/STDEV(T_R!$G$2:$G$481)</f>
        <v>1.0769712671670177</v>
      </c>
      <c r="H378">
        <f>(T_R!H378-AVERAGE(T_R!$H$2:$H$481))/STDEV(T_R!$H$2:$H$481)</f>
        <v>1.1527914633676464</v>
      </c>
      <c r="I378">
        <f t="shared" si="30"/>
        <v>0</v>
      </c>
      <c r="J378">
        <f t="shared" si="30"/>
        <v>0</v>
      </c>
      <c r="K378">
        <f t="shared" si="30"/>
        <v>0</v>
      </c>
      <c r="L378">
        <f t="shared" si="30"/>
        <v>0</v>
      </c>
      <c r="M378">
        <f t="shared" si="30"/>
        <v>1</v>
      </c>
      <c r="N378">
        <f t="shared" si="30"/>
        <v>0</v>
      </c>
      <c r="O378">
        <f t="shared" si="30"/>
        <v>0</v>
      </c>
      <c r="P378">
        <f t="shared" si="30"/>
        <v>0</v>
      </c>
      <c r="Q378">
        <f t="shared" si="30"/>
        <v>0</v>
      </c>
      <c r="R378">
        <f t="shared" si="30"/>
        <v>0</v>
      </c>
      <c r="S378">
        <f t="shared" si="30"/>
        <v>0</v>
      </c>
      <c r="T378">
        <f>(T_R!T378-AVERAGE(T_R!$T$2:$T$481))/STDEV(T_R!$T$2:$T$481)</f>
        <v>0.68425054700087284</v>
      </c>
      <c r="U378">
        <f>(T_R!U378-AVERAGE(T_R!$U$2:$U$481))/STDEV(T_R!$U$2:$U$481)</f>
        <v>0.42253190701273574</v>
      </c>
    </row>
    <row r="379" spans="1:21" x14ac:dyDescent="0.25">
      <c r="A379">
        <f t="shared" si="26"/>
        <v>378</v>
      </c>
      <c r="B379">
        <v>1892</v>
      </c>
      <c r="C379" t="s">
        <v>15</v>
      </c>
      <c r="D379" t="s">
        <v>18</v>
      </c>
      <c r="E379">
        <f>(T_R!E379-AVERAGE(T_R!$E$2:$E$481))/STDEV(T_R!$E$2:$E$481)</f>
        <v>7.6886307659239053E-2</v>
      </c>
      <c r="F379">
        <f>(T_R!F379-AVERAGE(T_R!$F$2:$F$481))/STDEV(T_R!$F$2:$F$481)</f>
        <v>0.29597558389222062</v>
      </c>
      <c r="G379">
        <f>(T_R!G379-AVERAGE(T_R!$G$2:$G$481))/STDEV(T_R!$G$2:$G$481)</f>
        <v>0.73925627733491628</v>
      </c>
      <c r="H379">
        <f>(T_R!H379-AVERAGE(T_R!$H$2:$H$481))/STDEV(T_R!$H$2:$H$481)</f>
        <v>0.50258078405738671</v>
      </c>
      <c r="I379">
        <f t="shared" si="30"/>
        <v>0</v>
      </c>
      <c r="J379">
        <f t="shared" si="30"/>
        <v>0</v>
      </c>
      <c r="K379">
        <f t="shared" si="30"/>
        <v>0</v>
      </c>
      <c r="L379">
        <f t="shared" si="30"/>
        <v>0</v>
      </c>
      <c r="M379">
        <f t="shared" si="30"/>
        <v>0</v>
      </c>
      <c r="N379">
        <f t="shared" si="30"/>
        <v>1</v>
      </c>
      <c r="O379">
        <f t="shared" si="30"/>
        <v>0</v>
      </c>
      <c r="P379">
        <f t="shared" si="30"/>
        <v>0</v>
      </c>
      <c r="Q379">
        <f t="shared" si="30"/>
        <v>0</v>
      </c>
      <c r="R379">
        <f t="shared" si="30"/>
        <v>0</v>
      </c>
      <c r="S379">
        <f t="shared" si="30"/>
        <v>0</v>
      </c>
      <c r="T379">
        <f>(T_R!T379-AVERAGE(T_R!$T$2:$T$481))/STDEV(T_R!$T$2:$T$481)</f>
        <v>-1.1875354939015625</v>
      </c>
      <c r="U379">
        <f>(T_R!U379-AVERAGE(T_R!$U$2:$U$481))/STDEV(T_R!$U$2:$U$481)</f>
        <v>-0.83931897572486558</v>
      </c>
    </row>
    <row r="380" spans="1:21" x14ac:dyDescent="0.25">
      <c r="A380">
        <f t="shared" si="26"/>
        <v>379</v>
      </c>
      <c r="B380">
        <v>1892</v>
      </c>
      <c r="C380" t="s">
        <v>16</v>
      </c>
      <c r="D380" t="s">
        <v>19</v>
      </c>
      <c r="E380">
        <f>(T_R!E380-AVERAGE(T_R!$E$2:$E$481))/STDEV(T_R!$E$2:$E$481)</f>
        <v>-0.28811378874180205</v>
      </c>
      <c r="F380">
        <f>(T_R!F380-AVERAGE(T_R!$F$2:$F$481))/STDEV(T_R!$F$2:$F$481)</f>
        <v>-8.857136009706372E-2</v>
      </c>
      <c r="G380">
        <f>(T_R!G380-AVERAGE(T_R!$G$2:$G$481))/STDEV(T_R!$G$2:$G$481)</f>
        <v>0.14580783505749212</v>
      </c>
      <c r="H380">
        <f>(T_R!H380-AVERAGE(T_R!$H$2:$H$481))/STDEV(T_R!$H$2:$H$481)</f>
        <v>-0.35640412484048561</v>
      </c>
      <c r="I380">
        <f t="shared" si="30"/>
        <v>0</v>
      </c>
      <c r="J380">
        <f t="shared" si="30"/>
        <v>0</v>
      </c>
      <c r="K380">
        <f t="shared" si="30"/>
        <v>0</v>
      </c>
      <c r="L380">
        <f t="shared" si="30"/>
        <v>0</v>
      </c>
      <c r="M380">
        <f t="shared" si="30"/>
        <v>0</v>
      </c>
      <c r="N380">
        <f t="shared" si="30"/>
        <v>0</v>
      </c>
      <c r="O380">
        <f t="shared" si="30"/>
        <v>1</v>
      </c>
      <c r="P380">
        <f t="shared" si="30"/>
        <v>0</v>
      </c>
      <c r="Q380">
        <f t="shared" si="30"/>
        <v>0</v>
      </c>
      <c r="R380">
        <f t="shared" si="30"/>
        <v>0</v>
      </c>
      <c r="S380">
        <f t="shared" si="30"/>
        <v>0</v>
      </c>
      <c r="T380">
        <f>(T_R!T380-AVERAGE(T_R!$T$2:$T$481))/STDEV(T_R!$T$2:$T$481)</f>
        <v>-1.5086636811315353</v>
      </c>
      <c r="U380">
        <f>(T_R!U380-AVERAGE(T_R!$U$2:$U$481))/STDEV(T_R!$U$2:$U$481)</f>
        <v>-0.90857463676038175</v>
      </c>
    </row>
    <row r="381" spans="1:21" x14ac:dyDescent="0.25">
      <c r="A381">
        <f t="shared" si="26"/>
        <v>380</v>
      </c>
      <c r="B381">
        <v>1892</v>
      </c>
      <c r="C381" t="s">
        <v>17</v>
      </c>
      <c r="D381" t="s">
        <v>20</v>
      </c>
      <c r="E381">
        <f>(T_R!E381-AVERAGE(T_R!$E$2:$E$481))/STDEV(T_R!$E$2:$E$481)</f>
        <v>-0.48390267540417975</v>
      </c>
      <c r="F381">
        <f>(T_R!F381-AVERAGE(T_R!$F$2:$F$481))/STDEV(T_R!$F$2:$F$481)</f>
        <v>-0.27721521725797854</v>
      </c>
      <c r="G381">
        <f>(T_R!G381-AVERAGE(T_R!$G$2:$G$481))/STDEV(T_R!$G$2:$G$481)</f>
        <v>-0.63118136256346535</v>
      </c>
      <c r="H381">
        <f>(T_R!H381-AVERAGE(T_R!$H$2:$H$481))/STDEV(T_R!$H$2:$H$481)</f>
        <v>-0.93458662306078333</v>
      </c>
      <c r="I381">
        <f t="shared" si="30"/>
        <v>0</v>
      </c>
      <c r="J381">
        <f t="shared" si="30"/>
        <v>0</v>
      </c>
      <c r="K381">
        <f t="shared" si="30"/>
        <v>0</v>
      </c>
      <c r="L381">
        <f t="shared" si="30"/>
        <v>0</v>
      </c>
      <c r="M381">
        <f t="shared" si="30"/>
        <v>0</v>
      </c>
      <c r="N381">
        <f t="shared" si="30"/>
        <v>0</v>
      </c>
      <c r="O381">
        <f t="shared" si="30"/>
        <v>0</v>
      </c>
      <c r="P381">
        <f t="shared" si="30"/>
        <v>1</v>
      </c>
      <c r="Q381">
        <f t="shared" si="30"/>
        <v>0</v>
      </c>
      <c r="R381">
        <f t="shared" si="30"/>
        <v>0</v>
      </c>
      <c r="S381">
        <f t="shared" si="30"/>
        <v>0</v>
      </c>
      <c r="T381">
        <f>(T_R!T381-AVERAGE(T_R!$T$2:$T$481))/STDEV(T_R!$T$2:$T$481)</f>
        <v>-0.57327663996691958</v>
      </c>
      <c r="U381">
        <f>(T_R!U381-AVERAGE(T_R!$U$2:$U$481))/STDEV(T_R!$U$2:$U$481)</f>
        <v>-0.58671869046742353</v>
      </c>
    </row>
    <row r="382" spans="1:21" x14ac:dyDescent="0.25">
      <c r="A382">
        <f t="shared" si="26"/>
        <v>381</v>
      </c>
      <c r="B382">
        <v>1892</v>
      </c>
      <c r="C382" t="s">
        <v>18</v>
      </c>
      <c r="D382" t="s">
        <v>21</v>
      </c>
      <c r="E382">
        <f>(T_R!E382-AVERAGE(T_R!$E$2:$E$481))/STDEV(T_R!$E$2:$E$481)</f>
        <v>-0.46256236422855551</v>
      </c>
      <c r="F382">
        <f>(T_R!F382-AVERAGE(T_R!$F$2:$F$481))/STDEV(T_R!$F$2:$F$481)</f>
        <v>-0.19006010937473694</v>
      </c>
      <c r="G382">
        <f>(T_R!G382-AVERAGE(T_R!$G$2:$G$481))/STDEV(T_R!$G$2:$G$481)</f>
        <v>-1.3739096191869633</v>
      </c>
      <c r="H382">
        <f>(T_R!H382-AVERAGE(T_R!$H$2:$H$481))/STDEV(T_R!$H$2:$H$481)</f>
        <v>-0.90800163850192872</v>
      </c>
      <c r="I382">
        <f t="shared" si="30"/>
        <v>0</v>
      </c>
      <c r="J382">
        <f t="shared" si="30"/>
        <v>0</v>
      </c>
      <c r="K382">
        <f t="shared" si="30"/>
        <v>0</v>
      </c>
      <c r="L382">
        <f t="shared" si="30"/>
        <v>0</v>
      </c>
      <c r="M382">
        <f t="shared" si="30"/>
        <v>0</v>
      </c>
      <c r="N382">
        <f t="shared" si="30"/>
        <v>0</v>
      </c>
      <c r="O382">
        <f t="shared" si="30"/>
        <v>0</v>
      </c>
      <c r="P382">
        <f t="shared" si="30"/>
        <v>0</v>
      </c>
      <c r="Q382">
        <f t="shared" si="30"/>
        <v>1</v>
      </c>
      <c r="R382">
        <f t="shared" si="30"/>
        <v>0</v>
      </c>
      <c r="S382">
        <f t="shared" si="30"/>
        <v>0</v>
      </c>
      <c r="T382">
        <f>(T_R!T382-AVERAGE(T_R!$T$2:$T$481))/STDEV(T_R!$T$2:$T$481)</f>
        <v>-9.4957554365972932E-2</v>
      </c>
      <c r="U382">
        <f>(T_R!U382-AVERAGE(T_R!$U$2:$U$481))/STDEV(T_R!$U$2:$U$481)</f>
        <v>-0.28075889117749037</v>
      </c>
    </row>
    <row r="383" spans="1:21" x14ac:dyDescent="0.25">
      <c r="A383">
        <f t="shared" si="26"/>
        <v>382</v>
      </c>
      <c r="B383">
        <v>1892</v>
      </c>
      <c r="C383" t="s">
        <v>19</v>
      </c>
      <c r="D383" t="s">
        <v>10</v>
      </c>
      <c r="E383">
        <f>(T_R!E383-AVERAGE(T_R!$E$2:$E$481))/STDEV(T_R!$E$2:$E$481)</f>
        <v>0.67571459082491259</v>
      </c>
      <c r="F383">
        <f>(T_R!F383-AVERAGE(T_R!$F$2:$F$481))/STDEV(T_R!$F$2:$F$481)</f>
        <v>0.64290880627445468</v>
      </c>
      <c r="G383">
        <f>(T_R!G383-AVERAGE(T_R!$G$2:$G$481))/STDEV(T_R!$G$2:$G$481)</f>
        <v>-1.3739096191869633</v>
      </c>
      <c r="H383">
        <f>(T_R!H383-AVERAGE(T_R!$H$2:$H$481))/STDEV(T_R!$H$2:$H$481)</f>
        <v>-0.90800163850192872</v>
      </c>
      <c r="I383">
        <f t="shared" si="30"/>
        <v>0</v>
      </c>
      <c r="J383">
        <f t="shared" si="30"/>
        <v>0</v>
      </c>
      <c r="K383">
        <f t="shared" si="30"/>
        <v>0</v>
      </c>
      <c r="L383">
        <f t="shared" si="30"/>
        <v>0</v>
      </c>
      <c r="M383">
        <f t="shared" si="30"/>
        <v>0</v>
      </c>
      <c r="N383">
        <f t="shared" si="30"/>
        <v>0</v>
      </c>
      <c r="O383">
        <f t="shared" si="30"/>
        <v>0</v>
      </c>
      <c r="P383">
        <f t="shared" si="30"/>
        <v>0</v>
      </c>
      <c r="Q383">
        <f t="shared" si="30"/>
        <v>0</v>
      </c>
      <c r="R383">
        <f t="shared" si="30"/>
        <v>1</v>
      </c>
      <c r="S383">
        <f t="shared" si="30"/>
        <v>0</v>
      </c>
      <c r="T383">
        <f>(T_R!T383-AVERAGE(T_R!$T$2:$T$481))/STDEV(T_R!$T$2:$T$481)</f>
        <v>0.33343824162359154</v>
      </c>
      <c r="U383">
        <f>(T_R!U383-AVERAGE(T_R!$U$2:$U$481))/STDEV(T_R!$U$2:$U$481)</f>
        <v>7.4477971809869675E-2</v>
      </c>
    </row>
    <row r="384" spans="1:21" x14ac:dyDescent="0.25">
      <c r="A384">
        <f t="shared" ref="A384:A447" si="31">A383+1</f>
        <v>383</v>
      </c>
      <c r="B384">
        <v>1892</v>
      </c>
      <c r="C384" t="s">
        <v>20</v>
      </c>
      <c r="D384" t="s">
        <v>11</v>
      </c>
      <c r="E384">
        <f>(T_R!E384-AVERAGE(T_R!$E$2:$E$481))/STDEV(T_R!$E$2:$E$481)</f>
        <v>-0.81280142732213534</v>
      </c>
      <c r="F384">
        <f>(T_R!F384-AVERAGE(T_R!$F$2:$F$481))/STDEV(T_R!$F$2:$F$481)</f>
        <v>-0.57187431097699781</v>
      </c>
      <c r="G384">
        <f>(T_R!G384-AVERAGE(T_R!$G$2:$G$481))/STDEV(T_R!$G$2:$G$481)</f>
        <v>-1.1732383933447001</v>
      </c>
      <c r="H384">
        <f>(T_R!H384-AVERAGE(T_R!$H$2:$H$481))/STDEV(T_R!$H$2:$H$481)</f>
        <v>-0.9710083362049281</v>
      </c>
      <c r="I384">
        <f t="shared" ref="I384:S399" si="32">IF($C384=I$1,1,0)</f>
        <v>0</v>
      </c>
      <c r="J384">
        <f t="shared" si="32"/>
        <v>0</v>
      </c>
      <c r="K384">
        <f t="shared" si="32"/>
        <v>0</v>
      </c>
      <c r="L384">
        <f t="shared" si="32"/>
        <v>0</v>
      </c>
      <c r="M384">
        <f t="shared" si="32"/>
        <v>0</v>
      </c>
      <c r="N384">
        <f t="shared" si="32"/>
        <v>0</v>
      </c>
      <c r="O384">
        <f t="shared" si="32"/>
        <v>0</v>
      </c>
      <c r="P384">
        <f t="shared" si="32"/>
        <v>0</v>
      </c>
      <c r="Q384">
        <f t="shared" si="32"/>
        <v>0</v>
      </c>
      <c r="R384">
        <f t="shared" si="32"/>
        <v>0</v>
      </c>
      <c r="S384">
        <f t="shared" si="32"/>
        <v>1</v>
      </c>
      <c r="T384">
        <f>(T_R!T384-AVERAGE(T_R!$T$2:$T$481))/STDEV(T_R!$T$2:$T$481)</f>
        <v>0.44913883849321379</v>
      </c>
      <c r="U384">
        <f>(T_R!U384-AVERAGE(T_R!$U$2:$U$481))/STDEV(T_R!$U$2:$U$481)</f>
        <v>0.18358151589286387</v>
      </c>
    </row>
    <row r="385" spans="1:21" x14ac:dyDescent="0.25">
      <c r="A385">
        <f t="shared" si="31"/>
        <v>384</v>
      </c>
      <c r="B385">
        <v>1892</v>
      </c>
      <c r="C385" t="s">
        <v>21</v>
      </c>
      <c r="D385" t="s">
        <v>12</v>
      </c>
      <c r="E385">
        <f>(T_R!E385-AVERAGE(T_R!$E$2:$E$481))/STDEV(T_R!$E$2:$E$481)</f>
        <v>0.54226143057717258</v>
      </c>
      <c r="F385">
        <f>(T_R!F385-AVERAGE(T_R!$F$2:$F$481))/STDEV(T_R!$F$2:$F$481)</f>
        <v>0.55016104768132534</v>
      </c>
      <c r="G385">
        <f>(T_R!G385-AVERAGE(T_R!$G$2:$G$481))/STDEV(T_R!$G$2:$G$481)</f>
        <v>-0.87712597472379983</v>
      </c>
      <c r="H385">
        <f>(T_R!H385-AVERAGE(T_R!$H$2:$H$481))/STDEV(T_R!$H$2:$H$481)</f>
        <v>-0.98848731619697483</v>
      </c>
      <c r="I385">
        <f t="shared" si="32"/>
        <v>0</v>
      </c>
      <c r="J385">
        <f t="shared" si="32"/>
        <v>0</v>
      </c>
      <c r="K385">
        <f t="shared" si="32"/>
        <v>0</v>
      </c>
      <c r="L385">
        <f t="shared" si="32"/>
        <v>0</v>
      </c>
      <c r="M385">
        <f t="shared" si="32"/>
        <v>0</v>
      </c>
      <c r="N385">
        <f t="shared" si="32"/>
        <v>0</v>
      </c>
      <c r="O385">
        <f t="shared" si="32"/>
        <v>0</v>
      </c>
      <c r="P385">
        <f t="shared" si="32"/>
        <v>0</v>
      </c>
      <c r="Q385">
        <f t="shared" si="32"/>
        <v>0</v>
      </c>
      <c r="R385">
        <f t="shared" si="32"/>
        <v>0</v>
      </c>
      <c r="S385">
        <f t="shared" si="32"/>
        <v>0</v>
      </c>
      <c r="T385">
        <f>(T_R!T385-AVERAGE(T_R!$T$2:$T$481))/STDEV(T_R!$T$2:$T$481)</f>
        <v>-0.53482221418517917</v>
      </c>
      <c r="U385">
        <f>(T_R!U385-AVERAGE(T_R!$U$2:$U$481))/STDEV(T_R!$U$2:$U$481)</f>
        <v>-0.56565749169323176</v>
      </c>
    </row>
    <row r="386" spans="1:21" x14ac:dyDescent="0.25">
      <c r="A386">
        <f t="shared" si="31"/>
        <v>385</v>
      </c>
      <c r="B386">
        <v>1893</v>
      </c>
      <c r="C386" t="s">
        <v>10</v>
      </c>
      <c r="D386" t="s">
        <v>13</v>
      </c>
      <c r="E386">
        <f>(T_R!E386-AVERAGE(T_R!$E$2:$E$481))/STDEV(T_R!$E$2:$E$481)</f>
        <v>0.86254901517174865</v>
      </c>
      <c r="F386">
        <f>(T_R!F386-AVERAGE(T_R!$F$2:$F$481))/STDEV(T_R!$F$2:$F$481)</f>
        <v>0.75722375029617273</v>
      </c>
      <c r="G386">
        <f>(T_R!G386-AVERAGE(T_R!$G$2:$G$481))/STDEV(T_R!$G$2:$G$481)</f>
        <v>1.2434886174524632E-2</v>
      </c>
      <c r="H386">
        <f>(T_R!H386-AVERAGE(T_R!$H$2:$H$481))/STDEV(T_R!$H$2:$H$481)</f>
        <v>-0.49970517502233519</v>
      </c>
      <c r="I386">
        <f t="shared" si="32"/>
        <v>1</v>
      </c>
      <c r="J386">
        <f t="shared" si="32"/>
        <v>0</v>
      </c>
      <c r="K386">
        <f t="shared" si="32"/>
        <v>0</v>
      </c>
      <c r="L386">
        <f t="shared" si="32"/>
        <v>0</v>
      </c>
      <c r="M386">
        <f t="shared" si="32"/>
        <v>0</v>
      </c>
      <c r="N386">
        <f t="shared" si="32"/>
        <v>0</v>
      </c>
      <c r="O386">
        <f t="shared" si="32"/>
        <v>0</v>
      </c>
      <c r="P386">
        <f t="shared" si="32"/>
        <v>0</v>
      </c>
      <c r="Q386">
        <f t="shared" si="32"/>
        <v>0</v>
      </c>
      <c r="R386">
        <f t="shared" si="32"/>
        <v>0</v>
      </c>
      <c r="S386">
        <f t="shared" si="32"/>
        <v>0</v>
      </c>
      <c r="T386">
        <f>(T_R!T386-AVERAGE(T_R!$T$2:$T$481))/STDEV(T_R!$T$2:$T$481)</f>
        <v>-0.30342102044593416</v>
      </c>
      <c r="U386">
        <f>(T_R!U386-AVERAGE(T_R!$U$2:$U$481))/STDEV(T_R!$U$2:$U$481)</f>
        <v>-0.42586526095283378</v>
      </c>
    </row>
    <row r="387" spans="1:21" x14ac:dyDescent="0.25">
      <c r="A387">
        <f t="shared" si="31"/>
        <v>386</v>
      </c>
      <c r="B387">
        <v>1893</v>
      </c>
      <c r="C387" t="s">
        <v>11</v>
      </c>
      <c r="D387" t="s">
        <v>14</v>
      </c>
      <c r="E387">
        <f>(T_R!E387-AVERAGE(T_R!$E$2:$E$481))/STDEV(T_R!$E$2:$E$481)</f>
        <v>-7.2431913594155156E-2</v>
      </c>
      <c r="F387">
        <f>(T_R!F387-AVERAGE(T_R!$F$2:$F$481))/STDEV(T_R!$F$2:$F$481)</f>
        <v>0.30788807355090897</v>
      </c>
      <c r="G387">
        <f>(T_R!G387-AVERAGE(T_R!$G$2:$G$481))/STDEV(T_R!$G$2:$G$481)</f>
        <v>0.67929963058936227</v>
      </c>
      <c r="H387">
        <f>(T_R!H387-AVERAGE(T_R!$H$2:$H$481))/STDEV(T_R!$H$2:$H$481)</f>
        <v>0.39938119184040954</v>
      </c>
      <c r="I387">
        <f t="shared" si="32"/>
        <v>0</v>
      </c>
      <c r="J387">
        <f t="shared" si="32"/>
        <v>1</v>
      </c>
      <c r="K387">
        <f t="shared" si="32"/>
        <v>0</v>
      </c>
      <c r="L387">
        <f t="shared" si="32"/>
        <v>0</v>
      </c>
      <c r="M387">
        <f t="shared" si="32"/>
        <v>0</v>
      </c>
      <c r="N387">
        <f t="shared" si="32"/>
        <v>0</v>
      </c>
      <c r="O387">
        <f t="shared" si="32"/>
        <v>0</v>
      </c>
      <c r="P387">
        <f t="shared" si="32"/>
        <v>0</v>
      </c>
      <c r="Q387">
        <f t="shared" si="32"/>
        <v>0</v>
      </c>
      <c r="R387">
        <f t="shared" si="32"/>
        <v>0</v>
      </c>
      <c r="S387">
        <f t="shared" si="32"/>
        <v>0</v>
      </c>
      <c r="T387">
        <f>(T_R!T387-AVERAGE(T_R!$T$2:$T$481))/STDEV(T_R!$T$2:$T$481)</f>
        <v>-0.26901442895700844</v>
      </c>
      <c r="U387">
        <f>(T_R!U387-AVERAGE(T_R!$U$2:$U$481))/STDEV(T_R!$U$2:$U$481)</f>
        <v>-0.40316774203315403</v>
      </c>
    </row>
    <row r="388" spans="1:21" x14ac:dyDescent="0.25">
      <c r="A388">
        <f t="shared" si="31"/>
        <v>387</v>
      </c>
      <c r="B388">
        <v>1893</v>
      </c>
      <c r="C388" t="s">
        <v>12</v>
      </c>
      <c r="D388" t="s">
        <v>15</v>
      </c>
      <c r="E388">
        <f>(T_R!E388-AVERAGE(T_R!$E$2:$E$481))/STDEV(T_R!$E$2:$E$481)</f>
        <v>-1.4045846718607604</v>
      </c>
      <c r="F388">
        <f>(T_R!F388-AVERAGE(T_R!$F$2:$F$481))/STDEV(T_R!$F$2:$F$481)</f>
        <v>-1.4826424528358397</v>
      </c>
      <c r="G388">
        <f>(T_R!G388-AVERAGE(T_R!$G$2:$G$481))/STDEV(T_R!$G$2:$G$481)</f>
        <v>1.0965489477369945</v>
      </c>
      <c r="H388">
        <f>(T_R!H388-AVERAGE(T_R!$H$2:$H$481))/STDEV(T_R!$H$2:$H$481)</f>
        <v>1.1940746811016314</v>
      </c>
      <c r="I388">
        <f t="shared" si="32"/>
        <v>0</v>
      </c>
      <c r="J388">
        <f t="shared" si="32"/>
        <v>0</v>
      </c>
      <c r="K388">
        <f t="shared" si="32"/>
        <v>1</v>
      </c>
      <c r="L388">
        <f t="shared" si="32"/>
        <v>0</v>
      </c>
      <c r="M388">
        <f t="shared" si="32"/>
        <v>0</v>
      </c>
      <c r="N388">
        <f t="shared" si="32"/>
        <v>0</v>
      </c>
      <c r="O388">
        <f t="shared" si="32"/>
        <v>0</v>
      </c>
      <c r="P388">
        <f t="shared" si="32"/>
        <v>0</v>
      </c>
      <c r="Q388">
        <f t="shared" si="32"/>
        <v>0</v>
      </c>
      <c r="R388">
        <f t="shared" si="32"/>
        <v>0</v>
      </c>
      <c r="S388">
        <f t="shared" si="32"/>
        <v>0</v>
      </c>
      <c r="T388">
        <f>(T_R!T388-AVERAGE(T_R!$T$2:$T$481))/STDEV(T_R!$T$2:$T$481)</f>
        <v>2.4973429906574935</v>
      </c>
      <c r="U388">
        <f>(T_R!U388-AVERAGE(T_R!$U$2:$U$481))/STDEV(T_R!$U$2:$U$481)</f>
        <v>3.0416367464763172</v>
      </c>
    </row>
    <row r="389" spans="1:21" x14ac:dyDescent="0.25">
      <c r="A389">
        <f t="shared" si="31"/>
        <v>388</v>
      </c>
      <c r="B389">
        <v>1893</v>
      </c>
      <c r="C389" t="s">
        <v>13</v>
      </c>
      <c r="D389" t="s">
        <v>16</v>
      </c>
      <c r="E389">
        <f>(T_R!E389-AVERAGE(T_R!$E$2:$E$481))/STDEV(T_R!$E$2:$E$481)</f>
        <v>1.3790488137428134</v>
      </c>
      <c r="F389">
        <f>(T_R!F389-AVERAGE(T_R!$F$2:$F$481))/STDEV(T_R!$F$2:$F$481)</f>
        <v>1.1243219567259544</v>
      </c>
      <c r="G389">
        <f>(T_R!G389-AVERAGE(T_R!$G$2:$G$481))/STDEV(T_R!$G$2:$G$481)</f>
        <v>1.1503875693044308</v>
      </c>
      <c r="H389">
        <f>(T_R!H389-AVERAGE(T_R!$H$2:$H$481))/STDEV(T_R!$H$2:$H$481)</f>
        <v>1.3096320381863802</v>
      </c>
      <c r="I389">
        <f t="shared" si="32"/>
        <v>0</v>
      </c>
      <c r="J389">
        <f t="shared" si="32"/>
        <v>0</v>
      </c>
      <c r="K389">
        <f t="shared" si="32"/>
        <v>0</v>
      </c>
      <c r="L389">
        <f t="shared" si="32"/>
        <v>1</v>
      </c>
      <c r="M389">
        <f t="shared" si="32"/>
        <v>0</v>
      </c>
      <c r="N389">
        <f t="shared" si="32"/>
        <v>0</v>
      </c>
      <c r="O389">
        <f t="shared" si="32"/>
        <v>0</v>
      </c>
      <c r="P389">
        <f t="shared" si="32"/>
        <v>0</v>
      </c>
      <c r="Q389">
        <f t="shared" si="32"/>
        <v>0</v>
      </c>
      <c r="R389">
        <f t="shared" si="32"/>
        <v>0</v>
      </c>
      <c r="S389">
        <f t="shared" si="32"/>
        <v>0</v>
      </c>
      <c r="T389">
        <f>(T_R!T389-AVERAGE(T_R!$T$2:$T$481))/STDEV(T_R!$T$2:$T$481)</f>
        <v>0.98817543848638234</v>
      </c>
      <c r="U389">
        <f>(T_R!U389-AVERAGE(T_R!$U$2:$U$481))/STDEV(T_R!$U$2:$U$481)</f>
        <v>0.76567072036198081</v>
      </c>
    </row>
    <row r="390" spans="1:21" x14ac:dyDescent="0.25">
      <c r="A390">
        <f t="shared" si="31"/>
        <v>389</v>
      </c>
      <c r="B390">
        <v>1893</v>
      </c>
      <c r="C390" t="s">
        <v>14</v>
      </c>
      <c r="D390" t="s">
        <v>17</v>
      </c>
      <c r="E390">
        <f>(T_R!E390-AVERAGE(T_R!$E$2:$E$481))/STDEV(T_R!$E$2:$E$481)</f>
        <v>-1.2047617581193015</v>
      </c>
      <c r="F390">
        <f>(T_R!F390-AVERAGE(T_R!$F$2:$F$481))/STDEV(T_R!$F$2:$F$481)</f>
        <v>-1.1645324497815206</v>
      </c>
      <c r="G390">
        <f>(T_R!G390-AVERAGE(T_R!$G$2:$G$481))/STDEV(T_R!$G$2:$G$481)</f>
        <v>1.4819845339584141</v>
      </c>
      <c r="H390">
        <f>(T_R!H390-AVERAGE(T_R!$H$2:$H$481))/STDEV(T_R!$H$2:$H$481)</f>
        <v>2.0869525831175433</v>
      </c>
      <c r="I390">
        <f t="shared" si="32"/>
        <v>0</v>
      </c>
      <c r="J390">
        <f t="shared" si="32"/>
        <v>0</v>
      </c>
      <c r="K390">
        <f t="shared" si="32"/>
        <v>0</v>
      </c>
      <c r="L390">
        <f t="shared" si="32"/>
        <v>0</v>
      </c>
      <c r="M390">
        <f t="shared" si="32"/>
        <v>1</v>
      </c>
      <c r="N390">
        <f t="shared" si="32"/>
        <v>0</v>
      </c>
      <c r="O390">
        <f t="shared" si="32"/>
        <v>0</v>
      </c>
      <c r="P390">
        <f t="shared" si="32"/>
        <v>0</v>
      </c>
      <c r="Q390">
        <f t="shared" si="32"/>
        <v>0</v>
      </c>
      <c r="R390">
        <f t="shared" si="32"/>
        <v>0</v>
      </c>
      <c r="S390">
        <f t="shared" si="32"/>
        <v>0</v>
      </c>
      <c r="T390">
        <f>(T_R!T390-AVERAGE(T_R!$T$2:$T$481))/STDEV(T_R!$T$2:$T$481)</f>
        <v>-0.95276110491830523</v>
      </c>
      <c r="U390">
        <f>(T_R!U390-AVERAGE(T_R!$U$2:$U$481))/STDEV(T_R!$U$2:$U$481)</f>
        <v>-0.76140021943200908</v>
      </c>
    </row>
    <row r="391" spans="1:21" x14ac:dyDescent="0.25">
      <c r="A391">
        <f t="shared" si="31"/>
        <v>390</v>
      </c>
      <c r="B391">
        <v>1893</v>
      </c>
      <c r="C391" t="s">
        <v>15</v>
      </c>
      <c r="D391" t="s">
        <v>18</v>
      </c>
      <c r="E391">
        <f>(T_R!E391-AVERAGE(T_R!$E$2:$E$481))/STDEV(T_R!$E$2:$E$481)</f>
        <v>0.14892580038033132</v>
      </c>
      <c r="F391">
        <f>(T_R!F391-AVERAGE(T_R!$F$2:$F$481))/STDEV(T_R!$F$2:$F$481)</f>
        <v>0.33411243384100131</v>
      </c>
      <c r="G391">
        <f>(T_R!G391-AVERAGE(T_R!$G$2:$G$481))/STDEV(T_R!$G$2:$G$481)</f>
        <v>0.98764809956649813</v>
      </c>
      <c r="H391">
        <f>(T_R!H391-AVERAGE(T_R!$H$2:$H$481))/STDEV(T_R!$H$2:$H$481)</f>
        <v>0.96942891068776049</v>
      </c>
      <c r="I391">
        <f t="shared" si="32"/>
        <v>0</v>
      </c>
      <c r="J391">
        <f t="shared" si="32"/>
        <v>0</v>
      </c>
      <c r="K391">
        <f t="shared" si="32"/>
        <v>0</v>
      </c>
      <c r="L391">
        <f t="shared" si="32"/>
        <v>0</v>
      </c>
      <c r="M391">
        <f t="shared" si="32"/>
        <v>0</v>
      </c>
      <c r="N391">
        <f t="shared" si="32"/>
        <v>1</v>
      </c>
      <c r="O391">
        <f t="shared" si="32"/>
        <v>0</v>
      </c>
      <c r="P391">
        <f t="shared" si="32"/>
        <v>0</v>
      </c>
      <c r="Q391">
        <f t="shared" si="32"/>
        <v>0</v>
      </c>
      <c r="R391">
        <f t="shared" si="32"/>
        <v>0</v>
      </c>
      <c r="S391">
        <f t="shared" si="32"/>
        <v>0</v>
      </c>
      <c r="T391">
        <f>(T_R!T391-AVERAGE(T_R!$T$2:$T$481))/STDEV(T_R!$T$2:$T$481)</f>
        <v>1.112309023466036</v>
      </c>
      <c r="U391">
        <f>(T_R!U391-AVERAGE(T_R!$U$2:$U$481))/STDEV(T_R!$U$2:$U$481)</f>
        <v>0.91693003831872721</v>
      </c>
    </row>
    <row r="392" spans="1:21" x14ac:dyDescent="0.25">
      <c r="A392">
        <f t="shared" si="31"/>
        <v>391</v>
      </c>
      <c r="B392">
        <v>1893</v>
      </c>
      <c r="C392" t="s">
        <v>16</v>
      </c>
      <c r="D392" t="s">
        <v>19</v>
      </c>
      <c r="E392">
        <f>(T_R!E392-AVERAGE(T_R!$E$2:$E$481))/STDEV(T_R!$E$2:$E$481)</f>
        <v>-0.69393626434968247</v>
      </c>
      <c r="F392">
        <f>(T_R!F392-AVERAGE(T_R!$F$2:$F$481))/STDEV(T_R!$F$2:$F$481)</f>
        <v>-0.51200523405430509</v>
      </c>
      <c r="G392">
        <f>(T_R!G392-AVERAGE(T_R!$G$2:$G$481))/STDEV(T_R!$G$2:$G$481)</f>
        <v>0.11888852427377404</v>
      </c>
      <c r="H392">
        <f>(T_R!H392-AVERAGE(T_R!$H$2:$H$481))/STDEV(T_R!$H$2:$H$481)</f>
        <v>-0.38679794111292248</v>
      </c>
      <c r="I392">
        <f t="shared" si="32"/>
        <v>0</v>
      </c>
      <c r="J392">
        <f t="shared" si="32"/>
        <v>0</v>
      </c>
      <c r="K392">
        <f t="shared" si="32"/>
        <v>0</v>
      </c>
      <c r="L392">
        <f t="shared" si="32"/>
        <v>0</v>
      </c>
      <c r="M392">
        <f t="shared" si="32"/>
        <v>0</v>
      </c>
      <c r="N392">
        <f t="shared" si="32"/>
        <v>0</v>
      </c>
      <c r="O392">
        <f t="shared" si="32"/>
        <v>1</v>
      </c>
      <c r="P392">
        <f t="shared" si="32"/>
        <v>0</v>
      </c>
      <c r="Q392">
        <f t="shared" si="32"/>
        <v>0</v>
      </c>
      <c r="R392">
        <f t="shared" si="32"/>
        <v>0</v>
      </c>
      <c r="S392">
        <f t="shared" si="32"/>
        <v>0</v>
      </c>
      <c r="T392">
        <f>(T_R!T392-AVERAGE(T_R!$T$2:$T$481))/STDEV(T_R!$T$2:$T$481)</f>
        <v>0.96624966940030255</v>
      </c>
      <c r="U392">
        <f>(T_R!U392-AVERAGE(T_R!$U$2:$U$481))/STDEV(T_R!$U$2:$U$481)</f>
        <v>0.73962326986043392</v>
      </c>
    </row>
    <row r="393" spans="1:21" x14ac:dyDescent="0.25">
      <c r="A393">
        <f t="shared" si="31"/>
        <v>392</v>
      </c>
      <c r="B393">
        <v>1893</v>
      </c>
      <c r="C393" t="s">
        <v>17</v>
      </c>
      <c r="D393" t="s">
        <v>20</v>
      </c>
      <c r="E393">
        <f>(T_R!E393-AVERAGE(T_R!$E$2:$E$481))/STDEV(T_R!$E$2:$E$481)</f>
        <v>8.4487895862125663E-3</v>
      </c>
      <c r="F393">
        <f>(T_R!F393-AVERAGE(T_R!$F$2:$F$481))/STDEV(T_R!$F$2:$F$481)</f>
        <v>0.15379469974170967</v>
      </c>
      <c r="G393">
        <f>(T_R!G393-AVERAGE(T_R!$G$2:$G$481))/STDEV(T_R!$G$2:$G$481)</f>
        <v>-0.9162813358637536</v>
      </c>
      <c r="H393">
        <f>(T_R!H393-AVERAGE(T_R!$H$2:$H$481))/STDEV(T_R!$H$2:$H$481)</f>
        <v>-0.99133952182957885</v>
      </c>
      <c r="I393">
        <f t="shared" si="32"/>
        <v>0</v>
      </c>
      <c r="J393">
        <f t="shared" si="32"/>
        <v>0</v>
      </c>
      <c r="K393">
        <f t="shared" si="32"/>
        <v>0</v>
      </c>
      <c r="L393">
        <f t="shared" si="32"/>
        <v>0</v>
      </c>
      <c r="M393">
        <f t="shared" si="32"/>
        <v>0</v>
      </c>
      <c r="N393">
        <f t="shared" si="32"/>
        <v>0</v>
      </c>
      <c r="O393">
        <f t="shared" si="32"/>
        <v>0</v>
      </c>
      <c r="P393">
        <f t="shared" si="32"/>
        <v>1</v>
      </c>
      <c r="Q393">
        <f t="shared" si="32"/>
        <v>0</v>
      </c>
      <c r="R393">
        <f t="shared" si="32"/>
        <v>0</v>
      </c>
      <c r="S393">
        <f t="shared" si="32"/>
        <v>0</v>
      </c>
      <c r="T393">
        <f>(T_R!T393-AVERAGE(T_R!$T$2:$T$481))/STDEV(T_R!$T$2:$T$481)</f>
        <v>-1.4590777110445543</v>
      </c>
      <c r="U393">
        <f>(T_R!U393-AVERAGE(T_R!$U$2:$U$481))/STDEV(T_R!$U$2:$U$481)</f>
        <v>-0.90069584946530867</v>
      </c>
    </row>
    <row r="394" spans="1:21" x14ac:dyDescent="0.25">
      <c r="A394">
        <f t="shared" si="31"/>
        <v>393</v>
      </c>
      <c r="B394">
        <v>1893</v>
      </c>
      <c r="C394" t="s">
        <v>18</v>
      </c>
      <c r="D394" t="s">
        <v>21</v>
      </c>
      <c r="E394">
        <f>(T_R!E394-AVERAGE(T_R!$E$2:$E$481))/STDEV(T_R!$E$2:$E$481)</f>
        <v>1.5745933147965954</v>
      </c>
      <c r="F394">
        <f>(T_R!F394-AVERAGE(T_R!$F$2:$F$481))/STDEV(T_R!$F$2:$F$481)</f>
        <v>1.2265775382784376</v>
      </c>
      <c r="G394">
        <f>(T_R!G394-AVERAGE(T_R!$G$2:$G$481))/STDEV(T_R!$G$2:$G$481)</f>
        <v>-1.547661534245508</v>
      </c>
      <c r="H394">
        <f>(T_R!H394-AVERAGE(T_R!$H$2:$H$481))/STDEV(T_R!$H$2:$H$481)</f>
        <v>-0.82005965599578634</v>
      </c>
      <c r="I394">
        <f t="shared" si="32"/>
        <v>0</v>
      </c>
      <c r="J394">
        <f t="shared" si="32"/>
        <v>0</v>
      </c>
      <c r="K394">
        <f t="shared" si="32"/>
        <v>0</v>
      </c>
      <c r="L394">
        <f t="shared" si="32"/>
        <v>0</v>
      </c>
      <c r="M394">
        <f t="shared" si="32"/>
        <v>0</v>
      </c>
      <c r="N394">
        <f t="shared" si="32"/>
        <v>0</v>
      </c>
      <c r="O394">
        <f t="shared" si="32"/>
        <v>0</v>
      </c>
      <c r="P394">
        <f t="shared" si="32"/>
        <v>0</v>
      </c>
      <c r="Q394">
        <f t="shared" si="32"/>
        <v>1</v>
      </c>
      <c r="R394">
        <f t="shared" si="32"/>
        <v>0</v>
      </c>
      <c r="S394">
        <f t="shared" si="32"/>
        <v>0</v>
      </c>
      <c r="T394">
        <f>(T_R!T394-AVERAGE(T_R!$T$2:$T$481))/STDEV(T_R!$T$2:$T$481)</f>
        <v>-0.64478837913998066</v>
      </c>
      <c r="U394">
        <f>(T_R!U394-AVERAGE(T_R!$U$2:$U$481))/STDEV(T_R!$U$2:$U$481)</f>
        <v>-0.62424100727184428</v>
      </c>
    </row>
    <row r="395" spans="1:21" x14ac:dyDescent="0.25">
      <c r="A395">
        <f t="shared" si="31"/>
        <v>394</v>
      </c>
      <c r="B395">
        <v>1893</v>
      </c>
      <c r="C395" t="s">
        <v>19</v>
      </c>
      <c r="D395" t="s">
        <v>10</v>
      </c>
      <c r="E395">
        <f>(T_R!E395-AVERAGE(T_R!$E$2:$E$481))/STDEV(T_R!$E$2:$E$481)</f>
        <v>-0.476835429495993</v>
      </c>
      <c r="F395">
        <f>(T_R!F395-AVERAGE(T_R!$F$2:$F$481))/STDEV(T_R!$F$2:$F$481)</f>
        <v>-0.27982278373200664</v>
      </c>
      <c r="G395">
        <f>(T_R!G395-AVERAGE(T_R!$G$2:$G$481))/STDEV(T_R!$G$2:$G$481)</f>
        <v>-2.2230915139097105</v>
      </c>
      <c r="H395">
        <f>(T_R!H395-AVERAGE(T_R!$H$2:$H$481))/STDEV(T_R!$H$2:$H$481)</f>
        <v>-0.18384568406793944</v>
      </c>
      <c r="I395">
        <f t="shared" si="32"/>
        <v>0</v>
      </c>
      <c r="J395">
        <f t="shared" si="32"/>
        <v>0</v>
      </c>
      <c r="K395">
        <f t="shared" si="32"/>
        <v>0</v>
      </c>
      <c r="L395">
        <f t="shared" si="32"/>
        <v>0</v>
      </c>
      <c r="M395">
        <f t="shared" si="32"/>
        <v>0</v>
      </c>
      <c r="N395">
        <f t="shared" si="32"/>
        <v>0</v>
      </c>
      <c r="O395">
        <f t="shared" si="32"/>
        <v>0</v>
      </c>
      <c r="P395">
        <f t="shared" si="32"/>
        <v>0</v>
      </c>
      <c r="Q395">
        <f t="shared" si="32"/>
        <v>0</v>
      </c>
      <c r="R395">
        <f t="shared" si="32"/>
        <v>1</v>
      </c>
      <c r="S395">
        <f t="shared" si="32"/>
        <v>0</v>
      </c>
      <c r="T395">
        <f>(T_R!T395-AVERAGE(T_R!$T$2:$T$481))/STDEV(T_R!$T$2:$T$481)</f>
        <v>0.56483943536283654</v>
      </c>
      <c r="U395">
        <f>(T_R!U395-AVERAGE(T_R!$U$2:$U$481))/STDEV(T_R!$U$2:$U$481)</f>
        <v>0.29828262419999541</v>
      </c>
    </row>
    <row r="396" spans="1:21" x14ac:dyDescent="0.25">
      <c r="A396">
        <f t="shared" si="31"/>
        <v>395</v>
      </c>
      <c r="B396">
        <v>1893</v>
      </c>
      <c r="C396" t="s">
        <v>20</v>
      </c>
      <c r="D396" t="s">
        <v>11</v>
      </c>
      <c r="E396">
        <f>(T_R!E396-AVERAGE(T_R!$E$2:$E$481))/STDEV(T_R!$E$2:$E$481)</f>
        <v>-0.23419331995489023</v>
      </c>
      <c r="F396">
        <f>(T_R!F396-AVERAGE(T_R!$F$2:$F$481))/STDEV(T_R!$F$2:$F$481)</f>
        <v>2.0310765071461918E-2</v>
      </c>
      <c r="G396">
        <f>(T_R!G396-AVERAGE(T_R!$G$2:$G$481))/STDEV(T_R!$G$2:$G$481)</f>
        <v>-0.96889635239556648</v>
      </c>
      <c r="H396">
        <f>(T_R!H396-AVERAGE(T_R!$H$2:$H$481))/STDEV(T_R!$H$2:$H$481)</f>
        <v>-0.99269416583019332</v>
      </c>
      <c r="I396">
        <f t="shared" si="32"/>
        <v>0</v>
      </c>
      <c r="J396">
        <f t="shared" si="32"/>
        <v>0</v>
      </c>
      <c r="K396">
        <f t="shared" si="32"/>
        <v>0</v>
      </c>
      <c r="L396">
        <f t="shared" si="32"/>
        <v>0</v>
      </c>
      <c r="M396">
        <f t="shared" si="32"/>
        <v>0</v>
      </c>
      <c r="N396">
        <f t="shared" si="32"/>
        <v>0</v>
      </c>
      <c r="O396">
        <f t="shared" si="32"/>
        <v>0</v>
      </c>
      <c r="P396">
        <f t="shared" si="32"/>
        <v>0</v>
      </c>
      <c r="Q396">
        <f t="shared" si="32"/>
        <v>0</v>
      </c>
      <c r="R396">
        <f t="shared" si="32"/>
        <v>0</v>
      </c>
      <c r="S396">
        <f t="shared" si="32"/>
        <v>1</v>
      </c>
      <c r="T396">
        <f>(T_R!T396-AVERAGE(T_R!$T$2:$T$481))/STDEV(T_R!$T$2:$T$481)</f>
        <v>-0.15027795636777497</v>
      </c>
      <c r="U396">
        <f>(T_R!U396-AVERAGE(T_R!$U$2:$U$481))/STDEV(T_R!$U$2:$U$481)</f>
        <v>-0.32103733595899386</v>
      </c>
    </row>
    <row r="397" spans="1:21" x14ac:dyDescent="0.25">
      <c r="A397">
        <f t="shared" si="31"/>
        <v>396</v>
      </c>
      <c r="B397">
        <v>1893</v>
      </c>
      <c r="C397" t="s">
        <v>21</v>
      </c>
      <c r="D397" t="s">
        <v>12</v>
      </c>
      <c r="E397">
        <f>(T_R!E397-AVERAGE(T_R!$E$2:$E$481))/STDEV(T_R!$E$2:$E$481)</f>
        <v>-0.32274883438661212</v>
      </c>
      <c r="F397">
        <f>(T_R!F397-AVERAGE(T_R!$F$2:$F$481))/STDEV(T_R!$F$2:$F$481)</f>
        <v>-0.13014748006341889</v>
      </c>
      <c r="G397">
        <f>(T_R!G397-AVERAGE(T_R!$G$2:$G$481))/STDEV(T_R!$G$2:$G$481)</f>
        <v>-0.60670926185099416</v>
      </c>
      <c r="H397">
        <f>(T_R!H397-AVERAGE(T_R!$H$2:$H$481))/STDEV(T_R!$H$2:$H$481)</f>
        <v>-0.92582715533134197</v>
      </c>
      <c r="I397">
        <f t="shared" si="32"/>
        <v>0</v>
      </c>
      <c r="J397">
        <f t="shared" si="32"/>
        <v>0</v>
      </c>
      <c r="K397">
        <f t="shared" si="32"/>
        <v>0</v>
      </c>
      <c r="L397">
        <f t="shared" si="32"/>
        <v>0</v>
      </c>
      <c r="M397">
        <f t="shared" si="32"/>
        <v>0</v>
      </c>
      <c r="N397">
        <f t="shared" si="32"/>
        <v>0</v>
      </c>
      <c r="O397">
        <f t="shared" si="32"/>
        <v>0</v>
      </c>
      <c r="P397">
        <f t="shared" si="32"/>
        <v>0</v>
      </c>
      <c r="Q397">
        <f t="shared" si="32"/>
        <v>0</v>
      </c>
      <c r="R397">
        <f t="shared" si="32"/>
        <v>0</v>
      </c>
      <c r="S397">
        <f t="shared" si="32"/>
        <v>0</v>
      </c>
      <c r="T397">
        <f>(T_R!T397-AVERAGE(T_R!$T$2:$T$481))/STDEV(T_R!$T$2:$T$481)</f>
        <v>-3.5926637595757371E-2</v>
      </c>
      <c r="U397">
        <f>(T_R!U397-AVERAGE(T_R!$U$2:$U$481))/STDEV(T_R!$U$2:$U$481)</f>
        <v>-0.23636754581397254</v>
      </c>
    </row>
    <row r="398" spans="1:21" x14ac:dyDescent="0.25">
      <c r="A398">
        <f t="shared" si="31"/>
        <v>397</v>
      </c>
      <c r="B398">
        <v>1894</v>
      </c>
      <c r="C398" t="s">
        <v>10</v>
      </c>
      <c r="D398" t="s">
        <v>13</v>
      </c>
      <c r="E398">
        <f>(T_R!E398-AVERAGE(T_R!$E$2:$E$481))/STDEV(T_R!$E$2:$E$481)</f>
        <v>1.4957893541874956</v>
      </c>
      <c r="F398">
        <f>(T_R!F398-AVERAGE(T_R!$F$2:$F$481))/STDEV(T_R!$F$2:$F$481)</f>
        <v>1.1213227163887185</v>
      </c>
      <c r="G398">
        <f>(T_R!G398-AVERAGE(T_R!$G$2:$G$481))/STDEV(T_R!$G$2:$G$481)</f>
        <v>-9.2795146889101038E-2</v>
      </c>
      <c r="H398">
        <f>(T_R!H398-AVERAGE(T_R!$H$2:$H$481))/STDEV(T_R!$H$2:$H$481)</f>
        <v>-0.59988275087265519</v>
      </c>
      <c r="I398">
        <f t="shared" si="32"/>
        <v>1</v>
      </c>
      <c r="J398">
        <f t="shared" si="32"/>
        <v>0</v>
      </c>
      <c r="K398">
        <f t="shared" si="32"/>
        <v>0</v>
      </c>
      <c r="L398">
        <f t="shared" si="32"/>
        <v>0</v>
      </c>
      <c r="M398">
        <f t="shared" si="32"/>
        <v>0</v>
      </c>
      <c r="N398">
        <f t="shared" si="32"/>
        <v>0</v>
      </c>
      <c r="O398">
        <f t="shared" si="32"/>
        <v>0</v>
      </c>
      <c r="P398">
        <f t="shared" si="32"/>
        <v>0</v>
      </c>
      <c r="Q398">
        <f t="shared" si="32"/>
        <v>0</v>
      </c>
      <c r="R398">
        <f t="shared" si="32"/>
        <v>0</v>
      </c>
      <c r="S398">
        <f t="shared" si="32"/>
        <v>0</v>
      </c>
      <c r="T398">
        <f>(T_R!T398-AVERAGE(T_R!$T$2:$T$481))/STDEV(T_R!$T$2:$T$481)</f>
        <v>-1.3224633036620552</v>
      </c>
      <c r="U398">
        <f>(T_R!U398-AVERAGE(T_R!$U$2:$U$481))/STDEV(T_R!$U$2:$U$481)</f>
        <v>-0.87367066056559384</v>
      </c>
    </row>
    <row r="399" spans="1:21" x14ac:dyDescent="0.25">
      <c r="A399">
        <f t="shared" si="31"/>
        <v>398</v>
      </c>
      <c r="B399">
        <v>1894</v>
      </c>
      <c r="C399" t="s">
        <v>11</v>
      </c>
      <c r="D399" t="s">
        <v>14</v>
      </c>
      <c r="E399">
        <f>(T_R!E399-AVERAGE(T_R!$E$2:$E$481))/STDEV(T_R!$E$2:$E$481)</f>
        <v>-0.5410642231981283</v>
      </c>
      <c r="F399">
        <f>(T_R!F399-AVERAGE(T_R!$F$2:$F$481))/STDEV(T_R!$F$2:$F$481)</f>
        <v>-0.1191688890079337</v>
      </c>
      <c r="G399">
        <f>(T_R!G399-AVERAGE(T_R!$G$2:$G$481))/STDEV(T_R!$G$2:$G$481)</f>
        <v>0.62913182412879654</v>
      </c>
      <c r="H399">
        <f>(T_R!H399-AVERAGE(T_R!$H$2:$H$481))/STDEV(T_R!$H$2:$H$481)</f>
        <v>0.31586581403508396</v>
      </c>
      <c r="I399">
        <f t="shared" si="32"/>
        <v>0</v>
      </c>
      <c r="J399">
        <f t="shared" si="32"/>
        <v>1</v>
      </c>
      <c r="K399">
        <f t="shared" si="32"/>
        <v>0</v>
      </c>
      <c r="L399">
        <f t="shared" si="32"/>
        <v>0</v>
      </c>
      <c r="M399">
        <f t="shared" si="32"/>
        <v>0</v>
      </c>
      <c r="N399">
        <f t="shared" si="32"/>
        <v>0</v>
      </c>
      <c r="O399">
        <f t="shared" si="32"/>
        <v>0</v>
      </c>
      <c r="P399">
        <f t="shared" si="32"/>
        <v>0</v>
      </c>
      <c r="Q399">
        <f t="shared" si="32"/>
        <v>0</v>
      </c>
      <c r="R399">
        <f t="shared" si="32"/>
        <v>0</v>
      </c>
      <c r="S399">
        <f t="shared" si="32"/>
        <v>0</v>
      </c>
      <c r="T399">
        <f>(T_R!T399-AVERAGE(T_R!$T$2:$T$481))/STDEV(T_R!$T$2:$T$481)</f>
        <v>0.97603193560793799</v>
      </c>
      <c r="U399">
        <f>(T_R!U399-AVERAGE(T_R!$U$2:$U$481))/STDEV(T_R!$U$2:$U$481)</f>
        <v>0.75121960410153199</v>
      </c>
    </row>
    <row r="400" spans="1:21" x14ac:dyDescent="0.25">
      <c r="A400">
        <f t="shared" si="31"/>
        <v>399</v>
      </c>
      <c r="B400">
        <v>1894</v>
      </c>
      <c r="C400" t="s">
        <v>12</v>
      </c>
      <c r="D400" t="s">
        <v>15</v>
      </c>
      <c r="E400">
        <f>(T_R!E400-AVERAGE(T_R!$E$2:$E$481))/STDEV(T_R!$E$2:$E$481)</f>
        <v>0.722705140200401</v>
      </c>
      <c r="F400">
        <f>(T_R!F400-AVERAGE(T_R!$F$2:$F$481))/STDEV(T_R!$F$2:$F$481)</f>
        <v>0.67730307500532361</v>
      </c>
      <c r="G400">
        <f>(T_R!G400-AVERAGE(T_R!$G$2:$G$481))/STDEV(T_R!$G$2:$G$481)</f>
        <v>0.95950518374715632</v>
      </c>
      <c r="H400">
        <f>(T_R!H400-AVERAGE(T_R!$H$2:$H$481))/STDEV(T_R!$H$2:$H$481)</f>
        <v>0.91335371810645316</v>
      </c>
      <c r="I400">
        <f t="shared" ref="I400:S415" si="33">IF($C400=I$1,1,0)</f>
        <v>0</v>
      </c>
      <c r="J400">
        <f t="shared" si="33"/>
        <v>0</v>
      </c>
      <c r="K400">
        <f t="shared" si="33"/>
        <v>1</v>
      </c>
      <c r="L400">
        <f t="shared" si="33"/>
        <v>0</v>
      </c>
      <c r="M400">
        <f t="shared" si="33"/>
        <v>0</v>
      </c>
      <c r="N400">
        <f t="shared" si="33"/>
        <v>0</v>
      </c>
      <c r="O400">
        <f t="shared" si="33"/>
        <v>0</v>
      </c>
      <c r="P400">
        <f t="shared" si="33"/>
        <v>0</v>
      </c>
      <c r="Q400">
        <f t="shared" si="33"/>
        <v>0</v>
      </c>
      <c r="R400">
        <f t="shared" si="33"/>
        <v>0</v>
      </c>
      <c r="S400">
        <f t="shared" si="33"/>
        <v>0</v>
      </c>
      <c r="T400">
        <f>(T_R!T400-AVERAGE(T_R!$T$2:$T$481))/STDEV(T_R!$T$2:$T$481)</f>
        <v>1.7818882794024808</v>
      </c>
      <c r="U400">
        <f>(T_R!U400-AVERAGE(T_R!$U$2:$U$481))/STDEV(T_R!$U$2:$U$481)</f>
        <v>1.8439386819060146</v>
      </c>
    </row>
    <row r="401" spans="1:21" x14ac:dyDescent="0.25">
      <c r="A401">
        <f t="shared" si="31"/>
        <v>400</v>
      </c>
      <c r="B401">
        <v>1894</v>
      </c>
      <c r="C401" t="s">
        <v>13</v>
      </c>
      <c r="D401" t="s">
        <v>16</v>
      </c>
      <c r="E401">
        <f>(T_R!E401-AVERAGE(T_R!$E$2:$E$481))/STDEV(T_R!$E$2:$E$481)</f>
        <v>0.51954599903996357</v>
      </c>
      <c r="F401">
        <f>(T_R!F401-AVERAGE(T_R!$F$2:$F$481))/STDEV(T_R!$F$2:$F$481)</f>
        <v>0.61425059590415276</v>
      </c>
      <c r="G401">
        <f>(T_R!G401-AVERAGE(T_R!$G$2:$G$481))/STDEV(T_R!$G$2:$G$481)</f>
        <v>1.2311455016555855</v>
      </c>
      <c r="H401">
        <f>(T_R!H401-AVERAGE(T_R!$H$2:$H$481))/STDEV(T_R!$H$2:$H$481)</f>
        <v>1.488546471683307</v>
      </c>
      <c r="I401">
        <f t="shared" si="33"/>
        <v>0</v>
      </c>
      <c r="J401">
        <f t="shared" si="33"/>
        <v>0</v>
      </c>
      <c r="K401">
        <f t="shared" si="33"/>
        <v>0</v>
      </c>
      <c r="L401">
        <f t="shared" si="33"/>
        <v>1</v>
      </c>
      <c r="M401">
        <f t="shared" si="33"/>
        <v>0</v>
      </c>
      <c r="N401">
        <f t="shared" si="33"/>
        <v>0</v>
      </c>
      <c r="O401">
        <f t="shared" si="33"/>
        <v>0</v>
      </c>
      <c r="P401">
        <f t="shared" si="33"/>
        <v>0</v>
      </c>
      <c r="Q401">
        <f t="shared" si="33"/>
        <v>0</v>
      </c>
      <c r="R401">
        <f t="shared" si="33"/>
        <v>0</v>
      </c>
      <c r="S401">
        <f t="shared" si="33"/>
        <v>0</v>
      </c>
      <c r="T401">
        <f>(T_R!T401-AVERAGE(T_R!$T$2:$T$481))/STDEV(T_R!$T$2:$T$481)</f>
        <v>2.0244210174469663</v>
      </c>
      <c r="U401">
        <f>(T_R!U401-AVERAGE(T_R!$U$2:$U$481))/STDEV(T_R!$U$2:$U$481)</f>
        <v>2.2259671233047684</v>
      </c>
    </row>
    <row r="402" spans="1:21" x14ac:dyDescent="0.25">
      <c r="A402">
        <f t="shared" si="31"/>
        <v>401</v>
      </c>
      <c r="B402">
        <v>1894</v>
      </c>
      <c r="C402" t="s">
        <v>14</v>
      </c>
      <c r="D402" t="s">
        <v>17</v>
      </c>
      <c r="E402">
        <f>(T_R!E402-AVERAGE(T_R!$E$2:$E$481))/STDEV(T_R!$E$2:$E$481)</f>
        <v>-0.46686383595415876</v>
      </c>
      <c r="F402">
        <f>(T_R!F402-AVERAGE(T_R!$F$2:$F$481))/STDEV(T_R!$F$2:$F$481)</f>
        <v>-0.26243707080432016</v>
      </c>
      <c r="G402">
        <f>(T_R!G402-AVERAGE(T_R!$G$2:$G$481))/STDEV(T_R!$G$2:$G$481)</f>
        <v>1.1124558132001006</v>
      </c>
      <c r="H402">
        <f>(T_R!H402-AVERAGE(T_R!$H$2:$H$481))/STDEV(T_R!$H$2:$H$481)</f>
        <v>1.2279069726450549</v>
      </c>
      <c r="I402">
        <f t="shared" si="33"/>
        <v>0</v>
      </c>
      <c r="J402">
        <f t="shared" si="33"/>
        <v>0</v>
      </c>
      <c r="K402">
        <f t="shared" si="33"/>
        <v>0</v>
      </c>
      <c r="L402">
        <f t="shared" si="33"/>
        <v>0</v>
      </c>
      <c r="M402">
        <f t="shared" si="33"/>
        <v>1</v>
      </c>
      <c r="N402">
        <f t="shared" si="33"/>
        <v>0</v>
      </c>
      <c r="O402">
        <f t="shared" si="33"/>
        <v>0</v>
      </c>
      <c r="P402">
        <f t="shared" si="33"/>
        <v>0</v>
      </c>
      <c r="Q402">
        <f t="shared" si="33"/>
        <v>0</v>
      </c>
      <c r="R402">
        <f t="shared" si="33"/>
        <v>0</v>
      </c>
      <c r="S402">
        <f t="shared" si="33"/>
        <v>0</v>
      </c>
      <c r="T402">
        <f>(T_R!T402-AVERAGE(T_R!$T$2:$T$481))/STDEV(T_R!$T$2:$T$481)</f>
        <v>-0.13408661919651571</v>
      </c>
      <c r="U402">
        <f>(T_R!U402-AVERAGE(T_R!$U$2:$U$481))/STDEV(T_R!$U$2:$U$481)</f>
        <v>-0.30938098142644577</v>
      </c>
    </row>
    <row r="403" spans="1:21" x14ac:dyDescent="0.25">
      <c r="A403">
        <f t="shared" si="31"/>
        <v>402</v>
      </c>
      <c r="B403">
        <v>1894</v>
      </c>
      <c r="C403" t="s">
        <v>15</v>
      </c>
      <c r="D403" t="s">
        <v>18</v>
      </c>
      <c r="E403">
        <f>(T_R!E403-AVERAGE(T_R!$E$2:$E$481))/STDEV(T_R!$E$2:$E$481)</f>
        <v>-1.789083572934095</v>
      </c>
      <c r="F403">
        <f>(T_R!F403-AVERAGE(T_R!$F$2:$F$481))/STDEV(T_R!$F$2:$F$481)</f>
        <v>-2.1969305685247384</v>
      </c>
      <c r="G403">
        <f>(T_R!G403-AVERAGE(T_R!$G$2:$G$481))/STDEV(T_R!$G$2:$G$481)</f>
        <v>0.64259147952065554</v>
      </c>
      <c r="H403">
        <f>(T_R!H403-AVERAGE(T_R!$H$2:$H$481))/STDEV(T_R!$H$2:$H$481)</f>
        <v>0.33801881527258593</v>
      </c>
      <c r="I403">
        <f t="shared" si="33"/>
        <v>0</v>
      </c>
      <c r="J403">
        <f t="shared" si="33"/>
        <v>0</v>
      </c>
      <c r="K403">
        <f t="shared" si="33"/>
        <v>0</v>
      </c>
      <c r="L403">
        <f t="shared" si="33"/>
        <v>0</v>
      </c>
      <c r="M403">
        <f t="shared" si="33"/>
        <v>0</v>
      </c>
      <c r="N403">
        <f t="shared" si="33"/>
        <v>1</v>
      </c>
      <c r="O403">
        <f t="shared" si="33"/>
        <v>0</v>
      </c>
      <c r="P403">
        <f t="shared" si="33"/>
        <v>0</v>
      </c>
      <c r="Q403">
        <f t="shared" si="33"/>
        <v>0</v>
      </c>
      <c r="R403">
        <f t="shared" si="33"/>
        <v>0</v>
      </c>
      <c r="S403">
        <f t="shared" si="33"/>
        <v>0</v>
      </c>
      <c r="T403">
        <f>(T_R!T403-AVERAGE(T_R!$T$2:$T$481))/STDEV(T_R!$T$2:$T$481)</f>
        <v>-0.56248241518608022</v>
      </c>
      <c r="U403">
        <f>(T_R!U403-AVERAGE(T_R!$U$2:$U$481))/STDEV(T_R!$U$2:$U$481)</f>
        <v>-0.58086919802828418</v>
      </c>
    </row>
    <row r="404" spans="1:21" x14ac:dyDescent="0.25">
      <c r="A404">
        <f t="shared" si="31"/>
        <v>403</v>
      </c>
      <c r="B404">
        <v>1894</v>
      </c>
      <c r="C404" t="s">
        <v>16</v>
      </c>
      <c r="D404" t="s">
        <v>19</v>
      </c>
      <c r="E404">
        <f>(T_R!E404-AVERAGE(T_R!$E$2:$E$481))/STDEV(T_R!$E$2:$E$481)</f>
        <v>-0.1648670029431468</v>
      </c>
      <c r="F404">
        <f>(T_R!F404-AVERAGE(T_R!$F$2:$F$481))/STDEV(T_R!$F$2:$F$481)</f>
        <v>1.9125374072405544E-2</v>
      </c>
      <c r="G404">
        <f>(T_R!G404-AVERAGE(T_R!$G$2:$G$481))/STDEV(T_R!$G$2:$G$481)</f>
        <v>0.25470868322798856</v>
      </c>
      <c r="H404">
        <f>(T_R!H404-AVERAGE(T_R!$H$2:$H$481))/STDEV(T_R!$H$2:$H$481)</f>
        <v>-0.22585655232295759</v>
      </c>
      <c r="I404">
        <f t="shared" si="33"/>
        <v>0</v>
      </c>
      <c r="J404">
        <f t="shared" si="33"/>
        <v>0</v>
      </c>
      <c r="K404">
        <f t="shared" si="33"/>
        <v>0</v>
      </c>
      <c r="L404">
        <f t="shared" si="33"/>
        <v>0</v>
      </c>
      <c r="M404">
        <f t="shared" si="33"/>
        <v>0</v>
      </c>
      <c r="N404">
        <f t="shared" si="33"/>
        <v>0</v>
      </c>
      <c r="O404">
        <f t="shared" si="33"/>
        <v>1</v>
      </c>
      <c r="P404">
        <f t="shared" si="33"/>
        <v>0</v>
      </c>
      <c r="Q404">
        <f t="shared" si="33"/>
        <v>0</v>
      </c>
      <c r="R404">
        <f t="shared" si="33"/>
        <v>0</v>
      </c>
      <c r="S404">
        <f t="shared" si="33"/>
        <v>0</v>
      </c>
      <c r="T404">
        <f>(T_R!T404-AVERAGE(T_R!$T$2:$T$481))/STDEV(T_R!$T$2:$T$481)</f>
        <v>0.46533017566447304</v>
      </c>
      <c r="U404">
        <f>(T_R!U404-AVERAGE(T_R!$U$2:$U$481))/STDEV(T_R!$U$2:$U$481)</f>
        <v>0.19929612708770381</v>
      </c>
    </row>
    <row r="405" spans="1:21" x14ac:dyDescent="0.25">
      <c r="A405">
        <f t="shared" si="31"/>
        <v>404</v>
      </c>
      <c r="B405">
        <v>1894</v>
      </c>
      <c r="C405" t="s">
        <v>17</v>
      </c>
      <c r="D405" t="s">
        <v>20</v>
      </c>
      <c r="E405">
        <f>(T_R!E405-AVERAGE(T_R!$E$2:$E$481))/STDEV(T_R!$E$2:$E$481)</f>
        <v>0.66704880118977017</v>
      </c>
      <c r="F405">
        <f>(T_R!F405-AVERAGE(T_R!$F$2:$F$481))/STDEV(T_R!$F$2:$F$481)</f>
        <v>0.64411870974923624</v>
      </c>
      <c r="G405">
        <f>(T_R!G405-AVERAGE(T_R!$G$2:$G$481))/STDEV(T_R!$G$2:$G$481)</f>
        <v>-0.70215045462963155</v>
      </c>
      <c r="H405">
        <f>(T_R!H405-AVERAGE(T_R!$H$2:$H$481))/STDEV(T_R!$H$2:$H$481)</f>
        <v>-0.9565129538614271</v>
      </c>
      <c r="I405">
        <f t="shared" si="33"/>
        <v>0</v>
      </c>
      <c r="J405">
        <f t="shared" si="33"/>
        <v>0</v>
      </c>
      <c r="K405">
        <f t="shared" si="33"/>
        <v>0</v>
      </c>
      <c r="L405">
        <f t="shared" si="33"/>
        <v>0</v>
      </c>
      <c r="M405">
        <f t="shared" si="33"/>
        <v>0</v>
      </c>
      <c r="N405">
        <f t="shared" si="33"/>
        <v>0</v>
      </c>
      <c r="O405">
        <f t="shared" si="33"/>
        <v>0</v>
      </c>
      <c r="P405">
        <f t="shared" si="33"/>
        <v>1</v>
      </c>
      <c r="Q405">
        <f t="shared" si="33"/>
        <v>0</v>
      </c>
      <c r="R405">
        <f t="shared" si="33"/>
        <v>0</v>
      </c>
      <c r="S405">
        <f t="shared" si="33"/>
        <v>0</v>
      </c>
      <c r="T405">
        <f>(T_R!T405-AVERAGE(T_R!$T$2:$T$481))/STDEV(T_R!$T$2:$T$481)</f>
        <v>0.32196937779394957</v>
      </c>
      <c r="U405">
        <f>(T_R!U405-AVERAGE(T_R!$U$2:$U$481))/STDEV(T_R!$U$2:$U$481)</f>
        <v>6.3967973917975998E-2</v>
      </c>
    </row>
    <row r="406" spans="1:21" x14ac:dyDescent="0.25">
      <c r="A406">
        <f t="shared" si="31"/>
        <v>405</v>
      </c>
      <c r="B406">
        <v>1894</v>
      </c>
      <c r="C406" t="s">
        <v>18</v>
      </c>
      <c r="D406" t="s">
        <v>21</v>
      </c>
      <c r="E406">
        <f>(T_R!E406-AVERAGE(T_R!$E$2:$E$481))/STDEV(T_R!$E$2:$E$481)</f>
        <v>0.4794599434143258</v>
      </c>
      <c r="F406">
        <f>(T_R!F406-AVERAGE(T_R!$F$2:$F$481))/STDEV(T_R!$F$2:$F$481)</f>
        <v>0.59057489437034616</v>
      </c>
      <c r="G406">
        <f>(T_R!G406-AVERAGE(T_R!$G$2:$G$481))/STDEV(T_R!$G$2:$G$481)</f>
        <v>-0.98847403296554337</v>
      </c>
      <c r="H406">
        <f>(T_R!H406-AVERAGE(T_R!$H$2:$H$481))/STDEV(T_R!$H$2:$H$481)</f>
        <v>-0.99247287401387063</v>
      </c>
      <c r="I406">
        <f t="shared" si="33"/>
        <v>0</v>
      </c>
      <c r="J406">
        <f t="shared" si="33"/>
        <v>0</v>
      </c>
      <c r="K406">
        <f t="shared" si="33"/>
        <v>0</v>
      </c>
      <c r="L406">
        <f t="shared" si="33"/>
        <v>0</v>
      </c>
      <c r="M406">
        <f t="shared" si="33"/>
        <v>0</v>
      </c>
      <c r="N406">
        <f t="shared" si="33"/>
        <v>0</v>
      </c>
      <c r="O406">
        <f t="shared" si="33"/>
        <v>0</v>
      </c>
      <c r="P406">
        <f t="shared" si="33"/>
        <v>0</v>
      </c>
      <c r="Q406">
        <f t="shared" si="33"/>
        <v>1</v>
      </c>
      <c r="R406">
        <f t="shared" si="33"/>
        <v>0</v>
      </c>
      <c r="S406">
        <f t="shared" si="33"/>
        <v>0</v>
      </c>
      <c r="T406">
        <f>(T_R!T406-AVERAGE(T_R!$T$2:$T$481))/STDEV(T_R!$T$2:$T$481)</f>
        <v>-1.3386546408333144</v>
      </c>
      <c r="U406">
        <f>(T_R!U406-AVERAGE(T_R!$U$2:$U$481))/STDEV(T_R!$U$2:$U$481)</f>
        <v>-0.87728129859771731</v>
      </c>
    </row>
    <row r="407" spans="1:21" x14ac:dyDescent="0.25">
      <c r="A407">
        <f t="shared" si="31"/>
        <v>406</v>
      </c>
      <c r="B407">
        <v>1894</v>
      </c>
      <c r="C407" t="s">
        <v>19</v>
      </c>
      <c r="D407" t="s">
        <v>10</v>
      </c>
      <c r="E407">
        <f>(T_R!E407-AVERAGE(T_R!$E$2:$E$481))/STDEV(T_R!$E$2:$E$481)</f>
        <v>0.45329265708757616</v>
      </c>
      <c r="F407">
        <f>(T_R!F407-AVERAGE(T_R!$F$2:$F$481))/STDEV(T_R!$F$2:$F$481)</f>
        <v>0.49912790899605142</v>
      </c>
      <c r="G407">
        <f>(T_R!G407-AVERAGE(T_R!$G$2:$G$481))/STDEV(T_R!$G$2:$G$481)</f>
        <v>-1.55867397956612</v>
      </c>
      <c r="H407">
        <f>(T_R!H407-AVERAGE(T_R!$H$2:$H$481))/STDEV(T_R!$H$2:$H$481)</f>
        <v>-0.81344164761388471</v>
      </c>
      <c r="I407">
        <f t="shared" si="33"/>
        <v>0</v>
      </c>
      <c r="J407">
        <f t="shared" si="33"/>
        <v>0</v>
      </c>
      <c r="K407">
        <f t="shared" si="33"/>
        <v>0</v>
      </c>
      <c r="L407">
        <f t="shared" si="33"/>
        <v>0</v>
      </c>
      <c r="M407">
        <f t="shared" si="33"/>
        <v>0</v>
      </c>
      <c r="N407">
        <f t="shared" si="33"/>
        <v>0</v>
      </c>
      <c r="O407">
        <f t="shared" si="33"/>
        <v>0</v>
      </c>
      <c r="P407">
        <f t="shared" si="33"/>
        <v>0</v>
      </c>
      <c r="Q407">
        <f t="shared" si="33"/>
        <v>0</v>
      </c>
      <c r="R407">
        <f t="shared" si="33"/>
        <v>1</v>
      </c>
      <c r="S407">
        <f t="shared" si="33"/>
        <v>0</v>
      </c>
      <c r="T407">
        <f>(T_R!T407-AVERAGE(T_R!$T$2:$T$481))/STDEV(T_R!$T$2:$T$481)</f>
        <v>-1.6965506562230215</v>
      </c>
      <c r="U407">
        <f>(T_R!U407-AVERAGE(T_R!$U$2:$U$481))/STDEV(T_R!$U$2:$U$481)</f>
        <v>-0.92909983982048316</v>
      </c>
    </row>
    <row r="408" spans="1:21" x14ac:dyDescent="0.25">
      <c r="A408">
        <f t="shared" si="31"/>
        <v>407</v>
      </c>
      <c r="B408">
        <v>1894</v>
      </c>
      <c r="C408" t="s">
        <v>20</v>
      </c>
      <c r="D408" t="s">
        <v>11</v>
      </c>
      <c r="E408">
        <f>(T_R!E408-AVERAGE(T_R!$E$2:$E$481))/STDEV(T_R!$E$2:$E$481)</f>
        <v>-5.0863726078856607E-2</v>
      </c>
      <c r="F408">
        <f>(T_R!F408-AVERAGE(T_R!$F$2:$F$481))/STDEV(T_R!$F$2:$F$481)</f>
        <v>0.18909951906757325</v>
      </c>
      <c r="G408">
        <f>(T_R!G408-AVERAGE(T_R!$G$2:$G$481))/STDEV(T_R!$G$2:$G$481)</f>
        <v>-0.97868519268055487</v>
      </c>
      <c r="H408">
        <f>(T_R!H408-AVERAGE(T_R!$H$2:$H$481))/STDEV(T_R!$H$2:$H$481)</f>
        <v>-0.99263269588121472</v>
      </c>
      <c r="I408">
        <f t="shared" si="33"/>
        <v>0</v>
      </c>
      <c r="J408">
        <f t="shared" si="33"/>
        <v>0</v>
      </c>
      <c r="K408">
        <f t="shared" si="33"/>
        <v>0</v>
      </c>
      <c r="L408">
        <f t="shared" si="33"/>
        <v>0</v>
      </c>
      <c r="M408">
        <f t="shared" si="33"/>
        <v>0</v>
      </c>
      <c r="N408">
        <f t="shared" si="33"/>
        <v>0</v>
      </c>
      <c r="O408">
        <f t="shared" si="33"/>
        <v>0</v>
      </c>
      <c r="P408">
        <f t="shared" si="33"/>
        <v>0</v>
      </c>
      <c r="Q408">
        <f t="shared" si="33"/>
        <v>0</v>
      </c>
      <c r="R408">
        <f t="shared" si="33"/>
        <v>0</v>
      </c>
      <c r="S408">
        <f t="shared" si="33"/>
        <v>1</v>
      </c>
      <c r="T408">
        <f>(T_R!T408-AVERAGE(T_R!$T$2:$T$481))/STDEV(T_R!$T$2:$T$481)</f>
        <v>7.1340971163834338E-2</v>
      </c>
      <c r="U408">
        <f>(T_R!U408-AVERAGE(T_R!$U$2:$U$481))/STDEV(T_R!$U$2:$U$481)</f>
        <v>-0.15197259293693241</v>
      </c>
    </row>
    <row r="409" spans="1:21" x14ac:dyDescent="0.25">
      <c r="A409">
        <f t="shared" si="31"/>
        <v>408</v>
      </c>
      <c r="B409">
        <v>1894</v>
      </c>
      <c r="C409" t="s">
        <v>21</v>
      </c>
      <c r="D409" t="s">
        <v>12</v>
      </c>
      <c r="E409">
        <f>(T_R!E409-AVERAGE(T_R!$E$2:$E$481))/STDEV(T_R!$E$2:$E$481)</f>
        <v>1.4332870418655512</v>
      </c>
      <c r="F409">
        <f>(T_R!F409-AVERAGE(T_R!$F$2:$F$481))/STDEV(T_R!$F$2:$F$481)</f>
        <v>1.0955415011640743</v>
      </c>
      <c r="G409">
        <f>(T_R!G409-AVERAGE(T_R!$G$2:$G$481))/STDEV(T_R!$G$2:$G$481)</f>
        <v>-0.39747280075936625</v>
      </c>
      <c r="H409">
        <f>(T_R!H409-AVERAGE(T_R!$H$2:$H$481))/STDEV(T_R!$H$2:$H$481)</f>
        <v>-0.82583783119976872</v>
      </c>
      <c r="I409">
        <f t="shared" si="33"/>
        <v>0</v>
      </c>
      <c r="J409">
        <f t="shared" si="33"/>
        <v>0</v>
      </c>
      <c r="K409">
        <f t="shared" si="33"/>
        <v>0</v>
      </c>
      <c r="L409">
        <f t="shared" si="33"/>
        <v>0</v>
      </c>
      <c r="M409">
        <f t="shared" si="33"/>
        <v>0</v>
      </c>
      <c r="N409">
        <f t="shared" si="33"/>
        <v>0</v>
      </c>
      <c r="O409">
        <f t="shared" si="33"/>
        <v>0</v>
      </c>
      <c r="P409">
        <f t="shared" si="33"/>
        <v>0</v>
      </c>
      <c r="Q409">
        <f t="shared" si="33"/>
        <v>0</v>
      </c>
      <c r="R409">
        <f t="shared" si="33"/>
        <v>0</v>
      </c>
      <c r="S409">
        <f t="shared" si="33"/>
        <v>0</v>
      </c>
      <c r="T409">
        <f>(T_R!T409-AVERAGE(T_R!$T$2:$T$481))/STDEV(T_R!$T$2:$T$481)</f>
        <v>-0.76285021268041175</v>
      </c>
      <c r="U409">
        <f>(T_R!U409-AVERAGE(T_R!$U$2:$U$481))/STDEV(T_R!$U$2:$U$481)</f>
        <v>-0.68150888186816339</v>
      </c>
    </row>
    <row r="410" spans="1:21" x14ac:dyDescent="0.25">
      <c r="A410">
        <f t="shared" si="31"/>
        <v>409</v>
      </c>
      <c r="B410">
        <v>1895</v>
      </c>
      <c r="C410" t="s">
        <v>10</v>
      </c>
      <c r="D410" t="s">
        <v>13</v>
      </c>
      <c r="E410">
        <f>(T_R!E410-AVERAGE(T_R!$E$2:$E$481))/STDEV(T_R!$E$2:$E$481)</f>
        <v>1.2849572789251864</v>
      </c>
      <c r="F410">
        <f>(T_R!F410-AVERAGE(T_R!$F$2:$F$481))/STDEV(T_R!$F$2:$F$481)</f>
        <v>1.0139616182557394</v>
      </c>
      <c r="G410">
        <f>(T_R!G410-AVERAGE(T_R!$G$2:$G$481))/STDEV(T_R!$G$2:$G$481)</f>
        <v>0.35993871629161422</v>
      </c>
      <c r="H410">
        <f>(T_R!H410-AVERAGE(T_R!$H$2:$H$481))/STDEV(T_R!$H$2:$H$481)</f>
        <v>-8.8145425626343574E-2</v>
      </c>
      <c r="I410">
        <f t="shared" si="33"/>
        <v>1</v>
      </c>
      <c r="J410">
        <f t="shared" si="33"/>
        <v>0</v>
      </c>
      <c r="K410">
        <f t="shared" si="33"/>
        <v>0</v>
      </c>
      <c r="L410">
        <f t="shared" si="33"/>
        <v>0</v>
      </c>
      <c r="M410">
        <f t="shared" si="33"/>
        <v>0</v>
      </c>
      <c r="N410">
        <f t="shared" si="33"/>
        <v>0</v>
      </c>
      <c r="O410">
        <f t="shared" si="33"/>
        <v>0</v>
      </c>
      <c r="P410">
        <f t="shared" si="33"/>
        <v>0</v>
      </c>
      <c r="Q410">
        <f t="shared" si="33"/>
        <v>0</v>
      </c>
      <c r="R410">
        <f t="shared" si="33"/>
        <v>0</v>
      </c>
      <c r="S410">
        <f t="shared" si="33"/>
        <v>0</v>
      </c>
      <c r="T410">
        <f>(T_R!T410-AVERAGE(T_R!$T$2:$T$481))/STDEV(T_R!$T$2:$T$481)</f>
        <v>-1.3326229460874781E-2</v>
      </c>
      <c r="U410">
        <f>(T_R!U410-AVERAGE(T_R!$U$2:$U$481))/STDEV(T_R!$U$2:$U$481)</f>
        <v>-0.2189862831729715</v>
      </c>
    </row>
    <row r="411" spans="1:21" x14ac:dyDescent="0.25">
      <c r="A411">
        <f t="shared" si="31"/>
        <v>410</v>
      </c>
      <c r="B411">
        <v>1895</v>
      </c>
      <c r="C411" t="s">
        <v>11</v>
      </c>
      <c r="D411" t="s">
        <v>14</v>
      </c>
      <c r="E411">
        <f>(T_R!E411-AVERAGE(T_R!$E$2:$E$481))/STDEV(T_R!$E$2:$E$481)</f>
        <v>-0.76261391406769297</v>
      </c>
      <c r="F411">
        <f>(T_R!F411-AVERAGE(T_R!$F$2:$F$481))/STDEV(T_R!$F$2:$F$481)</f>
        <v>-0.35549859473526713</v>
      </c>
      <c r="G411">
        <f>(T_R!G411-AVERAGE(T_R!$G$2:$G$481))/STDEV(T_R!$G$2:$G$481)</f>
        <v>0.762504773011764</v>
      </c>
      <c r="H411">
        <f>(T_R!H411-AVERAGE(T_R!$H$2:$H$481))/STDEV(T_R!$H$2:$H$481)</f>
        <v>0.54358969214405484</v>
      </c>
      <c r="I411">
        <f t="shared" si="33"/>
        <v>0</v>
      </c>
      <c r="J411">
        <f t="shared" si="33"/>
        <v>1</v>
      </c>
      <c r="K411">
        <f t="shared" si="33"/>
        <v>0</v>
      </c>
      <c r="L411">
        <f t="shared" si="33"/>
        <v>0</v>
      </c>
      <c r="M411">
        <f t="shared" si="33"/>
        <v>0</v>
      </c>
      <c r="N411">
        <f t="shared" si="33"/>
        <v>0</v>
      </c>
      <c r="O411">
        <f t="shared" si="33"/>
        <v>0</v>
      </c>
      <c r="P411">
        <f t="shared" si="33"/>
        <v>0</v>
      </c>
      <c r="Q411">
        <f t="shared" si="33"/>
        <v>0</v>
      </c>
      <c r="R411">
        <f t="shared" si="33"/>
        <v>0</v>
      </c>
      <c r="S411">
        <f t="shared" si="33"/>
        <v>0</v>
      </c>
      <c r="T411">
        <f>(T_R!T411-AVERAGE(T_R!$T$2:$T$481))/STDEV(T_R!$T$2:$T$481)</f>
        <v>0.80770949293172356</v>
      </c>
      <c r="U411">
        <f>(T_R!U411-AVERAGE(T_R!$U$2:$U$481))/STDEV(T_R!$U$2:$U$481)</f>
        <v>0.55726197451170112</v>
      </c>
    </row>
    <row r="412" spans="1:21" x14ac:dyDescent="0.25">
      <c r="A412">
        <f t="shared" si="31"/>
        <v>411</v>
      </c>
      <c r="B412">
        <v>1895</v>
      </c>
      <c r="C412" t="s">
        <v>12</v>
      </c>
      <c r="D412" t="s">
        <v>15</v>
      </c>
      <c r="E412">
        <f>(T_R!E412-AVERAGE(T_R!$E$2:$E$481))/STDEV(T_R!$E$2:$E$481)</f>
        <v>-1.135435441107558</v>
      </c>
      <c r="F412">
        <f>(T_R!F412-AVERAGE(T_R!$F$2:$F$481))/STDEV(T_R!$F$2:$F$481)</f>
        <v>-1.0542045708433281</v>
      </c>
      <c r="G412">
        <f>(T_R!G412-AVERAGE(T_R!$G$2:$G$481))/STDEV(T_R!$G$2:$G$481)</f>
        <v>0.77841163847487005</v>
      </c>
      <c r="H412">
        <f>(T_R!H412-AVERAGE(T_R!$H$2:$H$481))/STDEV(T_R!$H$2:$H$481)</f>
        <v>0.57196806246435794</v>
      </c>
      <c r="I412">
        <f t="shared" si="33"/>
        <v>0</v>
      </c>
      <c r="J412">
        <f t="shared" si="33"/>
        <v>0</v>
      </c>
      <c r="K412">
        <f t="shared" si="33"/>
        <v>1</v>
      </c>
      <c r="L412">
        <f t="shared" si="33"/>
        <v>0</v>
      </c>
      <c r="M412">
        <f t="shared" si="33"/>
        <v>0</v>
      </c>
      <c r="N412">
        <f t="shared" si="33"/>
        <v>0</v>
      </c>
      <c r="O412">
        <f t="shared" si="33"/>
        <v>0</v>
      </c>
      <c r="P412">
        <f t="shared" si="33"/>
        <v>0</v>
      </c>
      <c r="Q412">
        <f t="shared" si="33"/>
        <v>0</v>
      </c>
      <c r="R412">
        <f t="shared" si="33"/>
        <v>0</v>
      </c>
      <c r="S412">
        <f t="shared" si="33"/>
        <v>0</v>
      </c>
      <c r="T412">
        <f>(T_R!T412-AVERAGE(T_R!$T$2:$T$481))/STDEV(T_R!$T$2:$T$481)</f>
        <v>0.98885007753518472</v>
      </c>
      <c r="U412">
        <f>(T_R!U412-AVERAGE(T_R!$U$2:$U$481))/STDEV(T_R!$U$2:$U$481)</f>
        <v>0.7664753681376405</v>
      </c>
    </row>
    <row r="413" spans="1:21" x14ac:dyDescent="0.25">
      <c r="A413">
        <f t="shared" si="31"/>
        <v>412</v>
      </c>
      <c r="B413">
        <v>1895</v>
      </c>
      <c r="C413" t="s">
        <v>13</v>
      </c>
      <c r="D413" t="s">
        <v>16</v>
      </c>
      <c r="E413">
        <f>(T_R!E413-AVERAGE(T_R!$E$2:$E$481))/STDEV(T_R!$E$2:$E$481)</f>
        <v>-1.3794640769902835</v>
      </c>
      <c r="F413">
        <f>(T_R!F413-AVERAGE(T_R!$F$2:$F$481))/STDEV(T_R!$F$2:$F$481)</f>
        <v>-1.3614809308052838</v>
      </c>
      <c r="G413">
        <f>(T_R!G413-AVERAGE(T_R!$G$2:$G$481))/STDEV(T_R!$G$2:$G$481)</f>
        <v>1.4085682318210011</v>
      </c>
      <c r="H413">
        <f>(T_R!H413-AVERAGE(T_R!$H$2:$H$481))/STDEV(T_R!$H$2:$H$481)</f>
        <v>1.905124474039035</v>
      </c>
      <c r="I413">
        <f t="shared" si="33"/>
        <v>0</v>
      </c>
      <c r="J413">
        <f t="shared" si="33"/>
        <v>0</v>
      </c>
      <c r="K413">
        <f t="shared" si="33"/>
        <v>0</v>
      </c>
      <c r="L413">
        <f t="shared" si="33"/>
        <v>1</v>
      </c>
      <c r="M413">
        <f t="shared" si="33"/>
        <v>0</v>
      </c>
      <c r="N413">
        <f t="shared" si="33"/>
        <v>0</v>
      </c>
      <c r="O413">
        <f t="shared" si="33"/>
        <v>0</v>
      </c>
      <c r="P413">
        <f t="shared" si="33"/>
        <v>0</v>
      </c>
      <c r="Q413">
        <f t="shared" si="33"/>
        <v>0</v>
      </c>
      <c r="R413">
        <f t="shared" si="33"/>
        <v>0</v>
      </c>
      <c r="S413">
        <f t="shared" si="33"/>
        <v>0</v>
      </c>
      <c r="T413">
        <f>(T_R!T413-AVERAGE(T_R!$T$2:$T$481))/STDEV(T_R!$T$2:$T$481)</f>
        <v>-0.46803294835373516</v>
      </c>
      <c r="U413">
        <f>(T_R!U413-AVERAGE(T_R!$U$2:$U$481))/STDEV(T_R!$U$2:$U$481)</f>
        <v>-0.52760790983146333</v>
      </c>
    </row>
    <row r="414" spans="1:21" x14ac:dyDescent="0.25">
      <c r="A414">
        <f t="shared" si="31"/>
        <v>413</v>
      </c>
      <c r="B414">
        <v>1895</v>
      </c>
      <c r="C414" t="s">
        <v>14</v>
      </c>
      <c r="D414" t="s">
        <v>17</v>
      </c>
      <c r="E414">
        <f>(T_R!E414-AVERAGE(T_R!$E$2:$E$481))/STDEV(T_R!$E$2:$E$481)</f>
        <v>-0.5774431334527762</v>
      </c>
      <c r="F414">
        <f>(T_R!F414-AVERAGE(T_R!$F$2:$F$481))/STDEV(T_R!$F$2:$F$481)</f>
        <v>-0.37718568773034467</v>
      </c>
      <c r="G414">
        <f>(T_R!G414-AVERAGE(T_R!$G$2:$G$481))/STDEV(T_R!$G$2:$G$481)</f>
        <v>1.1834249052662666</v>
      </c>
      <c r="H414">
        <f>(T_R!H414-AVERAGE(T_R!$H$2:$H$481))/STDEV(T_R!$H$2:$H$481)</f>
        <v>1.382015208231693</v>
      </c>
      <c r="I414">
        <f t="shared" si="33"/>
        <v>0</v>
      </c>
      <c r="J414">
        <f t="shared" si="33"/>
        <v>0</v>
      </c>
      <c r="K414">
        <f t="shared" si="33"/>
        <v>0</v>
      </c>
      <c r="L414">
        <f t="shared" si="33"/>
        <v>0</v>
      </c>
      <c r="M414">
        <f t="shared" si="33"/>
        <v>1</v>
      </c>
      <c r="N414">
        <f t="shared" si="33"/>
        <v>0</v>
      </c>
      <c r="O414">
        <f t="shared" si="33"/>
        <v>0</v>
      </c>
      <c r="P414">
        <f t="shared" si="33"/>
        <v>0</v>
      </c>
      <c r="Q414">
        <f t="shared" si="33"/>
        <v>0</v>
      </c>
      <c r="R414">
        <f t="shared" si="33"/>
        <v>0</v>
      </c>
      <c r="S414">
        <f t="shared" si="33"/>
        <v>0</v>
      </c>
      <c r="T414">
        <f>(T_R!T414-AVERAGE(T_R!$T$2:$T$481))/STDEV(T_R!$T$2:$T$481)</f>
        <v>0.24708444337687613</v>
      </c>
      <c r="U414">
        <f>(T_R!U414-AVERAGE(T_R!$U$2:$U$481))/STDEV(T_R!$U$2:$U$481)</f>
        <v>-3.3041389997978386E-3</v>
      </c>
    </row>
    <row r="415" spans="1:21" x14ac:dyDescent="0.25">
      <c r="A415">
        <f t="shared" si="31"/>
        <v>414</v>
      </c>
      <c r="B415">
        <v>1895</v>
      </c>
      <c r="C415" t="s">
        <v>15</v>
      </c>
      <c r="D415" t="s">
        <v>18</v>
      </c>
      <c r="E415">
        <f>(T_R!E415-AVERAGE(T_R!$E$2:$E$481))/STDEV(T_R!$E$2:$E$481)</f>
        <v>-0.21774300744421696</v>
      </c>
      <c r="F415">
        <f>(T_R!F415-AVERAGE(T_R!$F$2:$F$481))/STDEV(T_R!$F$2:$F$481)</f>
        <v>4.1524187006549751E-2</v>
      </c>
      <c r="G415">
        <f>(T_R!G415-AVERAGE(T_R!$G$2:$G$481))/STDEV(T_R!$G$2:$G$481)</f>
        <v>0.48597003496084057</v>
      </c>
      <c r="H415">
        <f>(T_R!H415-AVERAGE(T_R!$H$2:$H$481))/STDEV(T_R!$H$2:$H$481)</f>
        <v>9.1745611684979841E-2</v>
      </c>
      <c r="I415">
        <f t="shared" si="33"/>
        <v>0</v>
      </c>
      <c r="J415">
        <f t="shared" si="33"/>
        <v>0</v>
      </c>
      <c r="K415">
        <f t="shared" si="33"/>
        <v>0</v>
      </c>
      <c r="L415">
        <f t="shared" si="33"/>
        <v>0</v>
      </c>
      <c r="M415">
        <f t="shared" si="33"/>
        <v>0</v>
      </c>
      <c r="N415">
        <f t="shared" si="33"/>
        <v>1</v>
      </c>
      <c r="O415">
        <f t="shared" si="33"/>
        <v>0</v>
      </c>
      <c r="P415">
        <f t="shared" si="33"/>
        <v>0</v>
      </c>
      <c r="Q415">
        <f t="shared" si="33"/>
        <v>0</v>
      </c>
      <c r="R415">
        <f t="shared" si="33"/>
        <v>0</v>
      </c>
      <c r="S415">
        <f t="shared" si="33"/>
        <v>0</v>
      </c>
      <c r="T415">
        <f>(T_R!T415-AVERAGE(T_R!$T$2:$T$481))/STDEV(T_R!$T$2:$T$481)</f>
        <v>-4.3684986656985593E-2</v>
      </c>
      <c r="U415">
        <f>(T_R!U415-AVERAGE(T_R!$U$2:$U$481))/STDEV(T_R!$U$2:$U$481)</f>
        <v>-0.24228500415587481</v>
      </c>
    </row>
    <row r="416" spans="1:21" x14ac:dyDescent="0.25">
      <c r="A416">
        <f t="shared" si="31"/>
        <v>415</v>
      </c>
      <c r="B416">
        <v>1895</v>
      </c>
      <c r="C416" t="s">
        <v>16</v>
      </c>
      <c r="D416" t="s">
        <v>19</v>
      </c>
      <c r="E416">
        <f>(T_R!E416-AVERAGE(T_R!$E$2:$E$481))/STDEV(T_R!$E$2:$E$481)</f>
        <v>-0.17562453489241625</v>
      </c>
      <c r="F416">
        <f>(T_R!F416-AVERAGE(T_R!$F$2:$F$481))/STDEV(T_R!$F$2:$F$481)</f>
        <v>6.8044604673897476E-3</v>
      </c>
      <c r="G416">
        <f>(T_R!G416-AVERAGE(T_R!$G$2:$G$481))/STDEV(T_R!$G$2:$G$481)</f>
        <v>0.15559667534248056</v>
      </c>
      <c r="H416">
        <f>(T_R!H416-AVERAGE(T_R!$H$2:$H$481))/STDEV(T_R!$H$2:$H$481)</f>
        <v>-0.34516741816720919</v>
      </c>
      <c r="I416">
        <f t="shared" ref="I416:S431" si="34">IF($C416=I$1,1,0)</f>
        <v>0</v>
      </c>
      <c r="J416">
        <f t="shared" si="34"/>
        <v>0</v>
      </c>
      <c r="K416">
        <f t="shared" si="34"/>
        <v>0</v>
      </c>
      <c r="L416">
        <f t="shared" si="34"/>
        <v>0</v>
      </c>
      <c r="M416">
        <f t="shared" si="34"/>
        <v>0</v>
      </c>
      <c r="N416">
        <f t="shared" si="34"/>
        <v>0</v>
      </c>
      <c r="O416">
        <f t="shared" si="34"/>
        <v>1</v>
      </c>
      <c r="P416">
        <f t="shared" si="34"/>
        <v>0</v>
      </c>
      <c r="Q416">
        <f t="shared" si="34"/>
        <v>0</v>
      </c>
      <c r="R416">
        <f t="shared" si="34"/>
        <v>0</v>
      </c>
      <c r="S416">
        <f t="shared" si="34"/>
        <v>0</v>
      </c>
      <c r="T416">
        <f>(T_R!T416-AVERAGE(T_R!$T$2:$T$481))/STDEV(T_R!$T$2:$T$481)</f>
        <v>2.1792506791471316</v>
      </c>
      <c r="U416">
        <f>(T_R!U416-AVERAGE(T_R!$U$2:$U$481))/STDEV(T_R!$U$2:$U$481)</f>
        <v>2.4827118774861803</v>
      </c>
    </row>
    <row r="417" spans="1:21" x14ac:dyDescent="0.25">
      <c r="A417">
        <f t="shared" si="31"/>
        <v>416</v>
      </c>
      <c r="B417">
        <v>1895</v>
      </c>
      <c r="C417" t="s">
        <v>17</v>
      </c>
      <c r="D417" t="s">
        <v>20</v>
      </c>
      <c r="E417">
        <f>(T_R!E417-AVERAGE(T_R!$E$2:$E$481))/STDEV(T_R!$E$2:$E$481)</f>
        <v>-0.67653203292539787</v>
      </c>
      <c r="F417">
        <f>(T_R!F417-AVERAGE(T_R!$F$2:$F$481))/STDEV(T_R!$F$2:$F$481)</f>
        <v>-0.48322742461450546</v>
      </c>
      <c r="G417">
        <f>(T_R!G417-AVERAGE(T_R!$G$2:$G$481))/STDEV(T_R!$G$2:$G$481)</f>
        <v>-0.56877750574666397</v>
      </c>
      <c r="H417">
        <f>(T_R!H417-AVERAGE(T_R!$H$2:$H$481))/STDEV(T_R!$H$2:$H$481)</f>
        <v>-0.91103518048401955</v>
      </c>
      <c r="I417">
        <f t="shared" si="34"/>
        <v>0</v>
      </c>
      <c r="J417">
        <f t="shared" si="34"/>
        <v>0</v>
      </c>
      <c r="K417">
        <f t="shared" si="34"/>
        <v>0</v>
      </c>
      <c r="L417">
        <f t="shared" si="34"/>
        <v>0</v>
      </c>
      <c r="M417">
        <f t="shared" si="34"/>
        <v>0</v>
      </c>
      <c r="N417">
        <f t="shared" si="34"/>
        <v>0</v>
      </c>
      <c r="O417">
        <f t="shared" si="34"/>
        <v>0</v>
      </c>
      <c r="P417">
        <f t="shared" si="34"/>
        <v>1</v>
      </c>
      <c r="Q417">
        <f t="shared" si="34"/>
        <v>0</v>
      </c>
      <c r="R417">
        <f t="shared" si="34"/>
        <v>0</v>
      </c>
      <c r="S417">
        <f t="shared" si="34"/>
        <v>0</v>
      </c>
      <c r="T417">
        <f>(T_R!T417-AVERAGE(T_R!$T$2:$T$481))/STDEV(T_R!$T$2:$T$481)</f>
        <v>-1.37306123232224</v>
      </c>
      <c r="U417">
        <f>(T_R!U417-AVERAGE(T_R!$U$2:$U$481))/STDEV(T_R!$U$2:$U$481)</f>
        <v>-0.88458992880790288</v>
      </c>
    </row>
    <row r="418" spans="1:21" x14ac:dyDescent="0.25">
      <c r="A418">
        <f t="shared" si="31"/>
        <v>417</v>
      </c>
      <c r="B418">
        <v>1895</v>
      </c>
      <c r="C418" t="s">
        <v>18</v>
      </c>
      <c r="D418" t="s">
        <v>21</v>
      </c>
      <c r="E418">
        <f>(T_R!E418-AVERAGE(T_R!$E$2:$E$481))/STDEV(T_R!$E$2:$E$481)</f>
        <v>1.1074748151495561</v>
      </c>
      <c r="F418">
        <f>(T_R!F418-AVERAGE(T_R!$F$2:$F$481))/STDEV(T_R!$F$2:$F$481)</f>
        <v>0.98143623950583059</v>
      </c>
      <c r="G418">
        <f>(T_R!G418-AVERAGE(T_R!$G$2:$G$481))/STDEV(T_R!$G$2:$G$481)</f>
        <v>-1.1940396789503005</v>
      </c>
      <c r="H418">
        <f>(T_R!H418-AVERAGE(T_R!$H$2:$H$481))/STDEV(T_R!$H$2:$H$481)</f>
        <v>-0.96639732165717562</v>
      </c>
      <c r="I418">
        <f t="shared" si="34"/>
        <v>0</v>
      </c>
      <c r="J418">
        <f t="shared" si="34"/>
        <v>0</v>
      </c>
      <c r="K418">
        <f t="shared" si="34"/>
        <v>0</v>
      </c>
      <c r="L418">
        <f t="shared" si="34"/>
        <v>0</v>
      </c>
      <c r="M418">
        <f t="shared" si="34"/>
        <v>0</v>
      </c>
      <c r="N418">
        <f t="shared" si="34"/>
        <v>0</v>
      </c>
      <c r="O418">
        <f t="shared" si="34"/>
        <v>0</v>
      </c>
      <c r="P418">
        <f t="shared" si="34"/>
        <v>0</v>
      </c>
      <c r="Q418">
        <f t="shared" si="34"/>
        <v>1</v>
      </c>
      <c r="R418">
        <f t="shared" si="34"/>
        <v>0</v>
      </c>
      <c r="S418">
        <f t="shared" si="34"/>
        <v>0</v>
      </c>
      <c r="T418">
        <f>(T_R!T418-AVERAGE(T_R!$T$2:$T$481))/STDEV(T_R!$T$2:$T$481)</f>
        <v>-0.89878998101410823</v>
      </c>
      <c r="U418">
        <f>(T_R!U418-AVERAGE(T_R!$U$2:$U$481))/STDEV(T_R!$U$2:$U$481)</f>
        <v>-0.74022968523986177</v>
      </c>
    </row>
    <row r="419" spans="1:21" x14ac:dyDescent="0.25">
      <c r="A419">
        <f t="shared" si="31"/>
        <v>418</v>
      </c>
      <c r="B419">
        <v>1895</v>
      </c>
      <c r="C419" t="s">
        <v>19</v>
      </c>
      <c r="D419" t="s">
        <v>10</v>
      </c>
      <c r="E419">
        <f>(T_R!E419-AVERAGE(T_R!$E$2:$E$481))/STDEV(T_R!$E$2:$E$481)</f>
        <v>0.56917635364315133</v>
      </c>
      <c r="F419">
        <f>(T_R!F419-AVERAGE(T_R!$F$2:$F$481))/STDEV(T_R!$F$2:$F$481)</f>
        <v>0.57530537738495013</v>
      </c>
      <c r="G419">
        <f>(T_R!G419-AVERAGE(T_R!$G$2:$G$481))/STDEV(T_R!$G$2:$G$481)</f>
        <v>-1.3396486781895038</v>
      </c>
      <c r="H419">
        <f>(T_R!H419-AVERAGE(T_R!$H$2:$H$481))/STDEV(T_R!$H$2:$H$481)</f>
        <v>-0.92168484914455084</v>
      </c>
      <c r="I419">
        <f t="shared" si="34"/>
        <v>0</v>
      </c>
      <c r="J419">
        <f t="shared" si="34"/>
        <v>0</v>
      </c>
      <c r="K419">
        <f t="shared" si="34"/>
        <v>0</v>
      </c>
      <c r="L419">
        <f t="shared" si="34"/>
        <v>0</v>
      </c>
      <c r="M419">
        <f t="shared" si="34"/>
        <v>0</v>
      </c>
      <c r="N419">
        <f t="shared" si="34"/>
        <v>0</v>
      </c>
      <c r="O419">
        <f t="shared" si="34"/>
        <v>0</v>
      </c>
      <c r="P419">
        <f t="shared" si="34"/>
        <v>0</v>
      </c>
      <c r="Q419">
        <f t="shared" si="34"/>
        <v>0</v>
      </c>
      <c r="R419">
        <f t="shared" si="34"/>
        <v>1</v>
      </c>
      <c r="S419">
        <f t="shared" si="34"/>
        <v>0</v>
      </c>
      <c r="T419">
        <f>(T_R!T419-AVERAGE(T_R!$T$2:$T$481))/STDEV(T_R!$T$2:$T$481)</f>
        <v>0.28621350820741914</v>
      </c>
      <c r="U419">
        <f>(T_R!U419-AVERAGE(T_R!$U$2:$U$481))/STDEV(T_R!$U$2:$U$481)</f>
        <v>3.1554542452651727E-2</v>
      </c>
    </row>
    <row r="420" spans="1:21" x14ac:dyDescent="0.25">
      <c r="A420">
        <f t="shared" si="31"/>
        <v>419</v>
      </c>
      <c r="B420">
        <v>1895</v>
      </c>
      <c r="C420" t="s">
        <v>20</v>
      </c>
      <c r="D420" t="s">
        <v>11</v>
      </c>
      <c r="E420">
        <f>(T_R!E420-AVERAGE(T_R!$E$2:$E$481))/STDEV(T_R!$E$2:$E$481)</f>
        <v>-1.0724115165526404</v>
      </c>
      <c r="F420">
        <f>(T_R!F420-AVERAGE(T_R!$F$2:$F$481))/STDEV(T_R!$F$2:$F$481)</f>
        <v>-0.89609344084499576</v>
      </c>
      <c r="G420">
        <f>(T_R!G420-AVERAGE(T_R!$G$2:$G$481))/STDEV(T_R!$G$2:$G$481)</f>
        <v>-1.8241962722964316</v>
      </c>
      <c r="H420">
        <f>(T_R!H420-AVERAGE(T_R!$H$2:$H$481))/STDEV(T_R!$H$2:$H$481)</f>
        <v>-0.61619149671102302</v>
      </c>
      <c r="I420">
        <f t="shared" si="34"/>
        <v>0</v>
      </c>
      <c r="J420">
        <f t="shared" si="34"/>
        <v>0</v>
      </c>
      <c r="K420">
        <f t="shared" si="34"/>
        <v>0</v>
      </c>
      <c r="L420">
        <f t="shared" si="34"/>
        <v>0</v>
      </c>
      <c r="M420">
        <f t="shared" si="34"/>
        <v>0</v>
      </c>
      <c r="N420">
        <f t="shared" si="34"/>
        <v>0</v>
      </c>
      <c r="O420">
        <f t="shared" si="34"/>
        <v>0</v>
      </c>
      <c r="P420">
        <f t="shared" si="34"/>
        <v>0</v>
      </c>
      <c r="Q420">
        <f t="shared" si="34"/>
        <v>0</v>
      </c>
      <c r="R420">
        <f t="shared" si="34"/>
        <v>0</v>
      </c>
      <c r="S420">
        <f t="shared" si="34"/>
        <v>1</v>
      </c>
      <c r="T420">
        <f>(T_R!T420-AVERAGE(T_R!$T$2:$T$481))/STDEV(T_R!$T$2:$T$481)</f>
        <v>-0.84987864997592966</v>
      </c>
      <c r="U420">
        <f>(T_R!U420-AVERAGE(T_R!$U$2:$U$481))/STDEV(T_R!$U$2:$U$481)</f>
        <v>-0.71999180880684233</v>
      </c>
    </row>
    <row r="421" spans="1:21" x14ac:dyDescent="0.25">
      <c r="A421">
        <f t="shared" si="31"/>
        <v>420</v>
      </c>
      <c r="B421">
        <v>1895</v>
      </c>
      <c r="C421" t="s">
        <v>21</v>
      </c>
      <c r="D421" t="s">
        <v>12</v>
      </c>
      <c r="E421">
        <f>(T_R!E421-AVERAGE(T_R!$E$2:$E$481))/STDEV(T_R!$E$2:$E$481)</f>
        <v>1.2773476903142427</v>
      </c>
      <c r="F421">
        <f>(T_R!F421-AVERAGE(T_R!$F$2:$F$481))/STDEV(T_R!$F$2:$F$481)</f>
        <v>1.0057569170028795</v>
      </c>
      <c r="G421">
        <f>(T_R!G421-AVERAGE(T_R!$G$2:$G$481))/STDEV(T_R!$G$2:$G$481)</f>
        <v>-0.88324399990191771</v>
      </c>
      <c r="H421">
        <f>(T_R!H421-AVERAGE(T_R!$H$2:$H$481))/STDEV(T_R!$H$2:$H$481)</f>
        <v>-0.98903670386597042</v>
      </c>
      <c r="I421">
        <f t="shared" si="34"/>
        <v>0</v>
      </c>
      <c r="J421">
        <f t="shared" si="34"/>
        <v>0</v>
      </c>
      <c r="K421">
        <f t="shared" si="34"/>
        <v>0</v>
      </c>
      <c r="L421">
        <f t="shared" si="34"/>
        <v>0</v>
      </c>
      <c r="M421">
        <f t="shared" si="34"/>
        <v>0</v>
      </c>
      <c r="N421">
        <f t="shared" si="34"/>
        <v>0</v>
      </c>
      <c r="O421">
        <f t="shared" si="34"/>
        <v>0</v>
      </c>
      <c r="P421">
        <f t="shared" si="34"/>
        <v>0</v>
      </c>
      <c r="Q421">
        <f t="shared" si="34"/>
        <v>0</v>
      </c>
      <c r="R421">
        <f t="shared" si="34"/>
        <v>0</v>
      </c>
      <c r="S421">
        <f t="shared" si="34"/>
        <v>0</v>
      </c>
      <c r="T421">
        <f>(T_R!T421-AVERAGE(T_R!$T$2:$T$481))/STDEV(T_R!$T$2:$T$481)</f>
        <v>0.76250867666195832</v>
      </c>
      <c r="U421">
        <f>(T_R!U421-AVERAGE(T_R!$U$2:$U$481))/STDEV(T_R!$U$2:$U$481)</f>
        <v>0.50719501237698084</v>
      </c>
    </row>
    <row r="422" spans="1:21" x14ac:dyDescent="0.25">
      <c r="A422">
        <f t="shared" si="31"/>
        <v>421</v>
      </c>
      <c r="B422">
        <v>1896</v>
      </c>
      <c r="C422" t="s">
        <v>10</v>
      </c>
      <c r="D422" t="s">
        <v>13</v>
      </c>
      <c r="E422">
        <f>(T_R!E422-AVERAGE(T_R!$E$2:$E$481))/STDEV(T_R!$E$2:$E$481)</f>
        <v>1.1394077747383611</v>
      </c>
      <c r="F422">
        <f>(T_R!F422-AVERAGE(T_R!$F$2:$F$481))/STDEV(T_R!$F$2:$F$481)</f>
        <v>0.92942067042658671</v>
      </c>
      <c r="G422">
        <f>(T_R!G422-AVERAGE(T_R!$G$2:$G$481))/STDEV(T_R!$G$2:$G$481)</f>
        <v>5.0366642278854901E-2</v>
      </c>
      <c r="H422">
        <f>(T_R!H422-AVERAGE(T_R!$H$2:$H$481))/STDEV(T_R!$H$2:$H$481)</f>
        <v>-0.4608077596830798</v>
      </c>
      <c r="I422">
        <f t="shared" si="34"/>
        <v>1</v>
      </c>
      <c r="J422">
        <f t="shared" si="34"/>
        <v>0</v>
      </c>
      <c r="K422">
        <f t="shared" si="34"/>
        <v>0</v>
      </c>
      <c r="L422">
        <f t="shared" si="34"/>
        <v>0</v>
      </c>
      <c r="M422">
        <f t="shared" si="34"/>
        <v>0</v>
      </c>
      <c r="N422">
        <f t="shared" si="34"/>
        <v>0</v>
      </c>
      <c r="O422">
        <f t="shared" si="34"/>
        <v>0</v>
      </c>
      <c r="P422">
        <f t="shared" si="34"/>
        <v>0</v>
      </c>
      <c r="Q422">
        <f t="shared" si="34"/>
        <v>0</v>
      </c>
      <c r="R422">
        <f t="shared" si="34"/>
        <v>0</v>
      </c>
      <c r="S422">
        <f t="shared" si="34"/>
        <v>0</v>
      </c>
      <c r="T422">
        <f>(T_R!T422-AVERAGE(T_R!$T$2:$T$481))/STDEV(T_R!$T$2:$T$481)</f>
        <v>-7.8428897670312511E-2</v>
      </c>
      <c r="U422">
        <f>(T_R!U422-AVERAGE(T_R!$U$2:$U$481))/STDEV(T_R!$U$2:$U$481)</f>
        <v>-0.26847618933872935</v>
      </c>
    </row>
    <row r="423" spans="1:21" x14ac:dyDescent="0.25">
      <c r="A423">
        <f t="shared" si="31"/>
        <v>422</v>
      </c>
      <c r="B423">
        <v>1896</v>
      </c>
      <c r="C423" t="s">
        <v>11</v>
      </c>
      <c r="D423" t="s">
        <v>14</v>
      </c>
      <c r="E423">
        <f>(T_R!E423-AVERAGE(T_R!$E$2:$E$481))/STDEV(T_R!$E$2:$E$481)</f>
        <v>0.95553573328673902</v>
      </c>
      <c r="F423">
        <f>(T_R!F423-AVERAGE(T_R!$F$2:$F$481))/STDEV(T_R!$F$2:$F$481)</f>
        <v>0.96833904101748935</v>
      </c>
      <c r="G423">
        <f>(T_R!G423-AVERAGE(T_R!$G$2:$G$481))/STDEV(T_R!$G$2:$G$481)</f>
        <v>0.65482752987689108</v>
      </c>
      <c r="H423">
        <f>(T_R!H423-AVERAGE(T_R!$H$2:$H$481))/STDEV(T_R!$H$2:$H$481)</f>
        <v>0.35831926592274738</v>
      </c>
      <c r="I423">
        <f t="shared" si="34"/>
        <v>0</v>
      </c>
      <c r="J423">
        <f t="shared" si="34"/>
        <v>1</v>
      </c>
      <c r="K423">
        <f t="shared" si="34"/>
        <v>0</v>
      </c>
      <c r="L423">
        <f t="shared" si="34"/>
        <v>0</v>
      </c>
      <c r="M423">
        <f t="shared" si="34"/>
        <v>0</v>
      </c>
      <c r="N423">
        <f t="shared" si="34"/>
        <v>0</v>
      </c>
      <c r="O423">
        <f t="shared" si="34"/>
        <v>0</v>
      </c>
      <c r="P423">
        <f t="shared" si="34"/>
        <v>0</v>
      </c>
      <c r="Q423">
        <f t="shared" si="34"/>
        <v>0</v>
      </c>
      <c r="R423">
        <f t="shared" si="34"/>
        <v>0</v>
      </c>
      <c r="S423">
        <f t="shared" si="34"/>
        <v>0</v>
      </c>
      <c r="T423">
        <f>(T_R!T423-AVERAGE(T_R!$T$2:$T$481))/STDEV(T_R!$T$2:$T$481)</f>
        <v>1.5046116303446684</v>
      </c>
      <c r="U423">
        <f>(T_R!U423-AVERAGE(T_R!$U$2:$U$481))/STDEV(T_R!$U$2:$U$481)</f>
        <v>1.4373168368760985</v>
      </c>
    </row>
    <row r="424" spans="1:21" x14ac:dyDescent="0.25">
      <c r="A424">
        <f t="shared" si="31"/>
        <v>423</v>
      </c>
      <c r="B424">
        <v>1896</v>
      </c>
      <c r="C424" t="s">
        <v>12</v>
      </c>
      <c r="D424" t="s">
        <v>15</v>
      </c>
      <c r="E424">
        <f>(T_R!E424-AVERAGE(T_R!$E$2:$E$481))/STDEV(T_R!$E$2:$E$481)</f>
        <v>-1.1823640249324934</v>
      </c>
      <c r="F424">
        <f>(T_R!F424-AVERAGE(T_R!$F$2:$F$481))/STDEV(T_R!$F$2:$F$481)</f>
        <v>-1.1183555577627351</v>
      </c>
      <c r="G424">
        <f>(T_R!G424-AVERAGE(T_R!$G$2:$G$481))/STDEV(T_R!$G$2:$G$481)</f>
        <v>1.0733004520601468</v>
      </c>
      <c r="H424">
        <f>(T_R!H424-AVERAGE(T_R!$H$2:$H$481))/STDEV(T_R!$H$2:$H$481)</f>
        <v>1.1450946573811713</v>
      </c>
      <c r="I424">
        <f t="shared" si="34"/>
        <v>0</v>
      </c>
      <c r="J424">
        <f t="shared" si="34"/>
        <v>0</v>
      </c>
      <c r="K424">
        <f t="shared" si="34"/>
        <v>1</v>
      </c>
      <c r="L424">
        <f t="shared" si="34"/>
        <v>0</v>
      </c>
      <c r="M424">
        <f t="shared" si="34"/>
        <v>0</v>
      </c>
      <c r="N424">
        <f t="shared" si="34"/>
        <v>0</v>
      </c>
      <c r="O424">
        <f t="shared" si="34"/>
        <v>0</v>
      </c>
      <c r="P424">
        <f t="shared" si="34"/>
        <v>0</v>
      </c>
      <c r="Q424">
        <f t="shared" si="34"/>
        <v>0</v>
      </c>
      <c r="R424">
        <f t="shared" si="34"/>
        <v>0</v>
      </c>
      <c r="S424">
        <f t="shared" si="34"/>
        <v>0</v>
      </c>
      <c r="T424">
        <f>(T_R!T424-AVERAGE(T_R!$T$2:$T$481))/STDEV(T_R!$T$2:$T$481)</f>
        <v>1.0886966567579495</v>
      </c>
      <c r="U424">
        <f>(T_R!U424-AVERAGE(T_R!$U$2:$U$481))/STDEV(T_R!$U$2:$U$481)</f>
        <v>0.88766164157825278</v>
      </c>
    </row>
    <row r="425" spans="1:21" x14ac:dyDescent="0.25">
      <c r="A425">
        <f t="shared" si="31"/>
        <v>424</v>
      </c>
      <c r="B425">
        <v>1896</v>
      </c>
      <c r="C425" t="s">
        <v>13</v>
      </c>
      <c r="D425" t="s">
        <v>16</v>
      </c>
      <c r="E425">
        <f>(T_R!E425-AVERAGE(T_R!$E$2:$E$481))/STDEV(T_R!$E$2:$E$481)</f>
        <v>-0.88123894539783132</v>
      </c>
      <c r="F425">
        <f>(T_R!F425-AVERAGE(T_R!$F$2:$F$481))/STDEV(T_R!$F$2:$F$481)</f>
        <v>-0.6431257385138951</v>
      </c>
      <c r="G425">
        <f>(T_R!G425-AVERAGE(T_R!$G$2:$G$481))/STDEV(T_R!$G$2:$G$481)</f>
        <v>1.3547296102535646</v>
      </c>
      <c r="H425">
        <f>(T_R!H425-AVERAGE(T_R!$H$2:$H$481))/STDEV(T_R!$H$2:$H$481)</f>
        <v>1.7752999417963666</v>
      </c>
      <c r="I425">
        <f t="shared" si="34"/>
        <v>0</v>
      </c>
      <c r="J425">
        <f t="shared" si="34"/>
        <v>0</v>
      </c>
      <c r="K425">
        <f t="shared" si="34"/>
        <v>0</v>
      </c>
      <c r="L425">
        <f t="shared" si="34"/>
        <v>1</v>
      </c>
      <c r="M425">
        <f t="shared" si="34"/>
        <v>0</v>
      </c>
      <c r="N425">
        <f t="shared" si="34"/>
        <v>0</v>
      </c>
      <c r="O425">
        <f t="shared" si="34"/>
        <v>0</v>
      </c>
      <c r="P425">
        <f t="shared" si="34"/>
        <v>0</v>
      </c>
      <c r="Q425">
        <f t="shared" si="34"/>
        <v>0</v>
      </c>
      <c r="R425">
        <f t="shared" si="34"/>
        <v>0</v>
      </c>
      <c r="S425">
        <f t="shared" si="34"/>
        <v>0</v>
      </c>
      <c r="T425">
        <f>(T_R!T425-AVERAGE(T_R!$T$2:$T$481))/STDEV(T_R!$T$2:$T$481)</f>
        <v>0.5614662401188244</v>
      </c>
      <c r="U425">
        <f>(T_R!U425-AVERAGE(T_R!$U$2:$U$481))/STDEV(T_R!$U$2:$U$481)</f>
        <v>0.29485935034363769</v>
      </c>
    </row>
    <row r="426" spans="1:21" x14ac:dyDescent="0.25">
      <c r="A426">
        <f t="shared" si="31"/>
        <v>425</v>
      </c>
      <c r="B426">
        <v>1896</v>
      </c>
      <c r="C426" t="s">
        <v>14</v>
      </c>
      <c r="D426" t="s">
        <v>17</v>
      </c>
      <c r="E426">
        <f>(T_R!E426-AVERAGE(T_R!$E$2:$E$481))/STDEV(T_R!$E$2:$E$481)</f>
        <v>-0.40859233618797497</v>
      </c>
      <c r="F426">
        <f>(T_R!F426-AVERAGE(T_R!$F$2:$F$481))/STDEV(T_R!$F$2:$F$481)</f>
        <v>-0.20208746419486615</v>
      </c>
      <c r="G426">
        <f>(T_R!G426-AVERAGE(T_R!$G$2:$G$481))/STDEV(T_R!$G$2:$G$481)</f>
        <v>1.1149030232713477</v>
      </c>
      <c r="H426">
        <f>(T_R!H426-AVERAGE(T_R!$H$2:$H$481))/STDEV(T_R!$H$2:$H$481)</f>
        <v>1.2331349918056791</v>
      </c>
      <c r="I426">
        <f t="shared" si="34"/>
        <v>0</v>
      </c>
      <c r="J426">
        <f t="shared" si="34"/>
        <v>0</v>
      </c>
      <c r="K426">
        <f t="shared" si="34"/>
        <v>0</v>
      </c>
      <c r="L426">
        <f t="shared" si="34"/>
        <v>0</v>
      </c>
      <c r="M426">
        <f t="shared" si="34"/>
        <v>1</v>
      </c>
      <c r="N426">
        <f t="shared" si="34"/>
        <v>0</v>
      </c>
      <c r="O426">
        <f t="shared" si="34"/>
        <v>0</v>
      </c>
      <c r="P426">
        <f t="shared" si="34"/>
        <v>0</v>
      </c>
      <c r="Q426">
        <f t="shared" si="34"/>
        <v>0</v>
      </c>
      <c r="R426">
        <f t="shared" si="34"/>
        <v>0</v>
      </c>
      <c r="S426">
        <f t="shared" si="34"/>
        <v>0</v>
      </c>
      <c r="T426">
        <f>(T_R!T426-AVERAGE(T_R!$T$2:$T$481))/STDEV(T_R!$T$2:$T$481)</f>
        <v>0.35266545451446152</v>
      </c>
      <c r="U426">
        <f>(T_R!U426-AVERAGE(T_R!$U$2:$U$481))/STDEV(T_R!$U$2:$U$481)</f>
        <v>9.2221069025958696E-2</v>
      </c>
    </row>
    <row r="427" spans="1:21" x14ac:dyDescent="0.25">
      <c r="A427">
        <f t="shared" si="31"/>
        <v>426</v>
      </c>
      <c r="B427">
        <v>1896</v>
      </c>
      <c r="C427" t="s">
        <v>15</v>
      </c>
      <c r="D427" t="s">
        <v>18</v>
      </c>
      <c r="E427">
        <f>(T_R!E427-AVERAGE(T_R!$E$2:$E$481))/STDEV(T_R!$E$2:$E$481)</f>
        <v>-1.4743641020565295</v>
      </c>
      <c r="F427">
        <f>(T_R!F427-AVERAGE(T_R!$F$2:$F$481))/STDEV(T_R!$F$2:$F$481)</f>
        <v>-1.5255527527691661</v>
      </c>
      <c r="G427">
        <f>(T_R!G427-AVERAGE(T_R!$G$2:$G$481))/STDEV(T_R!$G$2:$G$481)</f>
        <v>0.85060433557665982</v>
      </c>
      <c r="H427">
        <f>(T_R!H427-AVERAGE(T_R!$H$2:$H$481))/STDEV(T_R!$H$2:$H$481)</f>
        <v>0.70402625897803339</v>
      </c>
      <c r="I427">
        <f t="shared" si="34"/>
        <v>0</v>
      </c>
      <c r="J427">
        <f t="shared" si="34"/>
        <v>0</v>
      </c>
      <c r="K427">
        <f t="shared" si="34"/>
        <v>0</v>
      </c>
      <c r="L427">
        <f t="shared" si="34"/>
        <v>0</v>
      </c>
      <c r="M427">
        <f t="shared" si="34"/>
        <v>0</v>
      </c>
      <c r="N427">
        <f t="shared" si="34"/>
        <v>1</v>
      </c>
      <c r="O427">
        <f t="shared" si="34"/>
        <v>0</v>
      </c>
      <c r="P427">
        <f t="shared" si="34"/>
        <v>0</v>
      </c>
      <c r="Q427">
        <f t="shared" si="34"/>
        <v>0</v>
      </c>
      <c r="R427">
        <f t="shared" si="34"/>
        <v>0</v>
      </c>
      <c r="S427">
        <f t="shared" si="34"/>
        <v>0</v>
      </c>
      <c r="T427">
        <f>(T_R!T427-AVERAGE(T_R!$T$2:$T$481))/STDEV(T_R!$T$2:$T$481)</f>
        <v>-0.9952633649928605</v>
      </c>
      <c r="U427">
        <f>(T_R!U427-AVERAGE(T_R!$U$2:$U$481))/STDEV(T_R!$U$2:$U$481)</f>
        <v>-0.77721474549965452</v>
      </c>
    </row>
    <row r="428" spans="1:21" x14ac:dyDescent="0.25">
      <c r="A428">
        <f t="shared" si="31"/>
        <v>427</v>
      </c>
      <c r="B428">
        <v>1896</v>
      </c>
      <c r="C428" t="s">
        <v>16</v>
      </c>
      <c r="D428" t="s">
        <v>19</v>
      </c>
      <c r="E428">
        <f>(T_R!E428-AVERAGE(T_R!$E$2:$E$481))/STDEV(T_R!$E$2:$E$481)</f>
        <v>0.89813652456224946</v>
      </c>
      <c r="F428">
        <f>(T_R!F428-AVERAGE(T_R!$F$2:$F$481))/STDEV(T_R!$F$2:$F$481)</f>
        <v>0.78996150098191686</v>
      </c>
      <c r="G428">
        <f>(T_R!G428-AVERAGE(T_R!$G$2:$G$481))/STDEV(T_R!$G$2:$G$481)</f>
        <v>5.5261062421349018E-2</v>
      </c>
      <c r="H428">
        <f>(T_R!H428-AVERAGE(T_R!$H$2:$H$481))/STDEV(T_R!$H$2:$H$481)</f>
        <v>-0.45568116593827007</v>
      </c>
      <c r="I428">
        <f t="shared" si="34"/>
        <v>0</v>
      </c>
      <c r="J428">
        <f t="shared" si="34"/>
        <v>0</v>
      </c>
      <c r="K428">
        <f t="shared" si="34"/>
        <v>0</v>
      </c>
      <c r="L428">
        <f t="shared" si="34"/>
        <v>0</v>
      </c>
      <c r="M428">
        <f t="shared" si="34"/>
        <v>0</v>
      </c>
      <c r="N428">
        <f t="shared" si="34"/>
        <v>0</v>
      </c>
      <c r="O428">
        <f t="shared" si="34"/>
        <v>1</v>
      </c>
      <c r="P428">
        <f t="shared" si="34"/>
        <v>0</v>
      </c>
      <c r="Q428">
        <f t="shared" si="34"/>
        <v>0</v>
      </c>
      <c r="R428">
        <f t="shared" si="34"/>
        <v>0</v>
      </c>
      <c r="S428">
        <f t="shared" si="34"/>
        <v>0</v>
      </c>
      <c r="T428">
        <f>(T_R!T428-AVERAGE(T_R!$T$2:$T$481))/STDEV(T_R!$T$2:$T$481)</f>
        <v>1.1777490111998747</v>
      </c>
      <c r="U428">
        <f>(T_R!U428-AVERAGE(T_R!$U$2:$U$481))/STDEV(T_R!$U$2:$U$481)</f>
        <v>0.99926369979128005</v>
      </c>
    </row>
    <row r="429" spans="1:21" x14ac:dyDescent="0.25">
      <c r="A429">
        <f t="shared" si="31"/>
        <v>428</v>
      </c>
      <c r="B429">
        <v>1896</v>
      </c>
      <c r="C429" t="s">
        <v>17</v>
      </c>
      <c r="D429" t="s">
        <v>20</v>
      </c>
      <c r="E429">
        <f>(T_R!E429-AVERAGE(T_R!$E$2:$E$481))/STDEV(T_R!$E$2:$E$481)</f>
        <v>0.31348458444962862</v>
      </c>
      <c r="F429">
        <f>(T_R!F429-AVERAGE(T_R!$F$2:$F$481))/STDEV(T_R!$F$2:$F$481)</f>
        <v>0.40127042566276322</v>
      </c>
      <c r="G429">
        <f>(T_R!G429-AVERAGE(T_R!$G$2:$G$481))/STDEV(T_R!$G$2:$G$481)</f>
        <v>-0.46966549786115602</v>
      </c>
      <c r="H429">
        <f>(T_R!H429-AVERAGE(T_R!$H$2:$H$481))/STDEV(T_R!$H$2:$H$481)</f>
        <v>-0.86541448947523691</v>
      </c>
      <c r="I429">
        <f t="shared" si="34"/>
        <v>0</v>
      </c>
      <c r="J429">
        <f t="shared" si="34"/>
        <v>0</v>
      </c>
      <c r="K429">
        <f t="shared" si="34"/>
        <v>0</v>
      </c>
      <c r="L429">
        <f t="shared" si="34"/>
        <v>0</v>
      </c>
      <c r="M429">
        <f t="shared" si="34"/>
        <v>0</v>
      </c>
      <c r="N429">
        <f t="shared" si="34"/>
        <v>0</v>
      </c>
      <c r="O429">
        <f t="shared" si="34"/>
        <v>0</v>
      </c>
      <c r="P429">
        <f t="shared" si="34"/>
        <v>1</v>
      </c>
      <c r="Q429">
        <f t="shared" si="34"/>
        <v>0</v>
      </c>
      <c r="R429">
        <f t="shared" si="34"/>
        <v>0</v>
      </c>
      <c r="S429">
        <f t="shared" si="34"/>
        <v>0</v>
      </c>
      <c r="T429">
        <f>(T_R!T429-AVERAGE(T_R!$T$2:$T$481))/STDEV(T_R!$T$2:$T$481)</f>
        <v>-1.0515957255678663</v>
      </c>
      <c r="U429">
        <f>(T_R!U429-AVERAGE(T_R!$U$2:$U$481))/STDEV(T_R!$U$2:$U$481)</f>
        <v>-0.79701123608742819</v>
      </c>
    </row>
    <row r="430" spans="1:21" x14ac:dyDescent="0.25">
      <c r="A430">
        <f t="shared" si="31"/>
        <v>429</v>
      </c>
      <c r="B430">
        <v>1896</v>
      </c>
      <c r="C430" t="s">
        <v>18</v>
      </c>
      <c r="D430" t="s">
        <v>21</v>
      </c>
      <c r="E430">
        <f>(T_R!E430-AVERAGE(T_R!$E$2:$E$481))/STDEV(T_R!$E$2:$E$481)</f>
        <v>-0.28811378874180205</v>
      </c>
      <c r="F430">
        <f>(T_R!F430-AVERAGE(T_R!$F$2:$F$481))/STDEV(T_R!$F$2:$F$481)</f>
        <v>-1.9661270475721165E-2</v>
      </c>
      <c r="G430">
        <f>(T_R!G430-AVERAGE(T_R!$G$2:$G$481))/STDEV(T_R!$G$2:$G$481)</f>
        <v>-1.2246298048408895</v>
      </c>
      <c r="H430">
        <f>(T_R!H430-AVERAGE(T_R!$H$2:$H$481))/STDEV(T_R!$H$2:$H$481)</f>
        <v>-0.95880962483013765</v>
      </c>
      <c r="I430">
        <f t="shared" si="34"/>
        <v>0</v>
      </c>
      <c r="J430">
        <f t="shared" si="34"/>
        <v>0</v>
      </c>
      <c r="K430">
        <f t="shared" si="34"/>
        <v>0</v>
      </c>
      <c r="L430">
        <f t="shared" si="34"/>
        <v>0</v>
      </c>
      <c r="M430">
        <f t="shared" si="34"/>
        <v>0</v>
      </c>
      <c r="N430">
        <f t="shared" si="34"/>
        <v>0</v>
      </c>
      <c r="O430">
        <f t="shared" si="34"/>
        <v>0</v>
      </c>
      <c r="P430">
        <f t="shared" si="34"/>
        <v>0</v>
      </c>
      <c r="Q430">
        <f t="shared" si="34"/>
        <v>1</v>
      </c>
      <c r="R430">
        <f t="shared" si="34"/>
        <v>0</v>
      </c>
      <c r="S430">
        <f t="shared" si="34"/>
        <v>0</v>
      </c>
      <c r="T430">
        <f>(T_R!T430-AVERAGE(T_R!$T$2:$T$481))/STDEV(T_R!$T$2:$T$481)</f>
        <v>1.66112788966684</v>
      </c>
      <c r="U430">
        <f>(T_R!U430-AVERAGE(T_R!$U$2:$U$481))/STDEV(T_R!$U$2:$U$481)</f>
        <v>1.6628937887957496</v>
      </c>
    </row>
    <row r="431" spans="1:21" x14ac:dyDescent="0.25">
      <c r="A431">
        <f t="shared" si="31"/>
        <v>430</v>
      </c>
      <c r="B431">
        <v>1896</v>
      </c>
      <c r="C431" t="s">
        <v>19</v>
      </c>
      <c r="D431" t="s">
        <v>10</v>
      </c>
      <c r="E431">
        <f>(T_R!E431-AVERAGE(T_R!$E$2:$E$481))/STDEV(T_R!$E$2:$E$481)</f>
        <v>0.45329265708757616</v>
      </c>
      <c r="F431">
        <f>(T_R!F431-AVERAGE(T_R!$F$2:$F$481))/STDEV(T_R!$F$2:$F$481)</f>
        <v>0.50199320732620767</v>
      </c>
      <c r="G431">
        <f>(T_R!G431-AVERAGE(T_R!$G$2:$G$481))/STDEV(T_R!$G$2:$G$481)</f>
        <v>-1.8743640787569973</v>
      </c>
      <c r="H431">
        <f>(T_R!H431-AVERAGE(T_R!$H$2:$H$481))/STDEV(T_R!$H$2:$H$481)</f>
        <v>-0.57079517101601196</v>
      </c>
      <c r="I431">
        <f t="shared" si="34"/>
        <v>0</v>
      </c>
      <c r="J431">
        <f t="shared" si="34"/>
        <v>0</v>
      </c>
      <c r="K431">
        <f t="shared" si="34"/>
        <v>0</v>
      </c>
      <c r="L431">
        <f t="shared" si="34"/>
        <v>0</v>
      </c>
      <c r="M431">
        <f t="shared" si="34"/>
        <v>0</v>
      </c>
      <c r="N431">
        <f t="shared" si="34"/>
        <v>0</v>
      </c>
      <c r="O431">
        <f t="shared" si="34"/>
        <v>0</v>
      </c>
      <c r="P431">
        <f t="shared" si="34"/>
        <v>0</v>
      </c>
      <c r="Q431">
        <f t="shared" si="34"/>
        <v>0</v>
      </c>
      <c r="R431">
        <f t="shared" si="34"/>
        <v>1</v>
      </c>
      <c r="S431">
        <f t="shared" si="34"/>
        <v>0</v>
      </c>
      <c r="T431">
        <f>(T_R!T431-AVERAGE(T_R!$T$2:$T$481))/STDEV(T_R!$T$2:$T$481)</f>
        <v>-1.2759132092946854</v>
      </c>
      <c r="U431">
        <f>(T_R!U431-AVERAGE(T_R!$U$2:$U$481))/STDEV(T_R!$U$2:$U$481)</f>
        <v>-0.86267945361486487</v>
      </c>
    </row>
    <row r="432" spans="1:21" x14ac:dyDescent="0.25">
      <c r="A432">
        <f t="shared" si="31"/>
        <v>431</v>
      </c>
      <c r="B432">
        <v>1896</v>
      </c>
      <c r="C432" t="s">
        <v>20</v>
      </c>
      <c r="D432" t="s">
        <v>11</v>
      </c>
      <c r="E432">
        <f>(T_R!E432-AVERAGE(T_R!$E$2:$E$481))/STDEV(T_R!$E$2:$E$481)</f>
        <v>0.15272247632970545</v>
      </c>
      <c r="F432">
        <f>(T_R!F432-AVERAGE(T_R!$F$2:$F$481))/STDEV(T_R!$F$2:$F$481)</f>
        <v>0.35163211267342154</v>
      </c>
      <c r="G432">
        <f>(T_R!G432-AVERAGE(T_R!$G$2:$G$481))/STDEV(T_R!$G$2:$G$481)</f>
        <v>-1.2344186451258778</v>
      </c>
      <c r="H432">
        <f>(T_R!H432-AVERAGE(T_R!$H$2:$H$481))/STDEV(T_R!$H$2:$H$481)</f>
        <v>-0.95617871101385632</v>
      </c>
      <c r="I432">
        <f t="shared" ref="I432:S447" si="35">IF($C432=I$1,1,0)</f>
        <v>0</v>
      </c>
      <c r="J432">
        <f t="shared" si="35"/>
        <v>0</v>
      </c>
      <c r="K432">
        <f t="shared" si="35"/>
        <v>0</v>
      </c>
      <c r="L432">
        <f t="shared" si="35"/>
        <v>0</v>
      </c>
      <c r="M432">
        <f t="shared" si="35"/>
        <v>0</v>
      </c>
      <c r="N432">
        <f t="shared" si="35"/>
        <v>0</v>
      </c>
      <c r="O432">
        <f t="shared" si="35"/>
        <v>0</v>
      </c>
      <c r="P432">
        <f t="shared" si="35"/>
        <v>0</v>
      </c>
      <c r="Q432">
        <f t="shared" si="35"/>
        <v>0</v>
      </c>
      <c r="R432">
        <f t="shared" si="35"/>
        <v>0</v>
      </c>
      <c r="S432">
        <f t="shared" si="35"/>
        <v>1</v>
      </c>
      <c r="T432">
        <f>(T_R!T432-AVERAGE(T_R!$T$2:$T$481))/STDEV(T_R!$T$2:$T$481)</f>
        <v>-1.1949565234383899</v>
      </c>
      <c r="U432">
        <f>(T_R!U432-AVERAGE(T_R!$U$2:$U$481))/STDEV(T_R!$U$2:$U$481)</f>
        <v>-0.84140614983926043</v>
      </c>
    </row>
    <row r="433" spans="1:21" x14ac:dyDescent="0.25">
      <c r="A433">
        <f t="shared" si="31"/>
        <v>432</v>
      </c>
      <c r="B433">
        <v>1896</v>
      </c>
      <c r="C433" t="s">
        <v>21</v>
      </c>
      <c r="D433" t="s">
        <v>12</v>
      </c>
      <c r="E433">
        <f>(T_R!E433-AVERAGE(T_R!$E$2:$E$481))/STDEV(T_R!$E$2:$E$481)</f>
        <v>0.4794599434143258</v>
      </c>
      <c r="F433">
        <f>(T_R!F433-AVERAGE(T_R!$F$2:$F$481))/STDEV(T_R!$F$2:$F$481)</f>
        <v>0.52017126436088001</v>
      </c>
      <c r="G433">
        <f>(T_R!G433-AVERAGE(T_R!$G$2:$G$481))/STDEV(T_R!$G$2:$G$481)</f>
        <v>-0.4378517669349436</v>
      </c>
      <c r="H433">
        <f>(T_R!H433-AVERAGE(T_R!$H$2:$H$481))/STDEV(T_R!$H$2:$H$481)</f>
        <v>-0.8486331934040966</v>
      </c>
      <c r="I433">
        <f t="shared" si="35"/>
        <v>0</v>
      </c>
      <c r="J433">
        <f t="shared" si="35"/>
        <v>0</v>
      </c>
      <c r="K433">
        <f t="shared" si="35"/>
        <v>0</v>
      </c>
      <c r="L433">
        <f t="shared" si="35"/>
        <v>0</v>
      </c>
      <c r="M433">
        <f t="shared" si="35"/>
        <v>0</v>
      </c>
      <c r="N433">
        <f t="shared" si="35"/>
        <v>0</v>
      </c>
      <c r="O433">
        <f t="shared" si="35"/>
        <v>0</v>
      </c>
      <c r="P433">
        <f t="shared" si="35"/>
        <v>0</v>
      </c>
      <c r="Q433">
        <f t="shared" si="35"/>
        <v>0</v>
      </c>
      <c r="R433">
        <f t="shared" si="35"/>
        <v>0</v>
      </c>
      <c r="S433">
        <f t="shared" si="35"/>
        <v>0</v>
      </c>
      <c r="T433">
        <f>(T_R!T433-AVERAGE(T_R!$T$2:$T$481))/STDEV(T_R!$T$2:$T$481)</f>
        <v>-0.72068527213025779</v>
      </c>
      <c r="U433">
        <f>(T_R!U433-AVERAGE(T_R!$U$2:$U$481))/STDEV(T_R!$U$2:$U$481)</f>
        <v>-0.66172514232130009</v>
      </c>
    </row>
    <row r="434" spans="1:21" x14ac:dyDescent="0.25">
      <c r="A434">
        <f t="shared" si="31"/>
        <v>433</v>
      </c>
      <c r="B434">
        <v>1897</v>
      </c>
      <c r="C434" t="s">
        <v>10</v>
      </c>
      <c r="D434" t="s">
        <v>13</v>
      </c>
      <c r="E434">
        <f>(T_R!E434-AVERAGE(T_R!$E$2:$E$481))/STDEV(T_R!$E$2:$E$481)</f>
        <v>1.1667215011678531</v>
      </c>
      <c r="F434">
        <f>(T_R!F434-AVERAGE(T_R!$F$2:$F$481))/STDEV(T_R!$F$2:$F$481)</f>
        <v>0.94866388501672294</v>
      </c>
      <c r="G434">
        <f>(T_R!G434-AVERAGE(T_R!$G$2:$G$481))/STDEV(T_R!$G$2:$G$481)</f>
        <v>-0.2212736756295744</v>
      </c>
      <c r="H434">
        <f>(T_R!H434-AVERAGE(T_R!$H$2:$H$481))/STDEV(T_R!$H$2:$H$481)</f>
        <v>-0.70678283401814035</v>
      </c>
      <c r="I434">
        <f t="shared" si="35"/>
        <v>1</v>
      </c>
      <c r="J434">
        <f t="shared" si="35"/>
        <v>0</v>
      </c>
      <c r="K434">
        <f t="shared" si="35"/>
        <v>0</v>
      </c>
      <c r="L434">
        <f t="shared" si="35"/>
        <v>0</v>
      </c>
      <c r="M434">
        <f t="shared" si="35"/>
        <v>0</v>
      </c>
      <c r="N434">
        <f t="shared" si="35"/>
        <v>0</v>
      </c>
      <c r="O434">
        <f t="shared" si="35"/>
        <v>0</v>
      </c>
      <c r="P434">
        <f t="shared" si="35"/>
        <v>0</v>
      </c>
      <c r="Q434">
        <f t="shared" si="35"/>
        <v>0</v>
      </c>
      <c r="R434">
        <f t="shared" si="35"/>
        <v>0</v>
      </c>
      <c r="S434">
        <f t="shared" si="35"/>
        <v>0</v>
      </c>
      <c r="T434">
        <f>(T_R!T434-AVERAGE(T_R!$T$2:$T$481))/STDEV(T_R!$T$2:$T$481)</f>
        <v>9.7314574542729293E-2</v>
      </c>
      <c r="U434">
        <f>(T_R!U434-AVERAGE(T_R!$U$2:$U$481))/STDEV(T_R!$U$2:$U$481)</f>
        <v>-0.13081378684771194</v>
      </c>
    </row>
    <row r="435" spans="1:21" x14ac:dyDescent="0.25">
      <c r="A435">
        <f t="shared" si="31"/>
        <v>434</v>
      </c>
      <c r="B435">
        <v>1897</v>
      </c>
      <c r="C435" t="s">
        <v>11</v>
      </c>
      <c r="D435" t="s">
        <v>14</v>
      </c>
      <c r="E435">
        <f>(T_R!E435-AVERAGE(T_R!$E$2:$E$481))/STDEV(T_R!$E$2:$E$481)</f>
        <v>-0.83619146514756904</v>
      </c>
      <c r="F435">
        <f>(T_R!F435-AVERAGE(T_R!$F$2:$F$481))/STDEV(T_R!$F$2:$F$481)</f>
        <v>-0.4400486367081215</v>
      </c>
      <c r="G435">
        <f>(T_R!G435-AVERAGE(T_R!$G$2:$G$481))/STDEV(T_R!$G$2:$G$481)</f>
        <v>0.59120006802446623</v>
      </c>
      <c r="H435">
        <f>(T_R!H435-AVERAGE(T_R!$H$2:$H$481))/STDEV(T_R!$H$2:$H$481)</f>
        <v>0.25443505214902179</v>
      </c>
      <c r="I435">
        <f t="shared" si="35"/>
        <v>0</v>
      </c>
      <c r="J435">
        <f t="shared" si="35"/>
        <v>1</v>
      </c>
      <c r="K435">
        <f t="shared" si="35"/>
        <v>0</v>
      </c>
      <c r="L435">
        <f t="shared" si="35"/>
        <v>0</v>
      </c>
      <c r="M435">
        <f t="shared" si="35"/>
        <v>0</v>
      </c>
      <c r="N435">
        <f t="shared" si="35"/>
        <v>0</v>
      </c>
      <c r="O435">
        <f t="shared" si="35"/>
        <v>0</v>
      </c>
      <c r="P435">
        <f t="shared" si="35"/>
        <v>0</v>
      </c>
      <c r="Q435">
        <f t="shared" si="35"/>
        <v>0</v>
      </c>
      <c r="R435">
        <f t="shared" si="35"/>
        <v>0</v>
      </c>
      <c r="S435">
        <f t="shared" si="35"/>
        <v>0</v>
      </c>
      <c r="T435">
        <f>(T_R!T435-AVERAGE(T_R!$T$2:$T$481))/STDEV(T_R!$T$2:$T$481)</f>
        <v>0.71056146990416846</v>
      </c>
      <c r="U435">
        <f>(T_R!U435-AVERAGE(T_R!$U$2:$U$481))/STDEV(T_R!$U$2:$U$481)</f>
        <v>0.4507104703834563</v>
      </c>
    </row>
    <row r="436" spans="1:21" x14ac:dyDescent="0.25">
      <c r="A436">
        <f t="shared" si="31"/>
        <v>435</v>
      </c>
      <c r="B436">
        <v>1897</v>
      </c>
      <c r="C436" t="s">
        <v>12</v>
      </c>
      <c r="D436" t="s">
        <v>15</v>
      </c>
      <c r="E436">
        <f>(T_R!E436-AVERAGE(T_R!$E$2:$E$481))/STDEV(T_R!$E$2:$E$481)</f>
        <v>0.32343140383487351</v>
      </c>
      <c r="F436">
        <f>(T_R!F436-AVERAGE(T_R!$F$2:$F$481))/STDEV(T_R!$F$2:$F$481)</f>
        <v>0.40836109865720482</v>
      </c>
      <c r="G436">
        <f>(T_R!G436-AVERAGE(T_R!$G$2:$G$481))/STDEV(T_R!$G$2:$G$481)</f>
        <v>1.1454931491619367</v>
      </c>
      <c r="H436">
        <f>(T_R!H436-AVERAGE(T_R!$H$2:$H$481))/STDEV(T_R!$H$2:$H$481)</f>
        <v>1.2990038840079918</v>
      </c>
      <c r="I436">
        <f t="shared" si="35"/>
        <v>0</v>
      </c>
      <c r="J436">
        <f t="shared" si="35"/>
        <v>0</v>
      </c>
      <c r="K436">
        <f t="shared" si="35"/>
        <v>1</v>
      </c>
      <c r="L436">
        <f t="shared" si="35"/>
        <v>0</v>
      </c>
      <c r="M436">
        <f t="shared" si="35"/>
        <v>0</v>
      </c>
      <c r="N436">
        <f t="shared" si="35"/>
        <v>0</v>
      </c>
      <c r="O436">
        <f t="shared" si="35"/>
        <v>0</v>
      </c>
      <c r="P436">
        <f t="shared" si="35"/>
        <v>0</v>
      </c>
      <c r="Q436">
        <f t="shared" si="35"/>
        <v>0</v>
      </c>
      <c r="R436">
        <f t="shared" si="35"/>
        <v>0</v>
      </c>
      <c r="S436">
        <f t="shared" si="35"/>
        <v>0</v>
      </c>
      <c r="T436">
        <f>(T_R!T436-AVERAGE(T_R!$T$2:$T$481))/STDEV(T_R!$T$2:$T$481)</f>
        <v>0.57934417491208978</v>
      </c>
      <c r="U436">
        <f>(T_R!U436-AVERAGE(T_R!$U$2:$U$481))/STDEV(T_R!$U$2:$U$481)</f>
        <v>0.31305691749545927</v>
      </c>
    </row>
    <row r="437" spans="1:21" x14ac:dyDescent="0.25">
      <c r="A437">
        <f t="shared" si="31"/>
        <v>436</v>
      </c>
      <c r="B437">
        <v>1897</v>
      </c>
      <c r="C437" t="s">
        <v>13</v>
      </c>
      <c r="D437" t="s">
        <v>16</v>
      </c>
      <c r="E437">
        <f>(T_R!E437-AVERAGE(T_R!$E$2:$E$481))/STDEV(T_R!$E$2:$E$481)</f>
        <v>-0.52536385140474751</v>
      </c>
      <c r="F437">
        <f>(T_R!F437-AVERAGE(T_R!$F$2:$F$481))/STDEV(T_R!$F$2:$F$481)</f>
        <v>-0.24846930901409733</v>
      </c>
      <c r="G437">
        <f>(T_R!G437-AVERAGE(T_R!$G$2:$G$481))/STDEV(T_R!$G$2:$G$481)</f>
        <v>1.300890988686128</v>
      </c>
      <c r="H437">
        <f>(T_R!H437-AVERAGE(T_R!$H$2:$H$481))/STDEV(T_R!$H$2:$H$481)</f>
        <v>1.6484505550842592</v>
      </c>
      <c r="I437">
        <f t="shared" si="35"/>
        <v>0</v>
      </c>
      <c r="J437">
        <f t="shared" si="35"/>
        <v>0</v>
      </c>
      <c r="K437">
        <f t="shared" si="35"/>
        <v>0</v>
      </c>
      <c r="L437">
        <f t="shared" si="35"/>
        <v>1</v>
      </c>
      <c r="M437">
        <f t="shared" si="35"/>
        <v>0</v>
      </c>
      <c r="N437">
        <f t="shared" si="35"/>
        <v>0</v>
      </c>
      <c r="O437">
        <f t="shared" si="35"/>
        <v>0</v>
      </c>
      <c r="P437">
        <f t="shared" si="35"/>
        <v>0</v>
      </c>
      <c r="Q437">
        <f t="shared" si="35"/>
        <v>0</v>
      </c>
      <c r="R437">
        <f t="shared" si="35"/>
        <v>0</v>
      </c>
      <c r="S437">
        <f t="shared" si="35"/>
        <v>0</v>
      </c>
      <c r="T437">
        <f>(T_R!T437-AVERAGE(T_R!$T$2:$T$481))/STDEV(T_R!$T$2:$T$481)</f>
        <v>1.1382826268449306</v>
      </c>
      <c r="U437">
        <f>(T_R!U437-AVERAGE(T_R!$U$2:$U$481))/STDEV(T_R!$U$2:$U$481)</f>
        <v>0.94939454531545919</v>
      </c>
    </row>
    <row r="438" spans="1:21" x14ac:dyDescent="0.25">
      <c r="A438">
        <f t="shared" si="31"/>
        <v>437</v>
      </c>
      <c r="B438">
        <v>1897</v>
      </c>
      <c r="C438" t="s">
        <v>14</v>
      </c>
      <c r="D438" t="s">
        <v>17</v>
      </c>
      <c r="E438">
        <f>(T_R!E438-AVERAGE(T_R!$E$2:$E$481))/STDEV(T_R!$E$2:$E$481)</f>
        <v>0.15952783891018335</v>
      </c>
      <c r="F438">
        <f>(T_R!F438-AVERAGE(T_R!$F$2:$F$481))/STDEV(T_R!$F$2:$F$481)</f>
        <v>0.28342469881526661</v>
      </c>
      <c r="G438">
        <f>(T_R!G438-AVERAGE(T_R!$G$2:$G$481))/STDEV(T_R!$G$2:$G$481)</f>
        <v>1.0206854355283341</v>
      </c>
      <c r="H438">
        <f>(T_R!H438-AVERAGE(T_R!$H$2:$H$481))/STDEV(T_R!$H$2:$H$481)</f>
        <v>1.036293616063525</v>
      </c>
      <c r="I438">
        <f t="shared" si="35"/>
        <v>0</v>
      </c>
      <c r="J438">
        <f t="shared" si="35"/>
        <v>0</v>
      </c>
      <c r="K438">
        <f t="shared" si="35"/>
        <v>0</v>
      </c>
      <c r="L438">
        <f t="shared" si="35"/>
        <v>0</v>
      </c>
      <c r="M438">
        <f t="shared" si="35"/>
        <v>1</v>
      </c>
      <c r="N438">
        <f t="shared" si="35"/>
        <v>0</v>
      </c>
      <c r="O438">
        <f t="shared" si="35"/>
        <v>0</v>
      </c>
      <c r="P438">
        <f t="shared" si="35"/>
        <v>0</v>
      </c>
      <c r="Q438">
        <f t="shared" si="35"/>
        <v>0</v>
      </c>
      <c r="R438">
        <f t="shared" si="35"/>
        <v>0</v>
      </c>
      <c r="S438">
        <f t="shared" si="35"/>
        <v>0</v>
      </c>
      <c r="T438">
        <f>(T_R!T438-AVERAGE(T_R!$T$2:$T$481))/STDEV(T_R!$T$2:$T$481)</f>
        <v>3.2249412047909511</v>
      </c>
      <c r="U438">
        <f>(T_R!U438-AVERAGE(T_R!$U$2:$U$481))/STDEV(T_R!$U$2:$U$481)</f>
        <v>4.4791823187780073</v>
      </c>
    </row>
    <row r="439" spans="1:21" x14ac:dyDescent="0.25">
      <c r="A439">
        <f t="shared" si="31"/>
        <v>438</v>
      </c>
      <c r="B439">
        <v>1897</v>
      </c>
      <c r="C439" t="s">
        <v>15</v>
      </c>
      <c r="D439" t="s">
        <v>18</v>
      </c>
      <c r="E439">
        <f>(T_R!E439-AVERAGE(T_R!$E$2:$E$481))/STDEV(T_R!$E$2:$E$481)</f>
        <v>-0.49916445798253312</v>
      </c>
      <c r="F439">
        <f>(T_R!F439-AVERAGE(T_R!$F$2:$F$481))/STDEV(T_R!$F$2:$F$481)</f>
        <v>-0.22413655016656481</v>
      </c>
      <c r="G439">
        <f>(T_R!G439-AVERAGE(T_R!$G$2:$G$481))/STDEV(T_R!$G$2:$G$481)</f>
        <v>0.77351721833237597</v>
      </c>
      <c r="H439">
        <f>(T_R!H439-AVERAGE(T_R!$H$2:$H$481))/STDEV(T_R!$H$2:$H$481)</f>
        <v>0.56320859473491691</v>
      </c>
      <c r="I439">
        <f t="shared" si="35"/>
        <v>0</v>
      </c>
      <c r="J439">
        <f t="shared" si="35"/>
        <v>0</v>
      </c>
      <c r="K439">
        <f t="shared" si="35"/>
        <v>0</v>
      </c>
      <c r="L439">
        <f t="shared" si="35"/>
        <v>0</v>
      </c>
      <c r="M439">
        <f t="shared" si="35"/>
        <v>0</v>
      </c>
      <c r="N439">
        <f t="shared" si="35"/>
        <v>1</v>
      </c>
      <c r="O439">
        <f t="shared" si="35"/>
        <v>0</v>
      </c>
      <c r="P439">
        <f t="shared" si="35"/>
        <v>0</v>
      </c>
      <c r="Q439">
        <f t="shared" si="35"/>
        <v>0</v>
      </c>
      <c r="R439">
        <f t="shared" si="35"/>
        <v>0</v>
      </c>
      <c r="S439">
        <f t="shared" si="35"/>
        <v>0</v>
      </c>
      <c r="T439">
        <f>(T_R!T439-AVERAGE(T_R!$T$2:$T$481))/STDEV(T_R!$T$2:$T$481)</f>
        <v>-0.24135422795610742</v>
      </c>
      <c r="U439">
        <f>(T_R!U439-AVERAGE(T_R!$U$2:$U$481))/STDEV(T_R!$U$2:$U$481)</f>
        <v>-0.38456178473336805</v>
      </c>
    </row>
    <row r="440" spans="1:21" x14ac:dyDescent="0.25">
      <c r="A440">
        <f t="shared" si="31"/>
        <v>439</v>
      </c>
      <c r="B440">
        <v>1897</v>
      </c>
      <c r="C440" t="s">
        <v>16</v>
      </c>
      <c r="D440" t="s">
        <v>19</v>
      </c>
      <c r="E440">
        <f>(T_R!E440-AVERAGE(T_R!$E$2:$E$481))/STDEV(T_R!$E$2:$E$481)</f>
        <v>0.21376134380529238</v>
      </c>
      <c r="F440">
        <f>(T_R!F440-AVERAGE(T_R!$F$2:$F$481))/STDEV(T_R!$F$2:$F$481)</f>
        <v>0.3223100211228464</v>
      </c>
      <c r="G440">
        <f>(T_R!G440-AVERAGE(T_R!$G$2:$G$481))/STDEV(T_R!$G$2:$G$481)</f>
        <v>0.48474642992521683</v>
      </c>
      <c r="H440">
        <f>(T_R!H440-AVERAGE(T_R!$H$2:$H$481))/STDEV(T_R!$H$2:$H$481)</f>
        <v>8.9920722574679243E-2</v>
      </c>
      <c r="I440">
        <f t="shared" si="35"/>
        <v>0</v>
      </c>
      <c r="J440">
        <f t="shared" si="35"/>
        <v>0</v>
      </c>
      <c r="K440">
        <f t="shared" si="35"/>
        <v>0</v>
      </c>
      <c r="L440">
        <f t="shared" si="35"/>
        <v>0</v>
      </c>
      <c r="M440">
        <f t="shared" si="35"/>
        <v>0</v>
      </c>
      <c r="N440">
        <f t="shared" si="35"/>
        <v>0</v>
      </c>
      <c r="O440">
        <f t="shared" si="35"/>
        <v>1</v>
      </c>
      <c r="P440">
        <f t="shared" si="35"/>
        <v>0</v>
      </c>
      <c r="Q440">
        <f t="shared" si="35"/>
        <v>0</v>
      </c>
      <c r="R440">
        <f t="shared" si="35"/>
        <v>0</v>
      </c>
      <c r="S440">
        <f t="shared" si="35"/>
        <v>0</v>
      </c>
      <c r="T440">
        <f>(T_R!T440-AVERAGE(T_R!$T$2:$T$481))/STDEV(T_R!$T$2:$T$481)</f>
        <v>-0.59925024334581434</v>
      </c>
      <c r="U440">
        <f>(T_R!U440-AVERAGE(T_R!$U$2:$U$481))/STDEV(T_R!$U$2:$U$481)</f>
        <v>-0.60059436842827918</v>
      </c>
    </row>
    <row r="441" spans="1:21" x14ac:dyDescent="0.25">
      <c r="A441">
        <f t="shared" si="31"/>
        <v>440</v>
      </c>
      <c r="B441">
        <v>1897</v>
      </c>
      <c r="C441" t="s">
        <v>17</v>
      </c>
      <c r="D441" t="s">
        <v>20</v>
      </c>
      <c r="E441">
        <f>(T_R!E441-AVERAGE(T_R!$E$2:$E$481))/STDEV(T_R!$E$2:$E$481)</f>
        <v>0.80195406674215075</v>
      </c>
      <c r="F441">
        <f>(T_R!F441-AVERAGE(T_R!$F$2:$F$481))/STDEV(T_R!$F$2:$F$481)</f>
        <v>0.72475860449756035</v>
      </c>
      <c r="G441">
        <f>(T_R!G441-AVERAGE(T_R!$G$2:$G$481))/STDEV(T_R!$G$2:$G$481)</f>
        <v>-0.76944873158892702</v>
      </c>
      <c r="H441">
        <f>(T_R!H441-AVERAGE(T_R!$H$2:$H$481))/STDEV(T_R!$H$2:$H$481)</f>
        <v>-0.97252971744214689</v>
      </c>
      <c r="I441">
        <f t="shared" si="35"/>
        <v>0</v>
      </c>
      <c r="J441">
        <f t="shared" si="35"/>
        <v>0</v>
      </c>
      <c r="K441">
        <f t="shared" si="35"/>
        <v>0</v>
      </c>
      <c r="L441">
        <f t="shared" si="35"/>
        <v>0</v>
      </c>
      <c r="M441">
        <f t="shared" si="35"/>
        <v>0</v>
      </c>
      <c r="N441">
        <f t="shared" si="35"/>
        <v>0</v>
      </c>
      <c r="O441">
        <f t="shared" si="35"/>
        <v>0</v>
      </c>
      <c r="P441">
        <f t="shared" si="35"/>
        <v>1</v>
      </c>
      <c r="Q441">
        <f t="shared" si="35"/>
        <v>0</v>
      </c>
      <c r="R441">
        <f t="shared" si="35"/>
        <v>0</v>
      </c>
      <c r="S441">
        <f t="shared" si="35"/>
        <v>0</v>
      </c>
      <c r="T441">
        <f>(T_R!T441-AVERAGE(T_R!$T$2:$T$481))/STDEV(T_R!$T$2:$T$481)</f>
        <v>-0.47174346312214865</v>
      </c>
      <c r="U441">
        <f>(T_R!U441-AVERAGE(T_R!$U$2:$U$481))/STDEV(T_R!$U$2:$U$481)</f>
        <v>-0.52977070998886955</v>
      </c>
    </row>
    <row r="442" spans="1:21" x14ac:dyDescent="0.25">
      <c r="A442">
        <f t="shared" si="31"/>
        <v>441</v>
      </c>
      <c r="B442">
        <v>1897</v>
      </c>
      <c r="C442" t="s">
        <v>18</v>
      </c>
      <c r="D442" t="s">
        <v>21</v>
      </c>
      <c r="E442">
        <f>(T_R!E442-AVERAGE(T_R!$E$2:$E$481))/STDEV(T_R!$E$2:$E$481)</f>
        <v>0.25109089912998445</v>
      </c>
      <c r="F442">
        <f>(T_R!F442-AVERAGE(T_R!$F$2:$F$481))/STDEV(T_R!$F$2:$F$481)</f>
        <v>0.4122011345091745</v>
      </c>
      <c r="G442">
        <f>(T_R!G442-AVERAGE(T_R!$G$2:$G$481))/STDEV(T_R!$G$2:$G$481)</f>
        <v>-1.1304122170978759</v>
      </c>
      <c r="H442">
        <f>(T_R!H442-AVERAGE(T_R!$H$2:$H$481))/STDEV(T_R!$H$2:$H$481)</f>
        <v>-0.97910316011103904</v>
      </c>
      <c r="I442">
        <f t="shared" si="35"/>
        <v>0</v>
      </c>
      <c r="J442">
        <f t="shared" si="35"/>
        <v>0</v>
      </c>
      <c r="K442">
        <f t="shared" si="35"/>
        <v>0</v>
      </c>
      <c r="L442">
        <f t="shared" si="35"/>
        <v>0</v>
      </c>
      <c r="M442">
        <f t="shared" si="35"/>
        <v>0</v>
      </c>
      <c r="N442">
        <f t="shared" si="35"/>
        <v>0</v>
      </c>
      <c r="O442">
        <f t="shared" si="35"/>
        <v>0</v>
      </c>
      <c r="P442">
        <f t="shared" si="35"/>
        <v>0</v>
      </c>
      <c r="Q442">
        <f t="shared" si="35"/>
        <v>1</v>
      </c>
      <c r="R442">
        <f t="shared" si="35"/>
        <v>0</v>
      </c>
      <c r="S442">
        <f t="shared" si="35"/>
        <v>0</v>
      </c>
      <c r="T442">
        <f>(T_R!T442-AVERAGE(T_R!$T$2:$T$481))/STDEV(T_R!$T$2:$T$481)</f>
        <v>-1.0286579979085824</v>
      </c>
      <c r="U442">
        <f>(T_R!U442-AVERAGE(T_R!$U$2:$U$481))/STDEV(T_R!$U$2:$U$481)</f>
        <v>-0.78911053888810412</v>
      </c>
    </row>
    <row r="443" spans="1:21" x14ac:dyDescent="0.25">
      <c r="A443">
        <f t="shared" si="31"/>
        <v>442</v>
      </c>
      <c r="B443">
        <v>1897</v>
      </c>
      <c r="C443" t="s">
        <v>19</v>
      </c>
      <c r="D443" t="s">
        <v>10</v>
      </c>
      <c r="E443">
        <f>(T_R!E443-AVERAGE(T_R!$E$2:$E$481))/STDEV(T_R!$E$2:$E$481)</f>
        <v>-1.0389051262817552</v>
      </c>
      <c r="F443">
        <f>(T_R!F443-AVERAGE(T_R!$F$2:$F$481))/STDEV(T_R!$F$2:$F$481)</f>
        <v>-0.92933747419873369</v>
      </c>
      <c r="G443">
        <f>(T_R!G443-AVERAGE(T_R!$G$2:$G$481))/STDEV(T_R!$G$2:$G$481)</f>
        <v>-1.2442074854108665</v>
      </c>
      <c r="H443">
        <f>(T_R!H443-AVERAGE(T_R!$H$2:$H$481))/STDEV(T_R!$H$2:$H$481)</f>
        <v>-0.95344944527920927</v>
      </c>
      <c r="I443">
        <f t="shared" si="35"/>
        <v>0</v>
      </c>
      <c r="J443">
        <f t="shared" si="35"/>
        <v>0</v>
      </c>
      <c r="K443">
        <f t="shared" si="35"/>
        <v>0</v>
      </c>
      <c r="L443">
        <f t="shared" si="35"/>
        <v>0</v>
      </c>
      <c r="M443">
        <f t="shared" si="35"/>
        <v>0</v>
      </c>
      <c r="N443">
        <f t="shared" si="35"/>
        <v>0</v>
      </c>
      <c r="O443">
        <f t="shared" si="35"/>
        <v>0</v>
      </c>
      <c r="P443">
        <f t="shared" si="35"/>
        <v>0</v>
      </c>
      <c r="Q443">
        <f t="shared" si="35"/>
        <v>0</v>
      </c>
      <c r="R443">
        <f t="shared" si="35"/>
        <v>1</v>
      </c>
      <c r="S443">
        <f t="shared" si="35"/>
        <v>0</v>
      </c>
      <c r="T443">
        <f>(T_R!T443-AVERAGE(T_R!$T$2:$T$481))/STDEV(T_R!$T$2:$T$481)</f>
        <v>-0.69774754447097409</v>
      </c>
      <c r="U443">
        <f>(T_R!U443-AVERAGE(T_R!$U$2:$U$481))/STDEV(T_R!$U$2:$U$481)</f>
        <v>-0.65065057781954505</v>
      </c>
    </row>
    <row r="444" spans="1:21" x14ac:dyDescent="0.25">
      <c r="A444">
        <f t="shared" si="31"/>
        <v>443</v>
      </c>
      <c r="B444">
        <v>1897</v>
      </c>
      <c r="C444" t="s">
        <v>20</v>
      </c>
      <c r="D444" t="s">
        <v>11</v>
      </c>
      <c r="E444">
        <f>(T_R!E444-AVERAGE(T_R!$E$2:$E$481))/STDEV(T_R!$E$2:$E$481)</f>
        <v>0.82969900648922223</v>
      </c>
      <c r="F444">
        <f>(T_R!F444-AVERAGE(T_R!$F$2:$F$481))/STDEV(T_R!$F$2:$F$481)</f>
        <v>0.8074811276740006</v>
      </c>
      <c r="G444">
        <f>(T_R!G444-AVERAGE(T_R!$G$2:$G$481))/STDEV(T_R!$G$2:$G$481)</f>
        <v>-1.0325238142479913</v>
      </c>
      <c r="H444">
        <f>(T_R!H444-AVERAGE(T_R!$H$2:$H$481))/STDEV(T_R!$H$2:$H$481)</f>
        <v>-0.99053657062104672</v>
      </c>
      <c r="I444">
        <f t="shared" si="35"/>
        <v>0</v>
      </c>
      <c r="J444">
        <f t="shared" si="35"/>
        <v>0</v>
      </c>
      <c r="K444">
        <f t="shared" si="35"/>
        <v>0</v>
      </c>
      <c r="L444">
        <f t="shared" si="35"/>
        <v>0</v>
      </c>
      <c r="M444">
        <f t="shared" si="35"/>
        <v>0</v>
      </c>
      <c r="N444">
        <f t="shared" si="35"/>
        <v>0</v>
      </c>
      <c r="O444">
        <f t="shared" si="35"/>
        <v>0</v>
      </c>
      <c r="P444">
        <f t="shared" si="35"/>
        <v>0</v>
      </c>
      <c r="Q444">
        <f t="shared" si="35"/>
        <v>0</v>
      </c>
      <c r="R444">
        <f t="shared" si="35"/>
        <v>0</v>
      </c>
      <c r="S444">
        <f t="shared" si="35"/>
        <v>1</v>
      </c>
      <c r="T444">
        <f>(T_R!T444-AVERAGE(T_R!$T$2:$T$481))/STDEV(T_R!$T$2:$T$481)</f>
        <v>-0.52200407225793233</v>
      </c>
      <c r="U444">
        <f>(T_R!U444-AVERAGE(T_R!$U$2:$U$481))/STDEV(T_R!$U$2:$U$481)</f>
        <v>-0.55849968536247152</v>
      </c>
    </row>
    <row r="445" spans="1:21" x14ac:dyDescent="0.25">
      <c r="A445">
        <f t="shared" si="31"/>
        <v>444</v>
      </c>
      <c r="B445">
        <v>1897</v>
      </c>
      <c r="C445" t="s">
        <v>21</v>
      </c>
      <c r="D445" t="s">
        <v>12</v>
      </c>
      <c r="E445">
        <f>(T_R!E445-AVERAGE(T_R!$E$2:$E$481))/STDEV(T_R!$E$2:$E$481)</f>
        <v>-0.9056139518375782</v>
      </c>
      <c r="F445">
        <f>(T_R!F445-AVERAGE(T_R!$F$2:$F$481))/STDEV(T_R!$F$2:$F$481)</f>
        <v>-0.76049418792812329</v>
      </c>
      <c r="G445">
        <f>(T_R!G445-AVERAGE(T_R!$G$2:$G$481))/STDEV(T_R!$G$2:$G$481)</f>
        <v>-0.31059684323009384</v>
      </c>
      <c r="H445">
        <f>(T_R!H445-AVERAGE(T_R!$H$2:$H$481))/STDEV(T_R!$H$2:$H$481)</f>
        <v>-0.77111958774216272</v>
      </c>
      <c r="I445">
        <f t="shared" si="35"/>
        <v>0</v>
      </c>
      <c r="J445">
        <f t="shared" si="35"/>
        <v>0</v>
      </c>
      <c r="K445">
        <f t="shared" si="35"/>
        <v>0</v>
      </c>
      <c r="L445">
        <f t="shared" si="35"/>
        <v>0</v>
      </c>
      <c r="M445">
        <f t="shared" si="35"/>
        <v>0</v>
      </c>
      <c r="N445">
        <f t="shared" si="35"/>
        <v>0</v>
      </c>
      <c r="O445">
        <f t="shared" si="35"/>
        <v>0</v>
      </c>
      <c r="P445">
        <f t="shared" si="35"/>
        <v>0</v>
      </c>
      <c r="Q445">
        <f t="shared" si="35"/>
        <v>0</v>
      </c>
      <c r="R445">
        <f t="shared" si="35"/>
        <v>0</v>
      </c>
      <c r="S445">
        <f t="shared" si="35"/>
        <v>0</v>
      </c>
      <c r="T445">
        <f>(T_R!T445-AVERAGE(T_R!$T$2:$T$481))/STDEV(T_R!$T$2:$T$481)</f>
        <v>1.0387733671465671</v>
      </c>
      <c r="U445">
        <f>(T_R!U445-AVERAGE(T_R!$U$2:$U$481))/STDEV(T_R!$U$2:$U$481)</f>
        <v>0.82654742500701095</v>
      </c>
    </row>
    <row r="446" spans="1:21" x14ac:dyDescent="0.25">
      <c r="A446">
        <f t="shared" si="31"/>
        <v>445</v>
      </c>
      <c r="B446">
        <v>1898</v>
      </c>
      <c r="C446" t="s">
        <v>10</v>
      </c>
      <c r="D446" t="s">
        <v>13</v>
      </c>
      <c r="E446">
        <f>(T_R!E446-AVERAGE(T_R!$E$2:$E$481))/STDEV(T_R!$E$2:$E$481)</f>
        <v>-0.1968637646408746</v>
      </c>
      <c r="F446">
        <f>(T_R!F446-AVERAGE(T_R!$F$2:$F$481))/STDEV(T_R!$F$2:$F$481)</f>
        <v>-2.3067164160355383E-2</v>
      </c>
      <c r="G446">
        <f>(T_R!G446-AVERAGE(T_R!$G$2:$G$481))/STDEV(T_R!$G$2:$G$481)</f>
        <v>5.5261062421349018E-2</v>
      </c>
      <c r="H446">
        <f>(T_R!H446-AVERAGE(T_R!$H$2:$H$481))/STDEV(T_R!$H$2:$H$481)</f>
        <v>-0.45568116593827007</v>
      </c>
      <c r="I446">
        <f t="shared" si="35"/>
        <v>1</v>
      </c>
      <c r="J446">
        <f t="shared" si="35"/>
        <v>0</v>
      </c>
      <c r="K446">
        <f t="shared" si="35"/>
        <v>0</v>
      </c>
      <c r="L446">
        <f t="shared" si="35"/>
        <v>0</v>
      </c>
      <c r="M446">
        <f t="shared" si="35"/>
        <v>0</v>
      </c>
      <c r="N446">
        <f t="shared" si="35"/>
        <v>0</v>
      </c>
      <c r="O446">
        <f t="shared" si="35"/>
        <v>0</v>
      </c>
      <c r="P446">
        <f t="shared" si="35"/>
        <v>0</v>
      </c>
      <c r="Q446">
        <f t="shared" si="35"/>
        <v>0</v>
      </c>
      <c r="R446">
        <f t="shared" si="35"/>
        <v>0</v>
      </c>
      <c r="S446">
        <f t="shared" si="35"/>
        <v>0</v>
      </c>
      <c r="T446">
        <f>(T_R!T446-AVERAGE(T_R!$T$2:$T$481))/STDEV(T_R!$T$2:$T$481)</f>
        <v>-0.39787048727827901</v>
      </c>
      <c r="U446">
        <f>(T_R!U446-AVERAGE(T_R!$U$2:$U$481))/STDEV(T_R!$U$2:$U$481)</f>
        <v>-0.48562767687352876</v>
      </c>
    </row>
    <row r="447" spans="1:21" x14ac:dyDescent="0.25">
      <c r="A447">
        <f t="shared" si="31"/>
        <v>446</v>
      </c>
      <c r="B447">
        <v>1898</v>
      </c>
      <c r="C447" t="s">
        <v>11</v>
      </c>
      <c r="D447" t="s">
        <v>14</v>
      </c>
      <c r="E447">
        <f>(T_R!E447-AVERAGE(T_R!$E$2:$E$481))/STDEV(T_R!$E$2:$E$481)</f>
        <v>0.89813652456224946</v>
      </c>
      <c r="F447">
        <f>(T_R!F447-AVERAGE(T_R!$F$2:$F$481))/STDEV(T_R!$F$2:$F$481)</f>
        <v>0.99412221584978255</v>
      </c>
      <c r="G447">
        <f>(T_R!G447-AVERAGE(T_R!$G$2:$G$481))/STDEV(T_R!$G$2:$G$481)</f>
        <v>0.544703076670771</v>
      </c>
      <c r="H447">
        <f>(T_R!H447-AVERAGE(T_R!$H$2:$H$481))/STDEV(T_R!$H$2:$H$481)</f>
        <v>0.18114750547936226</v>
      </c>
      <c r="I447">
        <f t="shared" si="35"/>
        <v>0</v>
      </c>
      <c r="J447">
        <f t="shared" si="35"/>
        <v>1</v>
      </c>
      <c r="K447">
        <f t="shared" si="35"/>
        <v>0</v>
      </c>
      <c r="L447">
        <f t="shared" si="35"/>
        <v>0</v>
      </c>
      <c r="M447">
        <f t="shared" si="35"/>
        <v>0</v>
      </c>
      <c r="N447">
        <f t="shared" si="35"/>
        <v>0</v>
      </c>
      <c r="O447">
        <f t="shared" si="35"/>
        <v>0</v>
      </c>
      <c r="P447">
        <f t="shared" si="35"/>
        <v>0</v>
      </c>
      <c r="Q447">
        <f t="shared" si="35"/>
        <v>0</v>
      </c>
      <c r="R447">
        <f t="shared" si="35"/>
        <v>0</v>
      </c>
      <c r="S447">
        <f t="shared" si="35"/>
        <v>0</v>
      </c>
      <c r="T447">
        <f>(T_R!T447-AVERAGE(T_R!$T$2:$T$481))/STDEV(T_R!$T$2:$T$481)</f>
        <v>1.9815814378480101</v>
      </c>
      <c r="U447">
        <f>(T_R!U447-AVERAGE(T_R!$U$2:$U$481))/STDEV(T_R!$U$2:$U$481)</f>
        <v>2.1566992583812166</v>
      </c>
    </row>
    <row r="448" spans="1:21" x14ac:dyDescent="0.25">
      <c r="A448">
        <f t="shared" ref="A448:A481" si="36">A447+1</f>
        <v>447</v>
      </c>
      <c r="B448">
        <v>1898</v>
      </c>
      <c r="C448" t="s">
        <v>12</v>
      </c>
      <c r="D448" t="s">
        <v>15</v>
      </c>
      <c r="E448">
        <f>(T_R!E448-AVERAGE(T_R!$E$2:$E$481))/STDEV(T_R!$E$2:$E$481)</f>
        <v>2.0936544184571502</v>
      </c>
      <c r="F448">
        <f>(T_R!F448-AVERAGE(T_R!$F$2:$F$481))/STDEV(T_R!$F$2:$F$481)</f>
        <v>1.3994750116258385</v>
      </c>
      <c r="G448">
        <f>(T_R!G448-AVERAGE(T_R!$G$2:$G$481))/STDEV(T_R!$G$2:$G$481)</f>
        <v>1.1736360649812785</v>
      </c>
      <c r="H448">
        <f>(T_R!H448-AVERAGE(T_R!$H$2:$H$481))/STDEV(T_R!$H$2:$H$481)</f>
        <v>1.3604515501300229</v>
      </c>
      <c r="I448">
        <f t="shared" ref="I448:S463" si="37">IF($C448=I$1,1,0)</f>
        <v>0</v>
      </c>
      <c r="J448">
        <f t="shared" si="37"/>
        <v>0</v>
      </c>
      <c r="K448">
        <f t="shared" si="37"/>
        <v>1</v>
      </c>
      <c r="L448">
        <f t="shared" si="37"/>
        <v>0</v>
      </c>
      <c r="M448">
        <f t="shared" si="37"/>
        <v>0</v>
      </c>
      <c r="N448">
        <f t="shared" si="37"/>
        <v>0</v>
      </c>
      <c r="O448">
        <f t="shared" si="37"/>
        <v>0</v>
      </c>
      <c r="P448">
        <f t="shared" si="37"/>
        <v>0</v>
      </c>
      <c r="Q448">
        <f t="shared" si="37"/>
        <v>0</v>
      </c>
      <c r="R448">
        <f t="shared" si="37"/>
        <v>0</v>
      </c>
      <c r="S448">
        <f t="shared" si="37"/>
        <v>0</v>
      </c>
      <c r="T448">
        <f>(T_R!T448-AVERAGE(T_R!$T$2:$T$481))/STDEV(T_R!$T$2:$T$481)</f>
        <v>0.76385795475956353</v>
      </c>
      <c r="U448">
        <f>(T_R!U448-AVERAGE(T_R!$U$2:$U$481))/STDEV(T_R!$U$2:$U$481)</f>
        <v>0.50867717814728364</v>
      </c>
    </row>
    <row r="449" spans="1:21" x14ac:dyDescent="0.25">
      <c r="A449">
        <f t="shared" si="36"/>
        <v>448</v>
      </c>
      <c r="B449">
        <v>1898</v>
      </c>
      <c r="C449" t="s">
        <v>13</v>
      </c>
      <c r="D449" t="s">
        <v>16</v>
      </c>
      <c r="E449">
        <f>(T_R!E449-AVERAGE(T_R!$E$2:$E$481))/STDEV(T_R!$E$2:$E$481)</f>
        <v>-0.33594646266731132</v>
      </c>
      <c r="F449">
        <f>(T_R!F449-AVERAGE(T_R!$F$2:$F$481))/STDEV(T_R!$F$2:$F$481)</f>
        <v>-8.308191901088155E-2</v>
      </c>
      <c r="G449">
        <f>(T_R!G449-AVERAGE(T_R!$G$2:$G$481))/STDEV(T_R!$G$2:$G$481)</f>
        <v>1.2470523671186919</v>
      </c>
      <c r="H449">
        <f>(T_R!H449-AVERAGE(T_R!$H$2:$H$481))/STDEV(T_R!$H$2:$H$481)</f>
        <v>1.5245763139027146</v>
      </c>
      <c r="I449">
        <f t="shared" si="37"/>
        <v>0</v>
      </c>
      <c r="J449">
        <f t="shared" si="37"/>
        <v>0</v>
      </c>
      <c r="K449">
        <f t="shared" si="37"/>
        <v>0</v>
      </c>
      <c r="L449">
        <f t="shared" si="37"/>
        <v>1</v>
      </c>
      <c r="M449">
        <f t="shared" si="37"/>
        <v>0</v>
      </c>
      <c r="N449">
        <f t="shared" si="37"/>
        <v>0</v>
      </c>
      <c r="O449">
        <f t="shared" si="37"/>
        <v>0</v>
      </c>
      <c r="P449">
        <f t="shared" si="37"/>
        <v>0</v>
      </c>
      <c r="Q449">
        <f t="shared" si="37"/>
        <v>0</v>
      </c>
      <c r="R449">
        <f t="shared" si="37"/>
        <v>0</v>
      </c>
      <c r="S449">
        <f t="shared" si="37"/>
        <v>0</v>
      </c>
      <c r="T449">
        <f>(T_R!T449-AVERAGE(T_R!$T$2:$T$481))/STDEV(T_R!$T$2:$T$481)</f>
        <v>3.684370397025428</v>
      </c>
      <c r="U449">
        <f>(T_R!U449-AVERAGE(T_R!$U$2:$U$481))/STDEV(T_R!$U$2:$U$481)</f>
        <v>5.5009143773260423</v>
      </c>
    </row>
    <row r="450" spans="1:21" x14ac:dyDescent="0.25">
      <c r="A450">
        <f t="shared" si="36"/>
        <v>449</v>
      </c>
      <c r="B450">
        <v>1898</v>
      </c>
      <c r="C450" t="s">
        <v>14</v>
      </c>
      <c r="D450" t="s">
        <v>17</v>
      </c>
      <c r="E450">
        <f>(T_R!E450-AVERAGE(T_R!$E$2:$E$481))/STDEV(T_R!$E$2:$E$481)</f>
        <v>-1.6438284325296806</v>
      </c>
      <c r="F450">
        <f>(T_R!F450-AVERAGE(T_R!$F$2:$F$481))/STDEV(T_R!$F$2:$F$481)</f>
        <v>-1.9500021944767751</v>
      </c>
      <c r="G450">
        <f>(T_R!G450-AVERAGE(T_R!$G$2:$G$481))/STDEV(T_R!$G$2:$G$481)</f>
        <v>1.282536913151775</v>
      </c>
      <c r="H450">
        <f>(T_R!H450-AVERAGE(T_R!$H$2:$H$481))/STDEV(T_R!$H$2:$H$481)</f>
        <v>1.6058864572884348</v>
      </c>
      <c r="I450">
        <f t="shared" si="37"/>
        <v>0</v>
      </c>
      <c r="J450">
        <f t="shared" si="37"/>
        <v>0</v>
      </c>
      <c r="K450">
        <f t="shared" si="37"/>
        <v>0</v>
      </c>
      <c r="L450">
        <f t="shared" si="37"/>
        <v>0</v>
      </c>
      <c r="M450">
        <f t="shared" si="37"/>
        <v>1</v>
      </c>
      <c r="N450">
        <f t="shared" si="37"/>
        <v>0</v>
      </c>
      <c r="O450">
        <f t="shared" si="37"/>
        <v>0</v>
      </c>
      <c r="P450">
        <f t="shared" si="37"/>
        <v>0</v>
      </c>
      <c r="Q450">
        <f t="shared" si="37"/>
        <v>0</v>
      </c>
      <c r="R450">
        <f t="shared" si="37"/>
        <v>0</v>
      </c>
      <c r="S450">
        <f t="shared" si="37"/>
        <v>0</v>
      </c>
      <c r="T450">
        <f>(T_R!T450-AVERAGE(T_R!$T$2:$T$481))/STDEV(T_R!$T$2:$T$481)</f>
        <v>0.47376316377450384</v>
      </c>
      <c r="U450">
        <f>(T_R!U450-AVERAGE(T_R!$U$2:$U$481))/STDEV(T_R!$U$2:$U$481)</f>
        <v>0.20752423580950924</v>
      </c>
    </row>
    <row r="451" spans="1:21" x14ac:dyDescent="0.25">
      <c r="A451">
        <f t="shared" si="36"/>
        <v>450</v>
      </c>
      <c r="B451">
        <v>1898</v>
      </c>
      <c r="C451" t="s">
        <v>15</v>
      </c>
      <c r="D451" t="s">
        <v>18</v>
      </c>
      <c r="E451">
        <f>(T_R!E451-AVERAGE(T_R!$E$2:$E$481))/STDEV(T_R!$E$2:$E$481)</f>
        <v>-0.5774431334527762</v>
      </c>
      <c r="F451">
        <f>(T_R!F451-AVERAGE(T_R!$F$2:$F$481))/STDEV(T_R!$F$2:$F$481)</f>
        <v>-0.3200792252624961</v>
      </c>
      <c r="G451">
        <f>(T_R!G451-AVERAGE(T_R!$G$2:$G$481))/STDEV(T_R!$G$2:$G$481)</f>
        <v>0.78820047875985855</v>
      </c>
      <c r="H451">
        <f>(T_R!H451-AVERAGE(T_R!$H$2:$H$481))/STDEV(T_R!$H$2:$H$481)</f>
        <v>0.589560761862015</v>
      </c>
      <c r="I451">
        <f t="shared" si="37"/>
        <v>0</v>
      </c>
      <c r="J451">
        <f t="shared" si="37"/>
        <v>0</v>
      </c>
      <c r="K451">
        <f t="shared" si="37"/>
        <v>0</v>
      </c>
      <c r="L451">
        <f t="shared" si="37"/>
        <v>0</v>
      </c>
      <c r="M451">
        <f t="shared" si="37"/>
        <v>0</v>
      </c>
      <c r="N451">
        <f t="shared" si="37"/>
        <v>1</v>
      </c>
      <c r="O451">
        <f t="shared" si="37"/>
        <v>0</v>
      </c>
      <c r="P451">
        <f t="shared" si="37"/>
        <v>0</v>
      </c>
      <c r="Q451">
        <f t="shared" si="37"/>
        <v>0</v>
      </c>
      <c r="R451">
        <f t="shared" si="37"/>
        <v>0</v>
      </c>
      <c r="S451">
        <f t="shared" si="37"/>
        <v>0</v>
      </c>
      <c r="T451">
        <f>(T_R!T451-AVERAGE(T_R!$T$2:$T$481))/STDEV(T_R!$T$2:$T$481)</f>
        <v>-0.80332855560855965</v>
      </c>
      <c r="U451">
        <f>(T_R!U451-AVERAGE(T_R!$U$2:$U$481))/STDEV(T_R!$U$2:$U$481)</f>
        <v>-0.69980186772351405</v>
      </c>
    </row>
    <row r="452" spans="1:21" x14ac:dyDescent="0.25">
      <c r="A452">
        <f t="shared" si="36"/>
        <v>451</v>
      </c>
      <c r="B452">
        <v>1898</v>
      </c>
      <c r="C452" t="s">
        <v>16</v>
      </c>
      <c r="D452" t="s">
        <v>19</v>
      </c>
      <c r="E452">
        <f>(T_R!E452-AVERAGE(T_R!$E$2:$E$481))/STDEV(T_R!$E$2:$E$481)</f>
        <v>-1.1823640249324934</v>
      </c>
      <c r="F452">
        <f>(T_R!F452-AVERAGE(T_R!$F$2:$F$481))/STDEV(T_R!$F$2:$F$481)</f>
        <v>-1.1337944808741274</v>
      </c>
      <c r="G452">
        <f>(T_R!G452-AVERAGE(T_R!$G$2:$G$481))/STDEV(T_R!$G$2:$G$481)</f>
        <v>-8.6677121710983282E-2</v>
      </c>
      <c r="H452">
        <f>(T_R!H452-AVERAGE(T_R!$H$2:$H$481))/STDEV(T_R!$H$2:$H$481)</f>
        <v>-0.59436966482364273</v>
      </c>
      <c r="I452">
        <f t="shared" si="37"/>
        <v>0</v>
      </c>
      <c r="J452">
        <f t="shared" si="37"/>
        <v>0</v>
      </c>
      <c r="K452">
        <f t="shared" si="37"/>
        <v>0</v>
      </c>
      <c r="L452">
        <f t="shared" si="37"/>
        <v>0</v>
      </c>
      <c r="M452">
        <f t="shared" si="37"/>
        <v>0</v>
      </c>
      <c r="N452">
        <f t="shared" si="37"/>
        <v>0</v>
      </c>
      <c r="O452">
        <f t="shared" si="37"/>
        <v>1</v>
      </c>
      <c r="P452">
        <f t="shared" si="37"/>
        <v>0</v>
      </c>
      <c r="Q452">
        <f t="shared" si="37"/>
        <v>0</v>
      </c>
      <c r="R452">
        <f t="shared" si="37"/>
        <v>0</v>
      </c>
      <c r="S452">
        <f t="shared" si="37"/>
        <v>0</v>
      </c>
      <c r="T452">
        <f>(T_R!T452-AVERAGE(T_R!$T$2:$T$481))/STDEV(T_R!$T$2:$T$481)</f>
        <v>-0.37695667676540268</v>
      </c>
      <c r="U452">
        <f>(T_R!U452-AVERAGE(T_R!$U$2:$U$481))/STDEV(T_R!$U$2:$U$481)</f>
        <v>-0.47271610606747927</v>
      </c>
    </row>
    <row r="453" spans="1:21" x14ac:dyDescent="0.25">
      <c r="A453">
        <f t="shared" si="36"/>
        <v>452</v>
      </c>
      <c r="B453">
        <v>1898</v>
      </c>
      <c r="C453" t="s">
        <v>17</v>
      </c>
      <c r="D453" t="s">
        <v>20</v>
      </c>
      <c r="E453">
        <f>(T_R!E453-AVERAGE(T_R!$E$2:$E$481))/STDEV(T_R!$E$2:$E$481)</f>
        <v>-0.40859233618797497</v>
      </c>
      <c r="F453">
        <f>(T_R!F453-AVERAGE(T_R!$F$2:$F$481))/STDEV(T_R!$F$2:$F$481)</f>
        <v>-0.21999180618774078</v>
      </c>
      <c r="G453">
        <f>(T_R!G453-AVERAGE(T_R!$G$2:$G$481))/STDEV(T_R!$G$2:$G$481)</f>
        <v>-0.90649249557876521</v>
      </c>
      <c r="H453">
        <f>(T_R!H453-AVERAGE(T_R!$H$2:$H$481))/STDEV(T_R!$H$2:$H$481)</f>
        <v>-0.99077399829897628</v>
      </c>
      <c r="I453">
        <f t="shared" si="37"/>
        <v>0</v>
      </c>
      <c r="J453">
        <f t="shared" si="37"/>
        <v>0</v>
      </c>
      <c r="K453">
        <f t="shared" si="37"/>
        <v>0</v>
      </c>
      <c r="L453">
        <f t="shared" si="37"/>
        <v>0</v>
      </c>
      <c r="M453">
        <f t="shared" si="37"/>
        <v>0</v>
      </c>
      <c r="N453">
        <f t="shared" si="37"/>
        <v>0</v>
      </c>
      <c r="O453">
        <f t="shared" si="37"/>
        <v>0</v>
      </c>
      <c r="P453">
        <f t="shared" si="37"/>
        <v>1</v>
      </c>
      <c r="Q453">
        <f t="shared" si="37"/>
        <v>0</v>
      </c>
      <c r="R453">
        <f t="shared" si="37"/>
        <v>0</v>
      </c>
      <c r="S453">
        <f t="shared" si="37"/>
        <v>0</v>
      </c>
      <c r="T453">
        <f>(T_R!T453-AVERAGE(T_R!$T$2:$T$481))/STDEV(T_R!$T$2:$T$481)</f>
        <v>-1.4600896696177579</v>
      </c>
      <c r="U453">
        <f>(T_R!U453-AVERAGE(T_R!$U$2:$U$481))/STDEV(T_R!$U$2:$U$481)</f>
        <v>-0.90086691800110474</v>
      </c>
    </row>
    <row r="454" spans="1:21" x14ac:dyDescent="0.25">
      <c r="A454">
        <f t="shared" si="36"/>
        <v>453</v>
      </c>
      <c r="B454">
        <v>1898</v>
      </c>
      <c r="C454" t="s">
        <v>18</v>
      </c>
      <c r="D454" t="s">
        <v>21</v>
      </c>
      <c r="E454">
        <f>(T_R!E454-AVERAGE(T_R!$E$2:$E$481))/STDEV(T_R!$E$2:$E$481)</f>
        <v>3.0877892136746164E-2</v>
      </c>
      <c r="F454">
        <f>(T_R!F454-AVERAGE(T_R!$F$2:$F$481))/STDEV(T_R!$F$2:$F$481)</f>
        <v>0.25204870164447762</v>
      </c>
      <c r="G454">
        <f>(T_R!G454-AVERAGE(T_R!$G$2:$G$481))/STDEV(T_R!$G$2:$G$481)</f>
        <v>-1.4595619716806121</v>
      </c>
      <c r="H454">
        <f>(T_R!H454-AVERAGE(T_R!$H$2:$H$481))/STDEV(T_R!$H$2:$H$481)</f>
        <v>-0.86852256377046411</v>
      </c>
      <c r="I454">
        <f t="shared" si="37"/>
        <v>0</v>
      </c>
      <c r="J454">
        <f t="shared" si="37"/>
        <v>0</v>
      </c>
      <c r="K454">
        <f t="shared" si="37"/>
        <v>0</v>
      </c>
      <c r="L454">
        <f t="shared" si="37"/>
        <v>0</v>
      </c>
      <c r="M454">
        <f t="shared" si="37"/>
        <v>0</v>
      </c>
      <c r="N454">
        <f t="shared" si="37"/>
        <v>0</v>
      </c>
      <c r="O454">
        <f t="shared" si="37"/>
        <v>0</v>
      </c>
      <c r="P454">
        <f t="shared" si="37"/>
        <v>0</v>
      </c>
      <c r="Q454">
        <f t="shared" si="37"/>
        <v>1</v>
      </c>
      <c r="R454">
        <f t="shared" si="37"/>
        <v>0</v>
      </c>
      <c r="S454">
        <f t="shared" si="37"/>
        <v>0</v>
      </c>
      <c r="T454">
        <f>(T_R!T454-AVERAGE(T_R!$T$2:$T$481))/STDEV(T_R!$T$2:$T$481)</f>
        <v>-1.2256526001589019</v>
      </c>
      <c r="U454">
        <f>(T_R!U454-AVERAGE(T_R!$U$2:$U$481))/STDEV(T_R!$U$2:$U$481)</f>
        <v>-0.84979483603521733</v>
      </c>
    </row>
    <row r="455" spans="1:21" x14ac:dyDescent="0.25">
      <c r="A455">
        <f t="shared" si="36"/>
        <v>454</v>
      </c>
      <c r="B455">
        <v>1898</v>
      </c>
      <c r="C455" t="s">
        <v>19</v>
      </c>
      <c r="D455" t="s">
        <v>10</v>
      </c>
      <c r="E455">
        <f>(T_R!E455-AVERAGE(T_R!$E$2:$E$481))/STDEV(T_R!$E$2:$E$481)</f>
        <v>0.17378898811024474</v>
      </c>
      <c r="F455">
        <f>(T_R!F455-AVERAGE(T_R!$F$2:$F$481))/STDEV(T_R!$F$2:$F$481)</f>
        <v>0.29129405514851547</v>
      </c>
      <c r="G455">
        <f>(T_R!G455-AVERAGE(T_R!$G$2:$G$481))/STDEV(T_R!$G$2:$G$481)</f>
        <v>-1.1255177969553816</v>
      </c>
      <c r="H455">
        <f>(T_R!H455-AVERAGE(T_R!$H$2:$H$481))/STDEV(T_R!$H$2:$H$481)</f>
        <v>-0.9799084164426578</v>
      </c>
      <c r="I455">
        <f t="shared" si="37"/>
        <v>0</v>
      </c>
      <c r="J455">
        <f t="shared" si="37"/>
        <v>0</v>
      </c>
      <c r="K455">
        <f t="shared" si="37"/>
        <v>0</v>
      </c>
      <c r="L455">
        <f t="shared" si="37"/>
        <v>0</v>
      </c>
      <c r="M455">
        <f t="shared" si="37"/>
        <v>0</v>
      </c>
      <c r="N455">
        <f t="shared" si="37"/>
        <v>0</v>
      </c>
      <c r="O455">
        <f t="shared" si="37"/>
        <v>0</v>
      </c>
      <c r="P455">
        <f t="shared" si="37"/>
        <v>0</v>
      </c>
      <c r="Q455">
        <f t="shared" si="37"/>
        <v>0</v>
      </c>
      <c r="R455">
        <f t="shared" si="37"/>
        <v>1</v>
      </c>
      <c r="S455">
        <f t="shared" si="37"/>
        <v>0</v>
      </c>
      <c r="T455">
        <f>(T_R!T455-AVERAGE(T_R!$T$2:$T$481))/STDEV(T_R!$T$2:$T$481)</f>
        <v>-0.61814013671228341</v>
      </c>
      <c r="U455">
        <f>(T_R!U455-AVERAGE(T_R!$U$2:$U$481))/STDEV(T_R!$U$2:$U$481)</f>
        <v>-0.61050858820718712</v>
      </c>
    </row>
    <row r="456" spans="1:21" x14ac:dyDescent="0.25">
      <c r="A456">
        <f t="shared" si="36"/>
        <v>455</v>
      </c>
      <c r="B456">
        <v>1898</v>
      </c>
      <c r="C456" t="s">
        <v>20</v>
      </c>
      <c r="D456" t="s">
        <v>11</v>
      </c>
      <c r="E456">
        <f>(T_R!E456-AVERAGE(T_R!$E$2:$E$481))/STDEV(T_R!$E$2:$E$481)</f>
        <v>1.2385387883984313</v>
      </c>
      <c r="F456">
        <f>(T_R!F456-AVERAGE(T_R!$F$2:$F$481))/STDEV(T_R!$F$2:$F$481)</f>
        <v>1.0548286209548279</v>
      </c>
      <c r="G456">
        <f>(T_R!G456-AVERAGE(T_R!$G$2:$G$481))/STDEV(T_R!$G$2:$G$481)</f>
        <v>-0.97134356246681364</v>
      </c>
      <c r="H456">
        <f>(T_R!H456-AVERAGE(T_R!$H$2:$H$481))/STDEV(T_R!$H$2:$H$481)</f>
        <v>-0.99268801883529545</v>
      </c>
      <c r="I456">
        <f t="shared" si="37"/>
        <v>0</v>
      </c>
      <c r="J456">
        <f t="shared" si="37"/>
        <v>0</v>
      </c>
      <c r="K456">
        <f t="shared" si="37"/>
        <v>0</v>
      </c>
      <c r="L456">
        <f t="shared" si="37"/>
        <v>0</v>
      </c>
      <c r="M456">
        <f t="shared" si="37"/>
        <v>0</v>
      </c>
      <c r="N456">
        <f t="shared" si="37"/>
        <v>0</v>
      </c>
      <c r="O456">
        <f t="shared" si="37"/>
        <v>0</v>
      </c>
      <c r="P456">
        <f t="shared" si="37"/>
        <v>0</v>
      </c>
      <c r="Q456">
        <f t="shared" si="37"/>
        <v>0</v>
      </c>
      <c r="R456">
        <f t="shared" si="37"/>
        <v>0</v>
      </c>
      <c r="S456">
        <f t="shared" si="37"/>
        <v>1</v>
      </c>
      <c r="T456">
        <f>(T_R!T456-AVERAGE(T_R!$T$2:$T$481))/STDEV(T_R!$T$2:$T$481)</f>
        <v>-0.16815589116104004</v>
      </c>
      <c r="U456">
        <f>(T_R!U456-AVERAGE(T_R!$U$2:$U$481))/STDEV(T_R!$U$2:$U$481)</f>
        <v>-0.3337805502043662</v>
      </c>
    </row>
    <row r="457" spans="1:21" x14ac:dyDescent="0.25">
      <c r="A457">
        <f t="shared" si="36"/>
        <v>456</v>
      </c>
      <c r="B457">
        <v>1898</v>
      </c>
      <c r="C457" t="s">
        <v>21</v>
      </c>
      <c r="D457" t="s">
        <v>12</v>
      </c>
      <c r="E457">
        <f>(T_R!E457-AVERAGE(T_R!$E$2:$E$481))/STDEV(T_R!$E$2:$E$481)</f>
        <v>1.3098928316846254</v>
      </c>
      <c r="F457">
        <f>(T_R!F457-AVERAGE(T_R!$F$2:$F$481))/STDEV(T_R!$F$2:$F$481)</f>
        <v>1.0249008802898607</v>
      </c>
      <c r="G457">
        <f>(T_R!G457-AVERAGE(T_R!$G$2:$G$481))/STDEV(T_R!$G$2:$G$481)</f>
        <v>-0.43907537197056712</v>
      </c>
      <c r="H457">
        <f>(T_R!H457-AVERAGE(T_R!$H$2:$H$481))/STDEV(T_R!$H$2:$H$481)</f>
        <v>-0.84929783722742691</v>
      </c>
      <c r="I457">
        <f t="shared" si="37"/>
        <v>0</v>
      </c>
      <c r="J457">
        <f t="shared" si="37"/>
        <v>0</v>
      </c>
      <c r="K457">
        <f t="shared" si="37"/>
        <v>0</v>
      </c>
      <c r="L457">
        <f t="shared" si="37"/>
        <v>0</v>
      </c>
      <c r="M457">
        <f t="shared" si="37"/>
        <v>0</v>
      </c>
      <c r="N457">
        <f t="shared" si="37"/>
        <v>0</v>
      </c>
      <c r="O457">
        <f t="shared" si="37"/>
        <v>0</v>
      </c>
      <c r="P457">
        <f t="shared" si="37"/>
        <v>0</v>
      </c>
      <c r="Q457">
        <f t="shared" si="37"/>
        <v>0</v>
      </c>
      <c r="R457">
        <f t="shared" si="37"/>
        <v>0</v>
      </c>
      <c r="S457">
        <f t="shared" si="37"/>
        <v>0</v>
      </c>
      <c r="T457">
        <f>(T_R!T457-AVERAGE(T_R!$T$2:$T$481))/STDEV(T_R!$T$2:$T$481)</f>
        <v>-0.58204694760135156</v>
      </c>
      <c r="U457">
        <f>(T_R!U457-AVERAGE(T_R!$U$2:$U$481))/STDEV(T_R!$U$2:$U$481)</f>
        <v>-0.59143552887703577</v>
      </c>
    </row>
    <row r="458" spans="1:21" x14ac:dyDescent="0.25">
      <c r="A458">
        <f t="shared" si="36"/>
        <v>457</v>
      </c>
      <c r="B458">
        <v>1899</v>
      </c>
      <c r="C458" t="s">
        <v>10</v>
      </c>
      <c r="D458" t="s">
        <v>13</v>
      </c>
      <c r="E458">
        <f>(T_R!E458-AVERAGE(T_R!$E$2:$E$481))/STDEV(T_R!$E$2:$E$481)</f>
        <v>-0.25845753090926743</v>
      </c>
      <c r="F458">
        <f>(T_R!F458-AVERAGE(T_R!$F$2:$F$481))/STDEV(T_R!$F$2:$F$481)</f>
        <v>-6.6557775177020023E-2</v>
      </c>
      <c r="G458">
        <f>(T_R!G458-AVERAGE(T_R!$G$2:$G$481))/STDEV(T_R!$G$2:$G$481)</f>
        <v>0.19352843144681084</v>
      </c>
      <c r="H458">
        <f>(T_R!H458-AVERAGE(T_R!$H$2:$H$481))/STDEV(T_R!$H$2:$H$481)</f>
        <v>-0.30069621520432505</v>
      </c>
      <c r="I458">
        <f t="shared" si="37"/>
        <v>1</v>
      </c>
      <c r="J458">
        <f t="shared" si="37"/>
        <v>0</v>
      </c>
      <c r="K458">
        <f t="shared" si="37"/>
        <v>0</v>
      </c>
      <c r="L458">
        <f t="shared" si="37"/>
        <v>0</v>
      </c>
      <c r="M458">
        <f t="shared" si="37"/>
        <v>0</v>
      </c>
      <c r="N458">
        <f t="shared" si="37"/>
        <v>0</v>
      </c>
      <c r="O458">
        <f t="shared" si="37"/>
        <v>0</v>
      </c>
      <c r="P458">
        <f t="shared" si="37"/>
        <v>0</v>
      </c>
      <c r="Q458">
        <f t="shared" si="37"/>
        <v>0</v>
      </c>
      <c r="R458">
        <f t="shared" si="37"/>
        <v>0</v>
      </c>
      <c r="S458">
        <f t="shared" si="37"/>
        <v>0</v>
      </c>
      <c r="T458">
        <f>(T_R!T458-AVERAGE(T_R!$T$2:$T$481))/STDEV(T_R!$T$2:$T$481)</f>
        <v>2.2180424244532735</v>
      </c>
      <c r="U458">
        <f>(T_R!U458-AVERAGE(T_R!$U$2:$U$481))/STDEV(T_R!$U$2:$U$481)</f>
        <v>2.5486082339731899</v>
      </c>
    </row>
    <row r="459" spans="1:21" x14ac:dyDescent="0.25">
      <c r="A459">
        <f t="shared" si="36"/>
        <v>458</v>
      </c>
      <c r="B459">
        <v>1899</v>
      </c>
      <c r="C459" t="s">
        <v>11</v>
      </c>
      <c r="D459" t="s">
        <v>14</v>
      </c>
      <c r="E459">
        <f>(T_R!E459-AVERAGE(T_R!$E$2:$E$481))/STDEV(T_R!$E$2:$E$481)</f>
        <v>-1.1232340093146227</v>
      </c>
      <c r="F459">
        <f>(T_R!F459-AVERAGE(T_R!$F$2:$F$481))/STDEV(T_R!$F$2:$F$481)</f>
        <v>-0.81354333055396011</v>
      </c>
      <c r="G459">
        <f>(T_R!G459-AVERAGE(T_R!$G$2:$G$481))/STDEV(T_R!$G$2:$G$481)</f>
        <v>0.75271593272677551</v>
      </c>
      <c r="H459">
        <f>(T_R!H459-AVERAGE(T_R!$H$2:$H$481))/STDEV(T_R!$H$2:$H$481)</f>
        <v>0.52625516653210769</v>
      </c>
      <c r="I459">
        <f t="shared" si="37"/>
        <v>0</v>
      </c>
      <c r="J459">
        <f t="shared" si="37"/>
        <v>1</v>
      </c>
      <c r="K459">
        <f t="shared" si="37"/>
        <v>0</v>
      </c>
      <c r="L459">
        <f t="shared" si="37"/>
        <v>0</v>
      </c>
      <c r="M459">
        <f t="shared" si="37"/>
        <v>0</v>
      </c>
      <c r="N459">
        <f t="shared" si="37"/>
        <v>0</v>
      </c>
      <c r="O459">
        <f t="shared" si="37"/>
        <v>0</v>
      </c>
      <c r="P459">
        <f t="shared" si="37"/>
        <v>0</v>
      </c>
      <c r="Q459">
        <f t="shared" si="37"/>
        <v>0</v>
      </c>
      <c r="R459">
        <f t="shared" si="37"/>
        <v>0</v>
      </c>
      <c r="S459">
        <f t="shared" si="37"/>
        <v>0</v>
      </c>
      <c r="T459">
        <f>(T_R!T459-AVERAGE(T_R!$T$2:$T$481))/STDEV(T_R!$T$2:$T$481)</f>
        <v>1.1190554139540607</v>
      </c>
      <c r="U459">
        <f>(T_R!U459-AVERAGE(T_R!$U$2:$U$481))/STDEV(T_R!$U$2:$U$481)</f>
        <v>0.92533525804720795</v>
      </c>
    </row>
    <row r="460" spans="1:21" x14ac:dyDescent="0.25">
      <c r="A460">
        <f t="shared" si="36"/>
        <v>459</v>
      </c>
      <c r="B460">
        <v>1899</v>
      </c>
      <c r="C460" t="s">
        <v>12</v>
      </c>
      <c r="D460" t="s">
        <v>15</v>
      </c>
      <c r="E460">
        <f>(T_R!E460-AVERAGE(T_R!$E$2:$E$481))/STDEV(T_R!$E$2:$E$481)</f>
        <v>0.61791991511929634</v>
      </c>
      <c r="F460">
        <f>(T_R!F460-AVERAGE(T_R!$F$2:$F$481))/STDEV(T_R!$F$2:$F$481)</f>
        <v>0.61116335354137441</v>
      </c>
      <c r="G460">
        <f>(T_R!G460-AVERAGE(T_R!$G$2:$G$481))/STDEV(T_R!$G$2:$G$481)</f>
        <v>0.92157342764282602</v>
      </c>
      <c r="H460">
        <f>(T_R!H460-AVERAGE(T_R!$H$2:$H$481))/STDEV(T_R!$H$2:$H$481)</f>
        <v>0.83906036939663231</v>
      </c>
      <c r="I460">
        <f t="shared" si="37"/>
        <v>0</v>
      </c>
      <c r="J460">
        <f t="shared" si="37"/>
        <v>0</v>
      </c>
      <c r="K460">
        <f t="shared" si="37"/>
        <v>1</v>
      </c>
      <c r="L460">
        <f t="shared" si="37"/>
        <v>0</v>
      </c>
      <c r="M460">
        <f t="shared" si="37"/>
        <v>0</v>
      </c>
      <c r="N460">
        <f t="shared" si="37"/>
        <v>0</v>
      </c>
      <c r="O460">
        <f t="shared" si="37"/>
        <v>0</v>
      </c>
      <c r="P460">
        <f t="shared" si="37"/>
        <v>0</v>
      </c>
      <c r="Q460">
        <f t="shared" si="37"/>
        <v>0</v>
      </c>
      <c r="R460">
        <f t="shared" si="37"/>
        <v>0</v>
      </c>
      <c r="S460">
        <f t="shared" si="37"/>
        <v>0</v>
      </c>
      <c r="T460">
        <f>(T_R!T460-AVERAGE(T_R!$T$2:$T$481))/STDEV(T_R!$T$2:$T$481)</f>
        <v>0.41608152510189345</v>
      </c>
      <c r="U460">
        <f>(T_R!U460-AVERAGE(T_R!$U$2:$U$481))/STDEV(T_R!$U$2:$U$481)</f>
        <v>0.15183789470342324</v>
      </c>
    </row>
    <row r="461" spans="1:21" x14ac:dyDescent="0.25">
      <c r="A461">
        <f t="shared" si="36"/>
        <v>460</v>
      </c>
      <c r="B461">
        <v>1899</v>
      </c>
      <c r="C461" t="s">
        <v>13</v>
      </c>
      <c r="D461" t="s">
        <v>16</v>
      </c>
      <c r="E461">
        <f>(T_R!E461-AVERAGE(T_R!$E$2:$E$481))/STDEV(T_R!$E$2:$E$481)</f>
        <v>0.18064641570630172</v>
      </c>
      <c r="F461">
        <f>(T_R!F461-AVERAGE(T_R!$F$2:$F$481))/STDEV(T_R!$F$2:$F$481)</f>
        <v>0.37229983384607651</v>
      </c>
      <c r="G461">
        <f>(T_R!G461-AVERAGE(T_R!$G$2:$G$481))/STDEV(T_R!$G$2:$G$481)</f>
        <v>0.9937661247446159</v>
      </c>
      <c r="H461">
        <f>(T_R!H461-AVERAGE(T_R!$H$2:$H$481))/STDEV(T_R!$H$2:$H$481)</f>
        <v>0.9817267423552789</v>
      </c>
      <c r="I461">
        <f t="shared" si="37"/>
        <v>0</v>
      </c>
      <c r="J461">
        <f t="shared" si="37"/>
        <v>0</v>
      </c>
      <c r="K461">
        <f t="shared" si="37"/>
        <v>0</v>
      </c>
      <c r="L461">
        <f t="shared" si="37"/>
        <v>1</v>
      </c>
      <c r="M461">
        <f t="shared" si="37"/>
        <v>0</v>
      </c>
      <c r="N461">
        <f t="shared" si="37"/>
        <v>0</v>
      </c>
      <c r="O461">
        <f t="shared" si="37"/>
        <v>0</v>
      </c>
      <c r="P461">
        <f t="shared" si="37"/>
        <v>0</v>
      </c>
      <c r="Q461">
        <f t="shared" si="37"/>
        <v>0</v>
      </c>
      <c r="R461">
        <f t="shared" si="37"/>
        <v>0</v>
      </c>
      <c r="S461">
        <f t="shared" si="37"/>
        <v>0</v>
      </c>
      <c r="T461">
        <f>(T_R!T461-AVERAGE(T_R!$T$2:$T$481))/STDEV(T_R!$T$2:$T$481)</f>
        <v>0.30139288680547444</v>
      </c>
      <c r="U461">
        <f>(T_R!U461-AVERAGE(T_R!$U$2:$U$481))/STDEV(T_R!$U$2:$U$481)</f>
        <v>4.5249659964794763E-2</v>
      </c>
    </row>
    <row r="462" spans="1:21" x14ac:dyDescent="0.25">
      <c r="A462">
        <f t="shared" si="36"/>
        <v>461</v>
      </c>
      <c r="B462">
        <v>1899</v>
      </c>
      <c r="C462" t="s">
        <v>14</v>
      </c>
      <c r="D462" t="s">
        <v>17</v>
      </c>
      <c r="E462">
        <f>(T_R!E462-AVERAGE(T_R!$E$2:$E$481))/STDEV(T_R!$E$2:$E$481)</f>
        <v>-0.17776492238613686</v>
      </c>
      <c r="F462">
        <f>(T_R!F462-AVERAGE(T_R!$F$2:$F$481))/STDEV(T_R!$F$2:$F$481)</f>
        <v>9.4188725331052475E-3</v>
      </c>
      <c r="G462">
        <f>(T_R!G462-AVERAGE(T_R!$G$2:$G$481))/STDEV(T_R!$G$2:$G$481)</f>
        <v>1.2678536527242921</v>
      </c>
      <c r="H462">
        <f>(T_R!H462-AVERAGE(T_R!$H$2:$H$481))/STDEV(T_R!$H$2:$H$481)</f>
        <v>1.5720841323451376</v>
      </c>
      <c r="I462">
        <f t="shared" si="37"/>
        <v>0</v>
      </c>
      <c r="J462">
        <f t="shared" si="37"/>
        <v>0</v>
      </c>
      <c r="K462">
        <f t="shared" si="37"/>
        <v>0</v>
      </c>
      <c r="L462">
        <f t="shared" si="37"/>
        <v>0</v>
      </c>
      <c r="M462">
        <f t="shared" si="37"/>
        <v>1</v>
      </c>
      <c r="N462">
        <f t="shared" si="37"/>
        <v>0</v>
      </c>
      <c r="O462">
        <f t="shared" si="37"/>
        <v>0</v>
      </c>
      <c r="P462">
        <f t="shared" si="37"/>
        <v>0</v>
      </c>
      <c r="Q462">
        <f t="shared" si="37"/>
        <v>0</v>
      </c>
      <c r="R462">
        <f t="shared" si="37"/>
        <v>0</v>
      </c>
      <c r="S462">
        <f t="shared" si="37"/>
        <v>0</v>
      </c>
      <c r="T462">
        <f>(T_R!T462-AVERAGE(T_R!$T$2:$T$481))/STDEV(T_R!$T$2:$T$481)</f>
        <v>0.77161630382079149</v>
      </c>
      <c r="U462">
        <f>(T_R!U462-AVERAGE(T_R!$U$2:$U$481))/STDEV(T_R!$U$2:$U$481)</f>
        <v>0.51721440445414424</v>
      </c>
    </row>
    <row r="463" spans="1:21" x14ac:dyDescent="0.25">
      <c r="A463">
        <f t="shared" si="36"/>
        <v>462</v>
      </c>
      <c r="B463">
        <v>1899</v>
      </c>
      <c r="C463" t="s">
        <v>15</v>
      </c>
      <c r="D463" t="s">
        <v>18</v>
      </c>
      <c r="E463">
        <f>(T_R!E463-AVERAGE(T_R!$E$2:$E$481))/STDEV(T_R!$E$2:$E$481)</f>
        <v>-0.89524977586997867</v>
      </c>
      <c r="F463">
        <f>(T_R!F463-AVERAGE(T_R!$F$2:$F$481))/STDEV(T_R!$F$2:$F$481)</f>
        <v>-0.65966391027080518</v>
      </c>
      <c r="G463">
        <f>(T_R!G463-AVERAGE(T_R!$G$2:$G$481))/STDEV(T_R!$G$2:$G$481)</f>
        <v>0.50921853063768807</v>
      </c>
      <c r="H463">
        <f>(T_R!H463-AVERAGE(T_R!$H$2:$H$481))/STDEV(T_R!$H$2:$H$481)</f>
        <v>0.1267104870383331</v>
      </c>
      <c r="I463">
        <f t="shared" si="37"/>
        <v>0</v>
      </c>
      <c r="J463">
        <f t="shared" si="37"/>
        <v>0</v>
      </c>
      <c r="K463">
        <f t="shared" si="37"/>
        <v>0</v>
      </c>
      <c r="L463">
        <f t="shared" si="37"/>
        <v>0</v>
      </c>
      <c r="M463">
        <f t="shared" si="37"/>
        <v>0</v>
      </c>
      <c r="N463">
        <f t="shared" si="37"/>
        <v>1</v>
      </c>
      <c r="O463">
        <f t="shared" si="37"/>
        <v>0</v>
      </c>
      <c r="P463">
        <f t="shared" si="37"/>
        <v>0</v>
      </c>
      <c r="Q463">
        <f t="shared" si="37"/>
        <v>0</v>
      </c>
      <c r="R463">
        <f t="shared" si="37"/>
        <v>0</v>
      </c>
      <c r="S463">
        <f t="shared" si="37"/>
        <v>0</v>
      </c>
      <c r="T463">
        <f>(T_R!T463-AVERAGE(T_R!$T$2:$T$481))/STDEV(T_R!$T$2:$T$481)</f>
        <v>-1.5687466131683415E-2</v>
      </c>
      <c r="U463">
        <f>(T_R!U463-AVERAGE(T_R!$U$2:$U$481))/STDEV(T_R!$U$2:$U$481)</f>
        <v>-0.22081222747349102</v>
      </c>
    </row>
    <row r="464" spans="1:21" x14ac:dyDescent="0.25">
      <c r="A464">
        <f t="shared" si="36"/>
        <v>463</v>
      </c>
      <c r="B464">
        <v>1899</v>
      </c>
      <c r="C464" t="s">
        <v>16</v>
      </c>
      <c r="D464" t="s">
        <v>19</v>
      </c>
      <c r="E464">
        <f>(T_R!E464-AVERAGE(T_R!$E$2:$E$481))/STDEV(T_R!$E$2:$E$481)</f>
        <v>7.0520026901432123E-2</v>
      </c>
      <c r="F464">
        <f>(T_R!F464-AVERAGE(T_R!$F$2:$F$481))/STDEV(T_R!$F$2:$F$481)</f>
        <v>0.217587943121925</v>
      </c>
      <c r="G464">
        <f>(T_R!G464-AVERAGE(T_R!$G$2:$G$481))/STDEV(T_R!$G$2:$G$481)</f>
        <v>0.15804388541372763</v>
      </c>
      <c r="H464">
        <f>(T_R!H464-AVERAGE(T_R!$H$2:$H$481))/STDEV(T_R!$H$2:$H$481)</f>
        <v>-0.34234287401164554</v>
      </c>
      <c r="I464">
        <f t="shared" ref="I464:S479" si="38">IF($C464=I$1,1,0)</f>
        <v>0</v>
      </c>
      <c r="J464">
        <f t="shared" si="38"/>
        <v>0</v>
      </c>
      <c r="K464">
        <f t="shared" si="38"/>
        <v>0</v>
      </c>
      <c r="L464">
        <f t="shared" si="38"/>
        <v>0</v>
      </c>
      <c r="M464">
        <f t="shared" si="38"/>
        <v>0</v>
      </c>
      <c r="N464">
        <f t="shared" si="38"/>
        <v>0</v>
      </c>
      <c r="O464">
        <f t="shared" si="38"/>
        <v>1</v>
      </c>
      <c r="P464">
        <f t="shared" si="38"/>
        <v>0</v>
      </c>
      <c r="Q464">
        <f t="shared" si="38"/>
        <v>0</v>
      </c>
      <c r="R464">
        <f t="shared" si="38"/>
        <v>0</v>
      </c>
      <c r="S464">
        <f t="shared" si="38"/>
        <v>0</v>
      </c>
      <c r="T464">
        <f>(T_R!T464-AVERAGE(T_R!$T$2:$T$481))/STDEV(T_R!$T$2:$T$481)</f>
        <v>0.10777147979916755</v>
      </c>
      <c r="U464">
        <f>(T_R!U464-AVERAGE(T_R!$U$2:$U$481))/STDEV(T_R!$U$2:$U$481)</f>
        <v>-0.12221566004695043</v>
      </c>
    </row>
    <row r="465" spans="1:21" x14ac:dyDescent="0.25">
      <c r="A465">
        <f t="shared" si="36"/>
        <v>464</v>
      </c>
      <c r="B465">
        <v>1899</v>
      </c>
      <c r="C465" t="s">
        <v>17</v>
      </c>
      <c r="D465" t="s">
        <v>20</v>
      </c>
      <c r="E465">
        <f>(T_R!E465-AVERAGE(T_R!$E$2:$E$481))/STDEV(T_R!$E$2:$E$481)</f>
        <v>-3.1387974665967926E-2</v>
      </c>
      <c r="F465">
        <f>(T_R!F465-AVERAGE(T_R!$F$2:$F$481))/STDEV(T_R!$F$2:$F$481)</f>
        <v>0.13613530653244996</v>
      </c>
      <c r="G465">
        <f>(T_R!G465-AVERAGE(T_R!$G$2:$G$481))/STDEV(T_R!$G$2:$G$481)</f>
        <v>-0.29101916266011696</v>
      </c>
      <c r="H465">
        <f>(T_R!H465-AVERAGE(T_R!$H$2:$H$481))/STDEV(T_R!$H$2:$H$481)</f>
        <v>-0.75771913886484188</v>
      </c>
      <c r="I465">
        <f t="shared" si="38"/>
        <v>0</v>
      </c>
      <c r="J465">
        <f t="shared" si="38"/>
        <v>0</v>
      </c>
      <c r="K465">
        <f t="shared" si="38"/>
        <v>0</v>
      </c>
      <c r="L465">
        <f t="shared" si="38"/>
        <v>0</v>
      </c>
      <c r="M465">
        <f t="shared" si="38"/>
        <v>0</v>
      </c>
      <c r="N465">
        <f t="shared" si="38"/>
        <v>0</v>
      </c>
      <c r="O465">
        <f t="shared" si="38"/>
        <v>0</v>
      </c>
      <c r="P465">
        <f t="shared" si="38"/>
        <v>1</v>
      </c>
      <c r="Q465">
        <f t="shared" si="38"/>
        <v>0</v>
      </c>
      <c r="R465">
        <f t="shared" si="38"/>
        <v>0</v>
      </c>
      <c r="S465">
        <f t="shared" si="38"/>
        <v>0</v>
      </c>
      <c r="T465">
        <f>(T_R!T465-AVERAGE(T_R!$T$2:$T$481))/STDEV(T_R!$T$2:$T$481)</f>
        <v>-0.86674462619599124</v>
      </c>
      <c r="U465">
        <f>(T_R!U465-AVERAGE(T_R!$U$2:$U$481))/STDEV(T_R!$U$2:$U$481)</f>
        <v>-0.72708338585048571</v>
      </c>
    </row>
    <row r="466" spans="1:21" x14ac:dyDescent="0.25">
      <c r="A466">
        <f t="shared" si="36"/>
        <v>465</v>
      </c>
      <c r="B466">
        <v>1899</v>
      </c>
      <c r="C466" t="s">
        <v>18</v>
      </c>
      <c r="D466" t="s">
        <v>21</v>
      </c>
      <c r="E466">
        <f>(T_R!E466-AVERAGE(T_R!$E$2:$E$481))/STDEV(T_R!$E$2:$E$481)</f>
        <v>-1.1143984897384955</v>
      </c>
      <c r="F466">
        <f>(T_R!F466-AVERAGE(T_R!$F$2:$F$481))/STDEV(T_R!$F$2:$F$481)</f>
        <v>-0.96105686545359026</v>
      </c>
      <c r="G466">
        <f>(T_R!G466-AVERAGE(T_R!$G$2:$G$481))/STDEV(T_R!$G$2:$G$481)</f>
        <v>-0.89425644522252967</v>
      </c>
      <c r="H466">
        <f>(T_R!H466-AVERAGE(T_R!$H$2:$H$481))/STDEV(T_R!$H$2:$H$481)</f>
        <v>-0.9899287865005213</v>
      </c>
      <c r="I466">
        <f t="shared" si="38"/>
        <v>0</v>
      </c>
      <c r="J466">
        <f t="shared" si="38"/>
        <v>0</v>
      </c>
      <c r="K466">
        <f t="shared" si="38"/>
        <v>0</v>
      </c>
      <c r="L466">
        <f t="shared" si="38"/>
        <v>0</v>
      </c>
      <c r="M466">
        <f t="shared" si="38"/>
        <v>0</v>
      </c>
      <c r="N466">
        <f t="shared" si="38"/>
        <v>0</v>
      </c>
      <c r="O466">
        <f t="shared" si="38"/>
        <v>0</v>
      </c>
      <c r="P466">
        <f t="shared" si="38"/>
        <v>0</v>
      </c>
      <c r="Q466">
        <f t="shared" si="38"/>
        <v>1</v>
      </c>
      <c r="R466">
        <f t="shared" si="38"/>
        <v>0</v>
      </c>
      <c r="S466">
        <f t="shared" si="38"/>
        <v>0</v>
      </c>
      <c r="T466">
        <f>(T_R!T466-AVERAGE(T_R!$T$2:$T$481))/STDEV(T_R!$T$2:$T$481)</f>
        <v>0.38369885075937493</v>
      </c>
      <c r="U466">
        <f>(T_R!U466-AVERAGE(T_R!$U$2:$U$481))/STDEV(T_R!$U$2:$U$481)</f>
        <v>0.12118515361097404</v>
      </c>
    </row>
    <row r="467" spans="1:21" x14ac:dyDescent="0.25">
      <c r="A467">
        <f t="shared" si="36"/>
        <v>466</v>
      </c>
      <c r="B467">
        <v>1899</v>
      </c>
      <c r="C467" t="s">
        <v>19</v>
      </c>
      <c r="D467" t="s">
        <v>10</v>
      </c>
      <c r="E467">
        <f>(T_R!E467-AVERAGE(T_R!$E$2:$E$481))/STDEV(T_R!$E$2:$E$481)</f>
        <v>0.67571459082491259</v>
      </c>
      <c r="F467">
        <f>(T_R!F467-AVERAGE(T_R!$F$2:$F$481))/STDEV(T_R!$F$2:$F$481)</f>
        <v>0.63819023616665205</v>
      </c>
      <c r="G467">
        <f>(T_R!G467-AVERAGE(T_R!$G$2:$G$481))/STDEV(T_R!$G$2:$G$481)</f>
        <v>-0.87345515961692921</v>
      </c>
      <c r="H467">
        <f>(T_R!H467-AVERAGE(T_R!$H$2:$H$481))/STDEV(T_R!$H$2:$H$481)</f>
        <v>-0.98813924261088393</v>
      </c>
      <c r="I467">
        <f t="shared" si="38"/>
        <v>0</v>
      </c>
      <c r="J467">
        <f t="shared" si="38"/>
        <v>0</v>
      </c>
      <c r="K467">
        <f t="shared" si="38"/>
        <v>0</v>
      </c>
      <c r="L467">
        <f t="shared" si="38"/>
        <v>0</v>
      </c>
      <c r="M467">
        <f t="shared" si="38"/>
        <v>0</v>
      </c>
      <c r="N467">
        <f t="shared" si="38"/>
        <v>0</v>
      </c>
      <c r="O467">
        <f t="shared" si="38"/>
        <v>0</v>
      </c>
      <c r="P467">
        <f t="shared" si="38"/>
        <v>0</v>
      </c>
      <c r="Q467">
        <f t="shared" si="38"/>
        <v>0</v>
      </c>
      <c r="R467">
        <f t="shared" si="38"/>
        <v>1</v>
      </c>
      <c r="S467">
        <f t="shared" si="38"/>
        <v>0</v>
      </c>
      <c r="T467">
        <f>(T_R!T467-AVERAGE(T_R!$T$2:$T$481))/STDEV(T_R!$T$2:$T$481)</f>
        <v>-0.12228043584247254</v>
      </c>
      <c r="U467">
        <f>(T_R!U467-AVERAGE(T_R!$U$2:$U$481))/STDEV(T_R!$U$2:$U$481)</f>
        <v>-0.30081244845943905</v>
      </c>
    </row>
    <row r="468" spans="1:21" x14ac:dyDescent="0.25">
      <c r="A468">
        <f t="shared" si="36"/>
        <v>467</v>
      </c>
      <c r="B468">
        <v>1899</v>
      </c>
      <c r="C468" t="s">
        <v>20</v>
      </c>
      <c r="D468" t="s">
        <v>11</v>
      </c>
      <c r="E468">
        <f>(T_R!E468-AVERAGE(T_R!$E$2:$E$481))/STDEV(T_R!$E$2:$E$481)</f>
        <v>8.4707738295393895E-2</v>
      </c>
      <c r="F468">
        <f>(T_R!F468-AVERAGE(T_R!$F$2:$F$481))/STDEV(T_R!$F$2:$F$481)</f>
        <v>0.28658250660603612</v>
      </c>
      <c r="G468">
        <f>(T_R!G468-AVERAGE(T_R!$G$2:$G$481))/STDEV(T_R!$G$2:$G$481)</f>
        <v>-1.1230705868841344</v>
      </c>
      <c r="H468">
        <f>(T_R!H468-AVERAGE(T_R!$H$2:$H$481))/STDEV(T_R!$H$2:$H$481)</f>
        <v>-0.98030182411612055</v>
      </c>
      <c r="I468">
        <f t="shared" si="38"/>
        <v>0</v>
      </c>
      <c r="J468">
        <f t="shared" si="38"/>
        <v>0</v>
      </c>
      <c r="K468">
        <f t="shared" si="38"/>
        <v>0</v>
      </c>
      <c r="L468">
        <f t="shared" si="38"/>
        <v>0</v>
      </c>
      <c r="M468">
        <f t="shared" si="38"/>
        <v>0</v>
      </c>
      <c r="N468">
        <f t="shared" si="38"/>
        <v>0</v>
      </c>
      <c r="O468">
        <f t="shared" si="38"/>
        <v>0</v>
      </c>
      <c r="P468">
        <f t="shared" si="38"/>
        <v>0</v>
      </c>
      <c r="Q468">
        <f t="shared" si="38"/>
        <v>0</v>
      </c>
      <c r="R468">
        <f t="shared" si="38"/>
        <v>0</v>
      </c>
      <c r="S468">
        <f t="shared" si="38"/>
        <v>1</v>
      </c>
      <c r="T468">
        <f>(T_R!T468-AVERAGE(T_R!$T$2:$T$481))/STDEV(T_R!$T$2:$T$481)</f>
        <v>-0.76656072744882531</v>
      </c>
      <c r="U468">
        <f>(T_R!U468-AVERAGE(T_R!$U$2:$U$481))/STDEV(T_R!$U$2:$U$481)</f>
        <v>-0.68321426222216441</v>
      </c>
    </row>
    <row r="469" spans="1:21" x14ac:dyDescent="0.25">
      <c r="A469">
        <f t="shared" si="36"/>
        <v>468</v>
      </c>
      <c r="B469">
        <v>1899</v>
      </c>
      <c r="C469" t="s">
        <v>21</v>
      </c>
      <c r="D469" t="s">
        <v>12</v>
      </c>
      <c r="E469">
        <f>(T_R!E469-AVERAGE(T_R!$E$2:$E$481))/STDEV(T_R!$E$2:$E$481)</f>
        <v>1.1470002266556876</v>
      </c>
      <c r="F469">
        <f>(T_R!F469-AVERAGE(T_R!$F$2:$F$481))/STDEV(T_R!$F$2:$F$481)</f>
        <v>0.92691707395617251</v>
      </c>
      <c r="G469">
        <f>(T_R!G469-AVERAGE(T_R!$G$2:$G$481))/STDEV(T_R!$G$2:$G$481)</f>
        <v>-0.70826847980774921</v>
      </c>
      <c r="H469">
        <f>(T_R!H469-AVERAGE(T_R!$H$2:$H$481))/STDEV(T_R!$H$2:$H$481)</f>
        <v>-0.9581611168684141</v>
      </c>
      <c r="I469">
        <f t="shared" si="38"/>
        <v>0</v>
      </c>
      <c r="J469">
        <f t="shared" si="38"/>
        <v>0</v>
      </c>
      <c r="K469">
        <f t="shared" si="38"/>
        <v>0</v>
      </c>
      <c r="L469">
        <f t="shared" si="38"/>
        <v>0</v>
      </c>
      <c r="M469">
        <f t="shared" si="38"/>
        <v>0</v>
      </c>
      <c r="N469">
        <f t="shared" si="38"/>
        <v>0</v>
      </c>
      <c r="O469">
        <f t="shared" si="38"/>
        <v>0</v>
      </c>
      <c r="P469">
        <f t="shared" si="38"/>
        <v>0</v>
      </c>
      <c r="Q469">
        <f t="shared" si="38"/>
        <v>0</v>
      </c>
      <c r="R469">
        <f t="shared" si="38"/>
        <v>0</v>
      </c>
      <c r="S469">
        <f t="shared" si="38"/>
        <v>0</v>
      </c>
      <c r="T469">
        <f>(T_R!T469-AVERAGE(T_R!$T$2:$T$481))/STDEV(T_R!$T$2:$T$481)</f>
        <v>-1.1406480800097913</v>
      </c>
      <c r="U469">
        <f>(T_R!U469-AVERAGE(T_R!$U$2:$U$481))/STDEV(T_R!$U$2:$U$481)</f>
        <v>-0.82559945043665151</v>
      </c>
    </row>
    <row r="470" spans="1:21" x14ac:dyDescent="0.25">
      <c r="A470">
        <f t="shared" si="36"/>
        <v>469</v>
      </c>
      <c r="B470">
        <v>1900</v>
      </c>
      <c r="C470" t="s">
        <v>10</v>
      </c>
      <c r="D470" t="s">
        <v>13</v>
      </c>
      <c r="E470">
        <f>(T_R!E470-AVERAGE(T_R!$E$2:$E$481))/STDEV(T_R!$E$2:$E$481)</f>
        <v>0.54226143057717258</v>
      </c>
      <c r="F470">
        <f>(T_R!F470-AVERAGE(T_R!$F$2:$F$481))/STDEV(T_R!$F$2:$F$481)</f>
        <v>0.55176127806061992</v>
      </c>
      <c r="G470">
        <f>(T_R!G470-AVERAGE(T_R!$G$2:$G$481))/STDEV(T_R!$G$2:$G$481)</f>
        <v>0.11032328902440912</v>
      </c>
      <c r="H470">
        <f>(T_R!H470-AVERAGE(T_R!$H$2:$H$481))/STDEV(T_R!$H$2:$H$481)</f>
        <v>-0.39631272084043773</v>
      </c>
      <c r="I470">
        <f t="shared" si="38"/>
        <v>1</v>
      </c>
      <c r="J470">
        <f t="shared" si="38"/>
        <v>0</v>
      </c>
      <c r="K470">
        <f t="shared" si="38"/>
        <v>0</v>
      </c>
      <c r="L470">
        <f t="shared" si="38"/>
        <v>0</v>
      </c>
      <c r="M470">
        <f t="shared" si="38"/>
        <v>0</v>
      </c>
      <c r="N470">
        <f t="shared" si="38"/>
        <v>0</v>
      </c>
      <c r="O470">
        <f t="shared" si="38"/>
        <v>0</v>
      </c>
      <c r="P470">
        <f t="shared" si="38"/>
        <v>0</v>
      </c>
      <c r="Q470">
        <f t="shared" si="38"/>
        <v>0</v>
      </c>
      <c r="R470">
        <f t="shared" si="38"/>
        <v>0</v>
      </c>
      <c r="S470">
        <f t="shared" si="38"/>
        <v>0</v>
      </c>
      <c r="T470">
        <f>(T_R!T470-AVERAGE(T_R!$T$2:$T$481))/STDEV(T_R!$T$2:$T$481)</f>
        <v>0.27305804675577106</v>
      </c>
      <c r="U470">
        <f>(T_R!U470-AVERAGE(T_R!$U$2:$U$481))/STDEV(T_R!$U$2:$U$481)</f>
        <v>1.9763374209582699E-2</v>
      </c>
    </row>
    <row r="471" spans="1:21" x14ac:dyDescent="0.25">
      <c r="A471">
        <f t="shared" si="36"/>
        <v>470</v>
      </c>
      <c r="B471">
        <v>1900</v>
      </c>
      <c r="C471" t="s">
        <v>11</v>
      </c>
      <c r="D471" t="s">
        <v>14</v>
      </c>
      <c r="E471">
        <f>(T_R!E471-AVERAGE(T_R!$E$2:$E$481))/STDEV(T_R!$E$2:$E$481)</f>
        <v>1.1205584583262758</v>
      </c>
      <c r="F471">
        <f>(T_R!F471-AVERAGE(T_R!$F$2:$F$481))/STDEV(T_R!$F$2:$F$481)</f>
        <v>1.134683136676125</v>
      </c>
      <c r="G471">
        <f>(T_R!G471-AVERAGE(T_R!$G$2:$G$481))/STDEV(T_R!$G$2:$G$481)</f>
        <v>0.60221251334507819</v>
      </c>
      <c r="H471">
        <f>(T_R!H471-AVERAGE(T_R!$H$2:$H$481))/STDEV(T_R!$H$2:$H$481)</f>
        <v>0.2721176513470599</v>
      </c>
      <c r="I471">
        <f t="shared" si="38"/>
        <v>0</v>
      </c>
      <c r="J471">
        <f t="shared" si="38"/>
        <v>1</v>
      </c>
      <c r="K471">
        <f t="shared" si="38"/>
        <v>0</v>
      </c>
      <c r="L471">
        <f t="shared" si="38"/>
        <v>0</v>
      </c>
      <c r="M471">
        <f t="shared" si="38"/>
        <v>0</v>
      </c>
      <c r="N471">
        <f t="shared" si="38"/>
        <v>0</v>
      </c>
      <c r="O471">
        <f t="shared" si="38"/>
        <v>0</v>
      </c>
      <c r="P471">
        <f t="shared" si="38"/>
        <v>0</v>
      </c>
      <c r="Q471">
        <f t="shared" si="38"/>
        <v>0</v>
      </c>
      <c r="R471">
        <f t="shared" si="38"/>
        <v>0</v>
      </c>
      <c r="S471">
        <f t="shared" si="38"/>
        <v>0</v>
      </c>
      <c r="T471">
        <f>(T_R!T471-AVERAGE(T_R!$T$2:$T$481))/STDEV(T_R!$T$2:$T$481)</f>
        <v>2.3641017785190073</v>
      </c>
      <c r="U471">
        <f>(T_R!U471-AVERAGE(T_R!$U$2:$U$481))/STDEV(T_R!$U$2:$U$481)</f>
        <v>2.802367151127088</v>
      </c>
    </row>
    <row r="472" spans="1:21" x14ac:dyDescent="0.25">
      <c r="A472">
        <f t="shared" si="36"/>
        <v>471</v>
      </c>
      <c r="B472">
        <v>1900</v>
      </c>
      <c r="C472" t="s">
        <v>12</v>
      </c>
      <c r="D472" t="s">
        <v>15</v>
      </c>
      <c r="E472">
        <f>(T_R!E472-AVERAGE(T_R!$E$2:$E$481))/STDEV(T_R!$E$2:$E$481)</f>
        <v>8.4487895862125663E-3</v>
      </c>
      <c r="F472">
        <f>(T_R!F472-AVERAGE(T_R!$F$2:$F$481))/STDEV(T_R!$F$2:$F$481)</f>
        <v>0.15685762950005297</v>
      </c>
      <c r="G472">
        <f>(T_R!G472-AVERAGE(T_R!$G$2:$G$481))/STDEV(T_R!$G$2:$G$481)</f>
        <v>0.84326270536291859</v>
      </c>
      <c r="H472">
        <f>(T_R!H472-AVERAGE(T_R!$H$2:$H$481))/STDEV(T_R!$H$2:$H$481)</f>
        <v>0.69035226882775835</v>
      </c>
      <c r="I472">
        <f t="shared" si="38"/>
        <v>0</v>
      </c>
      <c r="J472">
        <f t="shared" si="38"/>
        <v>0</v>
      </c>
      <c r="K472">
        <f t="shared" si="38"/>
        <v>1</v>
      </c>
      <c r="L472">
        <f t="shared" si="38"/>
        <v>0</v>
      </c>
      <c r="M472">
        <f t="shared" si="38"/>
        <v>0</v>
      </c>
      <c r="N472">
        <f t="shared" si="38"/>
        <v>0</v>
      </c>
      <c r="O472">
        <f t="shared" si="38"/>
        <v>0</v>
      </c>
      <c r="P472">
        <f t="shared" si="38"/>
        <v>0</v>
      </c>
      <c r="Q472">
        <f t="shared" si="38"/>
        <v>0</v>
      </c>
      <c r="R472">
        <f t="shared" si="38"/>
        <v>0</v>
      </c>
      <c r="S472">
        <f t="shared" si="38"/>
        <v>0</v>
      </c>
      <c r="T472">
        <f>(T_R!T472-AVERAGE(T_R!$T$2:$T$481))/STDEV(T_R!$T$2:$T$481)</f>
        <v>8.7532308335093595E-2</v>
      </c>
      <c r="U472">
        <f>(T_R!U472-AVERAGE(T_R!$U$2:$U$481))/STDEV(T_R!$U$2:$U$481)</f>
        <v>-0.13881580248591177</v>
      </c>
    </row>
    <row r="473" spans="1:21" x14ac:dyDescent="0.25">
      <c r="A473">
        <f t="shared" si="36"/>
        <v>472</v>
      </c>
      <c r="B473">
        <v>1900</v>
      </c>
      <c r="C473" t="s">
        <v>13</v>
      </c>
      <c r="D473" t="s">
        <v>16</v>
      </c>
      <c r="E473">
        <f>(T_R!E473-AVERAGE(T_R!$E$2:$E$481))/STDEV(T_R!$E$2:$E$481)</f>
        <v>-1.2234265357763097</v>
      </c>
      <c r="F473">
        <f>(T_R!F473-AVERAGE(T_R!$F$2:$F$481))/STDEV(T_R!$F$2:$F$481)</f>
        <v>-1.1190282832475973</v>
      </c>
      <c r="G473">
        <f>(T_R!G473-AVERAGE(T_R!$G$2:$G$481))/STDEV(T_R!$G$2:$G$481)</f>
        <v>1.2115678210856085</v>
      </c>
      <c r="H473">
        <f>(T_R!H473-AVERAGE(T_R!$H$2:$H$481))/STDEV(T_R!$H$2:$H$481)</f>
        <v>1.4445585761942668</v>
      </c>
      <c r="I473">
        <f t="shared" si="38"/>
        <v>0</v>
      </c>
      <c r="J473">
        <f t="shared" si="38"/>
        <v>0</v>
      </c>
      <c r="K473">
        <f t="shared" si="38"/>
        <v>0</v>
      </c>
      <c r="L473">
        <f t="shared" si="38"/>
        <v>1</v>
      </c>
      <c r="M473">
        <f t="shared" si="38"/>
        <v>0</v>
      </c>
      <c r="N473">
        <f t="shared" si="38"/>
        <v>0</v>
      </c>
      <c r="O473">
        <f t="shared" si="38"/>
        <v>0</v>
      </c>
      <c r="P473">
        <f t="shared" si="38"/>
        <v>0</v>
      </c>
      <c r="Q473">
        <f t="shared" si="38"/>
        <v>0</v>
      </c>
      <c r="R473">
        <f t="shared" si="38"/>
        <v>0</v>
      </c>
      <c r="S473">
        <f t="shared" si="38"/>
        <v>0</v>
      </c>
      <c r="T473">
        <f>(T_R!T473-AVERAGE(T_R!$T$2:$T$481))/STDEV(T_R!$T$2:$T$481)</f>
        <v>1.7471443683891539</v>
      </c>
      <c r="U473">
        <f>(T_R!U473-AVERAGE(T_R!$U$2:$U$481))/STDEV(T_R!$U$2:$U$481)</f>
        <v>1.7912255219435533</v>
      </c>
    </row>
    <row r="474" spans="1:21" x14ac:dyDescent="0.25">
      <c r="A474">
        <f t="shared" si="36"/>
        <v>473</v>
      </c>
      <c r="B474">
        <v>1900</v>
      </c>
      <c r="C474" t="s">
        <v>14</v>
      </c>
      <c r="D474" t="s">
        <v>17</v>
      </c>
      <c r="E474">
        <f>(T_R!E474-AVERAGE(T_R!$E$2:$E$481))/STDEV(T_R!$E$2:$E$481)</f>
        <v>4.311194810009162E-2</v>
      </c>
      <c r="F474">
        <f>(T_R!F474-AVERAGE(T_R!$F$2:$F$481))/STDEV(T_R!$F$2:$F$481)</f>
        <v>0.18206878356252096</v>
      </c>
      <c r="G474">
        <f>(T_R!G474-AVERAGE(T_R!$G$2:$G$481))/STDEV(T_R!$G$2:$G$481)</f>
        <v>1.0573935865970407</v>
      </c>
      <c r="H474">
        <f>(T_R!H474-AVERAGE(T_R!$H$2:$H$481))/STDEV(T_R!$H$2:$H$481)</f>
        <v>1.1119016533071244</v>
      </c>
      <c r="I474">
        <f t="shared" si="38"/>
        <v>0</v>
      </c>
      <c r="J474">
        <f t="shared" si="38"/>
        <v>0</v>
      </c>
      <c r="K474">
        <f t="shared" si="38"/>
        <v>0</v>
      </c>
      <c r="L474">
        <f t="shared" si="38"/>
        <v>0</v>
      </c>
      <c r="M474">
        <f t="shared" si="38"/>
        <v>1</v>
      </c>
      <c r="N474">
        <f t="shared" si="38"/>
        <v>0</v>
      </c>
      <c r="O474">
        <f t="shared" si="38"/>
        <v>0</v>
      </c>
      <c r="P474">
        <f t="shared" si="38"/>
        <v>0</v>
      </c>
      <c r="Q474">
        <f t="shared" si="38"/>
        <v>0</v>
      </c>
      <c r="R474">
        <f t="shared" si="38"/>
        <v>0</v>
      </c>
      <c r="S474">
        <f t="shared" si="38"/>
        <v>0</v>
      </c>
      <c r="T474">
        <f>(T_R!T474-AVERAGE(T_R!$T$2:$T$481))/STDEV(T_R!$T$2:$T$481)</f>
        <v>0.29970628918346837</v>
      </c>
      <c r="U474">
        <f>(T_R!U474-AVERAGE(T_R!$U$2:$U$481))/STDEV(T_R!$U$2:$U$481)</f>
        <v>4.3723222390137276E-2</v>
      </c>
    </row>
    <row r="475" spans="1:21" x14ac:dyDescent="0.25">
      <c r="A475">
        <f t="shared" si="36"/>
        <v>474</v>
      </c>
      <c r="B475">
        <v>1900</v>
      </c>
      <c r="C475" t="s">
        <v>15</v>
      </c>
      <c r="D475" t="s">
        <v>18</v>
      </c>
      <c r="E475">
        <f>(T_R!E475-AVERAGE(T_R!$E$2:$E$481))/STDEV(T_R!$E$2:$E$481)</f>
        <v>-1.8340658099627996</v>
      </c>
      <c r="F475">
        <f>(T_R!F475-AVERAGE(T_R!$F$2:$F$481))/STDEV(T_R!$F$2:$F$481)</f>
        <v>-2.3215714412840853</v>
      </c>
      <c r="G475">
        <f>(T_R!G475-AVERAGE(T_R!$G$2:$G$481))/STDEV(T_R!$G$2:$G$481)</f>
        <v>0.67073439533999735</v>
      </c>
      <c r="H475">
        <f>(T_R!H475-AVERAGE(T_R!$H$2:$H$481))/STDEV(T_R!$H$2:$H$481)</f>
        <v>0.38493959570226471</v>
      </c>
      <c r="I475">
        <f t="shared" si="38"/>
        <v>0</v>
      </c>
      <c r="J475">
        <f t="shared" si="38"/>
        <v>0</v>
      </c>
      <c r="K475">
        <f t="shared" si="38"/>
        <v>0</v>
      </c>
      <c r="L475">
        <f t="shared" si="38"/>
        <v>0</v>
      </c>
      <c r="M475">
        <f t="shared" si="38"/>
        <v>0</v>
      </c>
      <c r="N475">
        <f t="shared" si="38"/>
        <v>1</v>
      </c>
      <c r="O475">
        <f t="shared" si="38"/>
        <v>0</v>
      </c>
      <c r="P475">
        <f t="shared" si="38"/>
        <v>0</v>
      </c>
      <c r="Q475">
        <f t="shared" si="38"/>
        <v>0</v>
      </c>
      <c r="R475">
        <f t="shared" si="38"/>
        <v>0</v>
      </c>
      <c r="S475">
        <f t="shared" si="38"/>
        <v>0</v>
      </c>
      <c r="T475">
        <f>(T_R!T475-AVERAGE(T_R!$T$2:$T$481))/STDEV(T_R!$T$2:$T$481)</f>
        <v>1.9586437101887262</v>
      </c>
      <c r="U475">
        <f>(T_R!U475-AVERAGE(T_R!$U$2:$U$481))/STDEV(T_R!$U$2:$U$481)</f>
        <v>2.119926398279858</v>
      </c>
    </row>
    <row r="476" spans="1:21" x14ac:dyDescent="0.25">
      <c r="A476">
        <f t="shared" si="36"/>
        <v>475</v>
      </c>
      <c r="B476">
        <v>1900</v>
      </c>
      <c r="C476" t="s">
        <v>16</v>
      </c>
      <c r="D476" t="s">
        <v>19</v>
      </c>
      <c r="E476">
        <f>(T_R!E476-AVERAGE(T_R!$E$2:$E$481))/STDEV(T_R!$E$2:$E$481)</f>
        <v>0.54226143057717258</v>
      </c>
      <c r="F476">
        <f>(T_R!F476-AVERAGE(T_R!$F$2:$F$481))/STDEV(T_R!$F$2:$F$481)</f>
        <v>0.54847279355134793</v>
      </c>
      <c r="G476">
        <f>(T_R!G476-AVERAGE(T_R!$G$2:$G$481))/STDEV(T_R!$G$2:$G$481)</f>
        <v>-5.7310600856017933E-2</v>
      </c>
      <c r="H476">
        <f>(T_R!H476-AVERAGE(T_R!$H$2:$H$481))/STDEV(T_R!$H$2:$H$481)</f>
        <v>-0.56737206323226974</v>
      </c>
      <c r="I476">
        <f t="shared" si="38"/>
        <v>0</v>
      </c>
      <c r="J476">
        <f t="shared" si="38"/>
        <v>0</v>
      </c>
      <c r="K476">
        <f t="shared" si="38"/>
        <v>0</v>
      </c>
      <c r="L476">
        <f t="shared" si="38"/>
        <v>0</v>
      </c>
      <c r="M476">
        <f t="shared" si="38"/>
        <v>0</v>
      </c>
      <c r="N476">
        <f t="shared" si="38"/>
        <v>0</v>
      </c>
      <c r="O476">
        <f t="shared" si="38"/>
        <v>1</v>
      </c>
      <c r="P476">
        <f t="shared" si="38"/>
        <v>0</v>
      </c>
      <c r="Q476">
        <f t="shared" si="38"/>
        <v>0</v>
      </c>
      <c r="R476">
        <f t="shared" si="38"/>
        <v>0</v>
      </c>
      <c r="S476">
        <f t="shared" si="38"/>
        <v>0</v>
      </c>
      <c r="T476">
        <f>(T_R!T476-AVERAGE(T_R!$T$2:$T$481))/STDEV(T_R!$T$2:$T$481)</f>
        <v>-0.74665887550915278</v>
      </c>
      <c r="U476">
        <f>(T_R!U476-AVERAGE(T_R!$U$2:$U$481))/STDEV(T_R!$U$2:$U$481)</f>
        <v>-0.67399985097023674</v>
      </c>
    </row>
    <row r="477" spans="1:21" x14ac:dyDescent="0.25">
      <c r="A477">
        <f t="shared" si="36"/>
        <v>476</v>
      </c>
      <c r="B477">
        <v>1900</v>
      </c>
      <c r="C477" t="s">
        <v>17</v>
      </c>
      <c r="D477" t="s">
        <v>20</v>
      </c>
      <c r="G477">
        <v>4.12</v>
      </c>
      <c r="H477">
        <f t="shared" ref="H477:H481" si="39">G477^2</f>
        <v>16.974399999999999</v>
      </c>
      <c r="I477">
        <f t="shared" si="38"/>
        <v>0</v>
      </c>
      <c r="J477">
        <f t="shared" si="38"/>
        <v>0</v>
      </c>
      <c r="K477">
        <f t="shared" si="38"/>
        <v>0</v>
      </c>
      <c r="L477">
        <f t="shared" si="38"/>
        <v>0</v>
      </c>
      <c r="M477">
        <f t="shared" si="38"/>
        <v>0</v>
      </c>
      <c r="N477">
        <f t="shared" si="38"/>
        <v>0</v>
      </c>
      <c r="O477">
        <f t="shared" si="38"/>
        <v>0</v>
      </c>
      <c r="P477">
        <f t="shared" si="38"/>
        <v>1</v>
      </c>
      <c r="Q477">
        <f t="shared" si="38"/>
        <v>0</v>
      </c>
      <c r="R477">
        <f t="shared" si="38"/>
        <v>0</v>
      </c>
      <c r="S477">
        <f t="shared" si="38"/>
        <v>0</v>
      </c>
      <c r="T477">
        <v>33.619999999999997</v>
      </c>
      <c r="U477">
        <f t="shared" ref="U477:U481" si="40">T477^2</f>
        <v>1130.3043999999998</v>
      </c>
    </row>
    <row r="478" spans="1:21" x14ac:dyDescent="0.25">
      <c r="A478">
        <f t="shared" si="36"/>
        <v>477</v>
      </c>
      <c r="B478">
        <v>1900</v>
      </c>
      <c r="C478" t="s">
        <v>18</v>
      </c>
      <c r="D478" t="s">
        <v>21</v>
      </c>
      <c r="G478">
        <v>-4.29</v>
      </c>
      <c r="H478">
        <f t="shared" si="39"/>
        <v>18.4041</v>
      </c>
      <c r="I478">
        <f t="shared" si="38"/>
        <v>0</v>
      </c>
      <c r="J478">
        <f t="shared" si="38"/>
        <v>0</v>
      </c>
      <c r="K478">
        <f t="shared" si="38"/>
        <v>0</v>
      </c>
      <c r="L478">
        <f t="shared" si="38"/>
        <v>0</v>
      </c>
      <c r="M478">
        <f t="shared" si="38"/>
        <v>0</v>
      </c>
      <c r="N478">
        <f t="shared" si="38"/>
        <v>0</v>
      </c>
      <c r="O478">
        <f t="shared" si="38"/>
        <v>0</v>
      </c>
      <c r="P478">
        <f t="shared" si="38"/>
        <v>0</v>
      </c>
      <c r="Q478">
        <f t="shared" si="38"/>
        <v>1</v>
      </c>
      <c r="R478">
        <f t="shared" si="38"/>
        <v>0</v>
      </c>
      <c r="S478">
        <f t="shared" si="38"/>
        <v>0</v>
      </c>
      <c r="T478">
        <v>64</v>
      </c>
      <c r="U478">
        <f t="shared" si="40"/>
        <v>4096</v>
      </c>
    </row>
    <row r="479" spans="1:21" x14ac:dyDescent="0.25">
      <c r="A479">
        <f t="shared" si="36"/>
        <v>478</v>
      </c>
      <c r="B479">
        <v>1900</v>
      </c>
      <c r="C479" t="s">
        <v>19</v>
      </c>
      <c r="D479" t="s">
        <v>10</v>
      </c>
      <c r="G479">
        <v>-0.84</v>
      </c>
      <c r="H479">
        <f t="shared" si="39"/>
        <v>0.70559999999999989</v>
      </c>
      <c r="I479">
        <f t="shared" si="38"/>
        <v>0</v>
      </c>
      <c r="J479">
        <f t="shared" si="38"/>
        <v>0</v>
      </c>
      <c r="K479">
        <f t="shared" si="38"/>
        <v>0</v>
      </c>
      <c r="L479">
        <f t="shared" si="38"/>
        <v>0</v>
      </c>
      <c r="M479">
        <f t="shared" si="38"/>
        <v>0</v>
      </c>
      <c r="N479">
        <f t="shared" si="38"/>
        <v>0</v>
      </c>
      <c r="O479">
        <f t="shared" si="38"/>
        <v>0</v>
      </c>
      <c r="P479">
        <f t="shared" si="38"/>
        <v>0</v>
      </c>
      <c r="Q479">
        <f t="shared" si="38"/>
        <v>0</v>
      </c>
      <c r="R479">
        <f t="shared" si="38"/>
        <v>1</v>
      </c>
      <c r="S479">
        <f t="shared" si="38"/>
        <v>0</v>
      </c>
      <c r="T479">
        <v>72.56</v>
      </c>
      <c r="U479">
        <f t="shared" si="40"/>
        <v>5264.9536000000007</v>
      </c>
    </row>
    <row r="480" spans="1:21" x14ac:dyDescent="0.25">
      <c r="A480">
        <f t="shared" si="36"/>
        <v>479</v>
      </c>
      <c r="B480">
        <v>1900</v>
      </c>
      <c r="C480" t="s">
        <v>20</v>
      </c>
      <c r="D480" t="s">
        <v>11</v>
      </c>
      <c r="G480">
        <v>2.2000000000000002</v>
      </c>
      <c r="H480">
        <f t="shared" si="39"/>
        <v>4.8400000000000007</v>
      </c>
      <c r="I480">
        <f t="shared" ref="I480:S481" si="41">IF($C480=I$1,1,0)</f>
        <v>0</v>
      </c>
      <c r="J480">
        <f t="shared" si="41"/>
        <v>0</v>
      </c>
      <c r="K480">
        <f t="shared" si="41"/>
        <v>0</v>
      </c>
      <c r="L480">
        <f t="shared" si="41"/>
        <v>0</v>
      </c>
      <c r="M480">
        <f t="shared" si="41"/>
        <v>0</v>
      </c>
      <c r="N480">
        <f t="shared" si="41"/>
        <v>0</v>
      </c>
      <c r="O480">
        <f t="shared" si="41"/>
        <v>0</v>
      </c>
      <c r="P480">
        <f t="shared" si="41"/>
        <v>0</v>
      </c>
      <c r="Q480">
        <f t="shared" si="41"/>
        <v>0</v>
      </c>
      <c r="R480">
        <f t="shared" si="41"/>
        <v>0</v>
      </c>
      <c r="S480">
        <f t="shared" si="41"/>
        <v>1</v>
      </c>
      <c r="T480">
        <v>45.52</v>
      </c>
      <c r="U480">
        <f t="shared" si="40"/>
        <v>2072.0704000000001</v>
      </c>
    </row>
    <row r="481" spans="1:21" x14ac:dyDescent="0.25">
      <c r="A481">
        <f t="shared" si="36"/>
        <v>480</v>
      </c>
      <c r="B481">
        <v>1900</v>
      </c>
      <c r="C481" t="s">
        <v>21</v>
      </c>
      <c r="D481" t="s">
        <v>12</v>
      </c>
      <c r="G481">
        <v>0.1</v>
      </c>
      <c r="H481">
        <f t="shared" si="39"/>
        <v>1.0000000000000002E-2</v>
      </c>
      <c r="I481">
        <f t="shared" si="41"/>
        <v>0</v>
      </c>
      <c r="J481">
        <f t="shared" si="41"/>
        <v>0</v>
      </c>
      <c r="K481">
        <f t="shared" si="41"/>
        <v>0</v>
      </c>
      <c r="L481">
        <f t="shared" si="41"/>
        <v>0</v>
      </c>
      <c r="M481">
        <f t="shared" si="41"/>
        <v>0</v>
      </c>
      <c r="N481">
        <f t="shared" si="41"/>
        <v>0</v>
      </c>
      <c r="O481">
        <f t="shared" si="41"/>
        <v>0</v>
      </c>
      <c r="P481">
        <f t="shared" si="41"/>
        <v>0</v>
      </c>
      <c r="Q481">
        <f t="shared" si="41"/>
        <v>0</v>
      </c>
      <c r="R481">
        <f t="shared" si="41"/>
        <v>0</v>
      </c>
      <c r="S481">
        <f t="shared" si="41"/>
        <v>0</v>
      </c>
      <c r="T481">
        <v>70.849999999999994</v>
      </c>
      <c r="U481">
        <f t="shared" si="40"/>
        <v>5019.7224999999989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Dummy-nonstd-reg</vt:lpstr>
      <vt:lpstr>plot</vt:lpstr>
      <vt:lpstr>Dummy+t-nonstd-reg</vt:lpstr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2015-11-22T11:34:29Z</dcterms:modified>
</cp:coreProperties>
</file>