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44" windowWidth="16612" windowHeight="6977"/>
  </bookViews>
  <sheets>
    <sheet name="Sheet1" sheetId="1" r:id="rId1"/>
    <sheet name="Sheet2" sheetId="2" r:id="rId2"/>
    <sheet name="Sheet3" sheetId="3" r:id="rId3"/>
  </sheets>
  <definedNames>
    <definedName name="Publication">Sheet1!$E$2:$E$6</definedName>
    <definedName name="Reference">Sheet1!$B$2:$B$6</definedName>
  </definedNames>
  <calcPr calcId="125725"/>
</workbook>
</file>

<file path=xl/calcChain.xml><?xml version="1.0" encoding="utf-8"?>
<calcChain xmlns="http://schemas.openxmlformats.org/spreadsheetml/2006/main">
  <c r="E25" i="1"/>
  <c r="D25"/>
  <c r="C25"/>
  <c r="B25"/>
  <c r="F17"/>
  <c r="D17"/>
  <c r="F18"/>
  <c r="D18"/>
  <c r="F19"/>
  <c r="D19"/>
  <c r="F20"/>
  <c r="D20"/>
  <c r="F21"/>
  <c r="D21"/>
  <c r="F22"/>
  <c r="D22"/>
  <c r="F23"/>
  <c r="D23"/>
  <c r="F16"/>
  <c r="D16"/>
  <c r="F15"/>
  <c r="D15"/>
  <c r="F14"/>
  <c r="D14"/>
  <c r="F13"/>
  <c r="D13"/>
  <c r="F12"/>
  <c r="D12"/>
  <c r="F11"/>
  <c r="D11"/>
  <c r="F10"/>
  <c r="D10"/>
  <c r="F9"/>
  <c r="D9"/>
  <c r="F8"/>
  <c r="D8"/>
  <c r="F7"/>
  <c r="D7"/>
  <c r="D24"/>
  <c r="F6"/>
  <c r="F24"/>
  <c r="F5"/>
  <c r="F3"/>
  <c r="F4"/>
  <c r="F2"/>
  <c r="F25" s="1"/>
  <c r="D6"/>
  <c r="D5"/>
  <c r="D4"/>
  <c r="D3"/>
  <c r="D2"/>
</calcChain>
</file>

<file path=xl/sharedStrings.xml><?xml version="1.0" encoding="utf-8"?>
<sst xmlns="http://schemas.openxmlformats.org/spreadsheetml/2006/main" count="10" uniqueCount="8">
  <si>
    <t>References</t>
  </si>
  <si>
    <t>Title</t>
  </si>
  <si>
    <t>Publication</t>
  </si>
  <si>
    <t>-</t>
  </si>
  <si>
    <t>File</t>
  </si>
  <si>
    <t>Title %</t>
  </si>
  <si>
    <t>Publication %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</si>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</sst>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topLeftCell="A6" workbookViewId="0">
      <selection activeCell="A27" sqref="A27"/>
    </sheetView>
  </sheetViews>
  <sheetFormatPr defaultRowHeight="15.05"/>
  <sheetData>
    <row r="1" spans="1:7">
      <c r="A1" t="s">
        <v>4</v>
      </c>
      <c r="B1" t="s">
        <v>0</v>
      </c>
      <c r="C1" t="s">
        <v>1</v>
      </c>
      <c r="D1" t="s">
        <v>5</v>
      </c>
      <c r="E1" t="s">
        <v>2</v>
      </c>
      <c r="F1" t="s">
        <v>6</v>
      </c>
    </row>
    <row r="2" spans="1:7">
      <c r="A2">
        <v>9</v>
      </c>
      <c r="B2">
        <v>43</v>
      </c>
      <c r="C2">
        <v>33</v>
      </c>
      <c r="D2">
        <f>C2/B2 * 100</f>
        <v>76.744186046511629</v>
      </c>
      <c r="E2">
        <v>32</v>
      </c>
      <c r="F2">
        <f>Publication/Reference * 100</f>
        <v>74.418604651162795</v>
      </c>
    </row>
    <row r="3" spans="1:7">
      <c r="A3">
        <v>10</v>
      </c>
      <c r="B3">
        <v>15</v>
      </c>
      <c r="C3">
        <v>11</v>
      </c>
      <c r="D3">
        <f>C3/B3 * 100</f>
        <v>73.333333333333329</v>
      </c>
      <c r="E3">
        <v>11</v>
      </c>
      <c r="F3">
        <f>E3/B3*100</f>
        <v>73.333333333333329</v>
      </c>
    </row>
    <row r="4" spans="1:7">
      <c r="A4">
        <v>11</v>
      </c>
      <c r="B4">
        <v>65</v>
      </c>
      <c r="C4">
        <v>49</v>
      </c>
      <c r="D4">
        <f>C4/B4 * 100</f>
        <v>75.384615384615387</v>
      </c>
      <c r="E4">
        <v>45</v>
      </c>
      <c r="F4">
        <f>E4/B4*100</f>
        <v>69.230769230769226</v>
      </c>
    </row>
    <row r="5" spans="1:7">
      <c r="A5">
        <v>12</v>
      </c>
      <c r="B5">
        <v>62</v>
      </c>
      <c r="C5">
        <v>49</v>
      </c>
      <c r="D5">
        <f>C5/B5 * 100</f>
        <v>79.032258064516128</v>
      </c>
      <c r="E5">
        <v>47</v>
      </c>
      <c r="F5">
        <f>E5/B5*100</f>
        <v>75.806451612903231</v>
      </c>
    </row>
    <row r="6" spans="1:7">
      <c r="A6">
        <v>15</v>
      </c>
      <c r="B6">
        <v>11</v>
      </c>
      <c r="C6">
        <v>9</v>
      </c>
      <c r="D6">
        <f>C6/B6 * 100</f>
        <v>81.818181818181827</v>
      </c>
      <c r="E6">
        <v>9</v>
      </c>
      <c r="F6">
        <f>E6/B6*100</f>
        <v>81.818181818181827</v>
      </c>
    </row>
    <row r="7" spans="1:7">
      <c r="A7">
        <v>16</v>
      </c>
      <c r="B7">
        <v>15</v>
      </c>
      <c r="C7">
        <v>10</v>
      </c>
      <c r="D7">
        <f>C7/B7 * 100</f>
        <v>66.666666666666657</v>
      </c>
      <c r="E7">
        <v>8</v>
      </c>
      <c r="F7">
        <f>E7/B7*100</f>
        <v>53.333333333333336</v>
      </c>
      <c r="G7">
        <v>1</v>
      </c>
    </row>
    <row r="8" spans="1:7">
      <c r="A8">
        <v>17</v>
      </c>
      <c r="B8">
        <v>39</v>
      </c>
      <c r="C8">
        <v>29</v>
      </c>
      <c r="D8">
        <f>C8/B8 * 100</f>
        <v>74.358974358974365</v>
      </c>
      <c r="E8">
        <v>29</v>
      </c>
      <c r="F8">
        <f>E8/B8*100</f>
        <v>74.358974358974365</v>
      </c>
      <c r="G8">
        <v>1</v>
      </c>
    </row>
    <row r="9" spans="1:7">
      <c r="A9">
        <v>18</v>
      </c>
      <c r="B9">
        <v>13</v>
      </c>
      <c r="C9">
        <v>13</v>
      </c>
      <c r="D9">
        <f>C9/B9 * 100</f>
        <v>100</v>
      </c>
      <c r="E9">
        <v>13</v>
      </c>
      <c r="F9">
        <f>E9/B9*100</f>
        <v>100</v>
      </c>
    </row>
    <row r="10" spans="1:7">
      <c r="A10">
        <v>19</v>
      </c>
      <c r="B10">
        <v>3</v>
      </c>
      <c r="C10">
        <v>2</v>
      </c>
      <c r="D10">
        <f>C10/B10 * 100</f>
        <v>66.666666666666657</v>
      </c>
      <c r="E10">
        <v>2</v>
      </c>
      <c r="F10">
        <f>E10/B10*100</f>
        <v>66.666666666666657</v>
      </c>
    </row>
    <row r="11" spans="1:7">
      <c r="A11">
        <v>20</v>
      </c>
      <c r="B11">
        <v>18</v>
      </c>
      <c r="C11">
        <v>15</v>
      </c>
      <c r="D11">
        <f>C11/B11 * 100</f>
        <v>83.333333333333343</v>
      </c>
      <c r="E11">
        <v>15</v>
      </c>
      <c r="F11">
        <f>E11/B11*100</f>
        <v>83.333333333333343</v>
      </c>
    </row>
    <row r="12" spans="1:7">
      <c r="A12">
        <v>21</v>
      </c>
      <c r="B12">
        <v>28</v>
      </c>
      <c r="C12">
        <v>20</v>
      </c>
      <c r="D12">
        <f>C12/B12 * 100</f>
        <v>71.428571428571431</v>
      </c>
      <c r="E12">
        <v>20</v>
      </c>
      <c r="F12">
        <f>E12/B12*100</f>
        <v>71.428571428571431</v>
      </c>
    </row>
    <row r="13" spans="1:7">
      <c r="A13">
        <v>22</v>
      </c>
      <c r="B13">
        <v>24</v>
      </c>
      <c r="C13">
        <v>19</v>
      </c>
      <c r="D13">
        <f>C13/B13 * 100</f>
        <v>79.166666666666657</v>
      </c>
      <c r="E13">
        <v>19</v>
      </c>
      <c r="F13">
        <f>E13/B13*100</f>
        <v>79.166666666666657</v>
      </c>
    </row>
    <row r="14" spans="1:7">
      <c r="A14">
        <v>23</v>
      </c>
      <c r="B14">
        <v>38</v>
      </c>
      <c r="C14">
        <v>30</v>
      </c>
      <c r="D14">
        <f>C14/B14 * 100</f>
        <v>78.94736842105263</v>
      </c>
      <c r="E14">
        <v>32</v>
      </c>
      <c r="F14">
        <f>E14/B14*100</f>
        <v>84.210526315789465</v>
      </c>
    </row>
    <row r="15" spans="1:7">
      <c r="A15">
        <v>24</v>
      </c>
      <c r="B15">
        <v>18</v>
      </c>
      <c r="C15">
        <v>14</v>
      </c>
      <c r="D15">
        <f>C15/B15 * 100</f>
        <v>77.777777777777786</v>
      </c>
      <c r="E15">
        <v>14</v>
      </c>
      <c r="F15">
        <f>E15/B15*100</f>
        <v>77.777777777777786</v>
      </c>
    </row>
    <row r="16" spans="1:7">
      <c r="A16">
        <v>25</v>
      </c>
      <c r="B16">
        <v>9</v>
      </c>
      <c r="C16">
        <v>8</v>
      </c>
      <c r="D16">
        <f>C16/B16 * 100</f>
        <v>88.888888888888886</v>
      </c>
      <c r="E16">
        <v>8</v>
      </c>
      <c r="F16">
        <f>E16/B16*100</f>
        <v>88.888888888888886</v>
      </c>
    </row>
    <row r="17" spans="1:7">
      <c r="A17">
        <v>26</v>
      </c>
      <c r="B17">
        <v>43</v>
      </c>
      <c r="C17">
        <v>28</v>
      </c>
      <c r="D17">
        <f>C17/B17 * 100</f>
        <v>65.116279069767444</v>
      </c>
      <c r="E17">
        <v>28</v>
      </c>
      <c r="F17">
        <f>E17/B17*100</f>
        <v>65.116279069767444</v>
      </c>
    </row>
    <row r="18" spans="1:7">
      <c r="A18">
        <v>27</v>
      </c>
      <c r="B18">
        <v>25</v>
      </c>
      <c r="C18">
        <v>18</v>
      </c>
      <c r="D18">
        <f>C18/B18*100</f>
        <v>72</v>
      </c>
      <c r="E18">
        <v>18</v>
      </c>
      <c r="F18">
        <f>E18/B18*100</f>
        <v>72</v>
      </c>
    </row>
    <row r="19" spans="1:7">
      <c r="A19">
        <v>28</v>
      </c>
      <c r="B19">
        <v>11</v>
      </c>
      <c r="C19">
        <v>8</v>
      </c>
      <c r="D19">
        <f>C19/B19*100</f>
        <v>72.727272727272734</v>
      </c>
      <c r="E19">
        <v>8</v>
      </c>
      <c r="F19">
        <f>E19/B19*100</f>
        <v>72.727272727272734</v>
      </c>
    </row>
    <row r="20" spans="1:7">
      <c r="A20">
        <v>29</v>
      </c>
      <c r="B20">
        <v>27</v>
      </c>
      <c r="C20">
        <v>22</v>
      </c>
      <c r="D20">
        <f>C20/B20*100</f>
        <v>81.481481481481481</v>
      </c>
      <c r="E20">
        <v>22</v>
      </c>
      <c r="F20">
        <f>E20/B20*100</f>
        <v>81.481481481481481</v>
      </c>
    </row>
    <row r="21" spans="1:7">
      <c r="A21">
        <v>30</v>
      </c>
      <c r="B21">
        <v>11</v>
      </c>
      <c r="C21">
        <v>5</v>
      </c>
      <c r="D21">
        <f>C21/B21 * 100</f>
        <v>45.454545454545453</v>
      </c>
      <c r="E21">
        <v>5</v>
      </c>
      <c r="F21">
        <f>E21/B21*100</f>
        <v>45.454545454545453</v>
      </c>
    </row>
    <row r="22" spans="1:7">
      <c r="A22">
        <v>31</v>
      </c>
      <c r="B22">
        <v>20</v>
      </c>
      <c r="C22">
        <v>16</v>
      </c>
      <c r="D22">
        <f>C22/B22 * 100</f>
        <v>80</v>
      </c>
      <c r="E22">
        <v>15</v>
      </c>
      <c r="F22">
        <f>E22/B22*100</f>
        <v>75</v>
      </c>
    </row>
    <row r="23" spans="1:7">
      <c r="A23">
        <v>32</v>
      </c>
      <c r="B23">
        <v>6</v>
      </c>
      <c r="C23">
        <v>3</v>
      </c>
      <c r="D23">
        <f>C23/B23 * 100</f>
        <v>50</v>
      </c>
      <c r="E23">
        <v>3</v>
      </c>
      <c r="F23">
        <f>E23/B23*100</f>
        <v>50</v>
      </c>
      <c r="G23">
        <v>1</v>
      </c>
    </row>
    <row r="24" spans="1:7">
      <c r="A24">
        <v>14</v>
      </c>
      <c r="B24" t="s">
        <v>3</v>
      </c>
      <c r="C24" t="s">
        <v>3</v>
      </c>
      <c r="D24" t="e">
        <f>C24/B24*100</f>
        <v>#VALUE!</v>
      </c>
      <c r="E24" t="s">
        <v>3</v>
      </c>
      <c r="F24" t="e">
        <f>E24/B24*100</f>
        <v>#VALUE!</v>
      </c>
    </row>
    <row r="25" spans="1:7">
      <c r="A25" t="s">
        <v>7</v>
      </c>
      <c r="B25">
        <f>SUM(B2:B23)</f>
        <v>544</v>
      </c>
      <c r="C25">
        <f>SUM(C2:C23)</f>
        <v>411</v>
      </c>
      <c r="D25">
        <f>AVERAGE(D2:D23)</f>
        <v>74.560321254037447</v>
      </c>
      <c r="E25">
        <f>SUM(E2:E23)</f>
        <v>403</v>
      </c>
      <c r="F25">
        <f>AVERAGE(F2:F23)</f>
        <v>73.434166279519062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Publication</vt:lpstr>
      <vt:lpstr>Reference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Deepank Gupta</dc:creator>
  <cp:lastModifiedBy>Deepank Gupta</cp:lastModifiedBy>
  <dcterms:created xsi:type="dcterms:W3CDTF">2008-09-02T02:21:18Z</dcterms:created>
  <dcterms:modified xsi:type="dcterms:W3CDTF">2008-09-03T02:31:50Z</dcterms:modified>
</cp:coreProperties>
</file>