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44" windowWidth="16612" windowHeight="6977"/>
  </bookViews>
  <sheets>
    <sheet name="Sheet1" sheetId="1" r:id="rId1"/>
    <sheet name="Sheet2" sheetId="2" r:id="rId2"/>
    <sheet name="Sheet3" sheetId="3" r:id="rId3"/>
  </sheets>
  <definedNames>
    <definedName name="Publication">Sheet1!$E$2:$E$6</definedName>
    <definedName name="Reference">Sheet1!$B$2:$B$6</definedName>
  </definedNames>
  <calcPr calcId="125725"/>
</workbook>
</file>

<file path=xl/calcChain.xml><?xml version="1.0" encoding="utf-8"?>
<calcChain xmlns="http://schemas.openxmlformats.org/spreadsheetml/2006/main">
  <c r="H26" i="1"/>
  <c r="F26"/>
  <c r="E26"/>
  <c r="D26"/>
  <c r="C26"/>
  <c r="B26"/>
  <c r="F24"/>
  <c r="D24"/>
  <c r="F17"/>
  <c r="D17"/>
  <c r="F18"/>
  <c r="D18"/>
  <c r="F19"/>
  <c r="D19"/>
  <c r="F20"/>
  <c r="D20"/>
  <c r="F21"/>
  <c r="D21"/>
  <c r="F22"/>
  <c r="D22"/>
  <c r="F23"/>
  <c r="D23"/>
  <c r="F16"/>
  <c r="D16"/>
  <c r="F15"/>
  <c r="D15"/>
  <c r="F14"/>
  <c r="D14"/>
  <c r="F13"/>
  <c r="D13"/>
  <c r="F12"/>
  <c r="D12"/>
  <c r="F11"/>
  <c r="D11"/>
  <c r="F10"/>
  <c r="D10"/>
  <c r="F9"/>
  <c r="D9"/>
  <c r="F8"/>
  <c r="D8"/>
  <c r="F7"/>
  <c r="D7"/>
  <c r="D25"/>
  <c r="F6"/>
  <c r="F25"/>
  <c r="F5"/>
  <c r="F3"/>
  <c r="F4"/>
  <c r="F2"/>
  <c r="D6"/>
  <c r="D5"/>
  <c r="D4"/>
  <c r="D3"/>
  <c r="D2"/>
</calcChain>
</file>

<file path=xl/sharedStrings.xml><?xml version="1.0" encoding="utf-8"?>
<sst xmlns="http://schemas.openxmlformats.org/spreadsheetml/2006/main" count="16" uniqueCount="14">
  <si>
    <t>References</t>
  </si>
  <si>
    <t>Title</t>
  </si>
  <si>
    <t>Publication</t>
  </si>
  <si>
    <t>-</t>
  </si>
  <si>
    <t>File</t>
  </si>
  <si>
    <t>Title %</t>
  </si>
  <si>
    <t>Publication %</t>
  </si>
  <si>
    <t>Total</t>
  </si>
  <si>
    <t>1 to 8</t>
  </si>
  <si>
    <t>ParaCite</t>
  </si>
  <si>
    <t xml:space="preserve">No of References </t>
  </si>
  <si>
    <t>No of False References</t>
  </si>
  <si>
    <t>% of false references</t>
  </si>
  <si>
    <t>No of false references in ParaCite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</si>
</sst>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7" workbookViewId="0">
      <selection activeCell="H27" sqref="H27"/>
    </sheetView>
  </sheetViews>
  <sheetFormatPr defaultRowHeight="15.05"/>
  <sheetData>
    <row r="1" spans="1:8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H1" t="s">
        <v>13</v>
      </c>
    </row>
    <row r="2" spans="1:8">
      <c r="A2">
        <v>9</v>
      </c>
      <c r="B2">
        <v>43</v>
      </c>
      <c r="C2">
        <v>33</v>
      </c>
      <c r="D2">
        <f t="shared" ref="D2:D17" si="0">C2/B2 * 100</f>
        <v>76.744186046511629</v>
      </c>
      <c r="E2">
        <v>32</v>
      </c>
      <c r="F2">
        <f>Publication/Reference * 100</f>
        <v>74.418604651162795</v>
      </c>
      <c r="H2">
        <v>45</v>
      </c>
    </row>
    <row r="3" spans="1:8">
      <c r="A3">
        <v>10</v>
      </c>
      <c r="B3">
        <v>15</v>
      </c>
      <c r="C3">
        <v>11</v>
      </c>
      <c r="D3">
        <f t="shared" si="0"/>
        <v>73.333333333333329</v>
      </c>
      <c r="E3">
        <v>11</v>
      </c>
      <c r="F3">
        <f t="shared" ref="F3:F25" si="1">E3/B3*100</f>
        <v>73.333333333333329</v>
      </c>
      <c r="H3">
        <v>3</v>
      </c>
    </row>
    <row r="4" spans="1:8">
      <c r="A4">
        <v>11</v>
      </c>
      <c r="B4">
        <v>65</v>
      </c>
      <c r="C4">
        <v>49</v>
      </c>
      <c r="D4">
        <f t="shared" si="0"/>
        <v>75.384615384615387</v>
      </c>
      <c r="E4">
        <v>45</v>
      </c>
      <c r="F4">
        <f t="shared" si="1"/>
        <v>69.230769230769226</v>
      </c>
      <c r="H4">
        <v>5</v>
      </c>
    </row>
    <row r="5" spans="1:8">
      <c r="A5">
        <v>12</v>
      </c>
      <c r="B5">
        <v>62</v>
      </c>
      <c r="C5">
        <v>49</v>
      </c>
      <c r="D5">
        <f t="shared" si="0"/>
        <v>79.032258064516128</v>
      </c>
      <c r="E5">
        <v>47</v>
      </c>
      <c r="F5">
        <f t="shared" si="1"/>
        <v>75.806451612903231</v>
      </c>
      <c r="H5">
        <v>7</v>
      </c>
    </row>
    <row r="6" spans="1:8">
      <c r="A6">
        <v>15</v>
      </c>
      <c r="B6">
        <v>11</v>
      </c>
      <c r="C6">
        <v>9</v>
      </c>
      <c r="D6">
        <f t="shared" si="0"/>
        <v>81.818181818181827</v>
      </c>
      <c r="E6">
        <v>9</v>
      </c>
      <c r="F6">
        <f t="shared" si="1"/>
        <v>81.818181818181827</v>
      </c>
      <c r="H6">
        <v>0</v>
      </c>
    </row>
    <row r="7" spans="1:8">
      <c r="A7">
        <v>16</v>
      </c>
      <c r="B7">
        <v>15</v>
      </c>
      <c r="C7">
        <v>10</v>
      </c>
      <c r="D7">
        <f t="shared" si="0"/>
        <v>66.666666666666657</v>
      </c>
      <c r="E7">
        <v>8</v>
      </c>
      <c r="F7">
        <f t="shared" si="1"/>
        <v>53.333333333333336</v>
      </c>
      <c r="G7">
        <v>1</v>
      </c>
      <c r="H7">
        <v>70</v>
      </c>
    </row>
    <row r="8" spans="1:8">
      <c r="A8">
        <v>17</v>
      </c>
      <c r="B8">
        <v>39</v>
      </c>
      <c r="C8">
        <v>29</v>
      </c>
      <c r="D8">
        <f t="shared" si="0"/>
        <v>74.358974358974365</v>
      </c>
      <c r="E8">
        <v>29</v>
      </c>
      <c r="F8">
        <f t="shared" si="1"/>
        <v>74.358974358974365</v>
      </c>
      <c r="G8">
        <v>1</v>
      </c>
      <c r="H8">
        <v>34</v>
      </c>
    </row>
    <row r="9" spans="1:8">
      <c r="A9">
        <v>18</v>
      </c>
      <c r="B9">
        <v>13</v>
      </c>
      <c r="C9">
        <v>13</v>
      </c>
      <c r="D9">
        <f t="shared" si="0"/>
        <v>100</v>
      </c>
      <c r="E9">
        <v>13</v>
      </c>
      <c r="F9">
        <f t="shared" si="1"/>
        <v>100</v>
      </c>
      <c r="H9">
        <v>4</v>
      </c>
    </row>
    <row r="10" spans="1:8">
      <c r="A10">
        <v>19</v>
      </c>
      <c r="B10">
        <v>3</v>
      </c>
      <c r="C10">
        <v>2</v>
      </c>
      <c r="D10">
        <f t="shared" si="0"/>
        <v>66.666666666666657</v>
      </c>
      <c r="E10">
        <v>2</v>
      </c>
      <c r="F10">
        <f t="shared" si="1"/>
        <v>66.666666666666657</v>
      </c>
      <c r="H10">
        <v>3</v>
      </c>
    </row>
    <row r="11" spans="1:8">
      <c r="A11">
        <v>20</v>
      </c>
      <c r="B11">
        <v>18</v>
      </c>
      <c r="C11">
        <v>15</v>
      </c>
      <c r="D11">
        <f t="shared" si="0"/>
        <v>83.333333333333343</v>
      </c>
      <c r="E11">
        <v>15</v>
      </c>
      <c r="F11">
        <f t="shared" si="1"/>
        <v>83.333333333333343</v>
      </c>
      <c r="H11">
        <v>4</v>
      </c>
    </row>
    <row r="12" spans="1:8">
      <c r="A12">
        <v>21</v>
      </c>
      <c r="B12">
        <v>28</v>
      </c>
      <c r="C12">
        <v>20</v>
      </c>
      <c r="D12">
        <f t="shared" si="0"/>
        <v>71.428571428571431</v>
      </c>
      <c r="E12">
        <v>20</v>
      </c>
      <c r="F12">
        <f t="shared" si="1"/>
        <v>71.428571428571431</v>
      </c>
      <c r="H12">
        <v>6</v>
      </c>
    </row>
    <row r="13" spans="1:8">
      <c r="A13">
        <v>22</v>
      </c>
      <c r="B13">
        <v>24</v>
      </c>
      <c r="C13">
        <v>19</v>
      </c>
      <c r="D13">
        <f t="shared" si="0"/>
        <v>79.166666666666657</v>
      </c>
      <c r="E13">
        <v>19</v>
      </c>
      <c r="F13">
        <f t="shared" si="1"/>
        <v>79.166666666666657</v>
      </c>
      <c r="H13">
        <v>15</v>
      </c>
    </row>
    <row r="14" spans="1:8">
      <c r="A14">
        <v>23</v>
      </c>
      <c r="B14">
        <v>38</v>
      </c>
      <c r="C14">
        <v>30</v>
      </c>
      <c r="D14">
        <f t="shared" si="0"/>
        <v>78.94736842105263</v>
      </c>
      <c r="E14">
        <v>32</v>
      </c>
      <c r="F14">
        <f t="shared" si="1"/>
        <v>84.210526315789465</v>
      </c>
      <c r="H14">
        <v>2</v>
      </c>
    </row>
    <row r="15" spans="1:8">
      <c r="A15">
        <v>24</v>
      </c>
      <c r="B15">
        <v>18</v>
      </c>
      <c r="C15">
        <v>14</v>
      </c>
      <c r="D15">
        <f t="shared" si="0"/>
        <v>77.777777777777786</v>
      </c>
      <c r="E15">
        <v>14</v>
      </c>
      <c r="F15">
        <f t="shared" si="1"/>
        <v>77.777777777777786</v>
      </c>
      <c r="H15">
        <v>30</v>
      </c>
    </row>
    <row r="16" spans="1:8">
      <c r="A16">
        <v>25</v>
      </c>
      <c r="B16">
        <v>9</v>
      </c>
      <c r="C16">
        <v>8</v>
      </c>
      <c r="D16">
        <f t="shared" si="0"/>
        <v>88.888888888888886</v>
      </c>
      <c r="E16">
        <v>8</v>
      </c>
      <c r="F16">
        <f t="shared" si="1"/>
        <v>88.888888888888886</v>
      </c>
      <c r="H16">
        <v>6</v>
      </c>
    </row>
    <row r="17" spans="1:8">
      <c r="A17">
        <v>26</v>
      </c>
      <c r="B17">
        <v>43</v>
      </c>
      <c r="C17">
        <v>28</v>
      </c>
      <c r="D17">
        <f t="shared" si="0"/>
        <v>65.116279069767444</v>
      </c>
      <c r="E17">
        <v>28</v>
      </c>
      <c r="F17">
        <f t="shared" si="1"/>
        <v>65.116279069767444</v>
      </c>
      <c r="H17">
        <v>15</v>
      </c>
    </row>
    <row r="18" spans="1:8">
      <c r="A18">
        <v>27</v>
      </c>
      <c r="B18">
        <v>25</v>
      </c>
      <c r="C18">
        <v>18</v>
      </c>
      <c r="D18">
        <f>C18/B18*100</f>
        <v>72</v>
      </c>
      <c r="E18">
        <v>18</v>
      </c>
      <c r="F18">
        <f t="shared" si="1"/>
        <v>72</v>
      </c>
      <c r="H18">
        <v>26</v>
      </c>
    </row>
    <row r="19" spans="1:8">
      <c r="A19">
        <v>28</v>
      </c>
      <c r="B19">
        <v>11</v>
      </c>
      <c r="C19">
        <v>8</v>
      </c>
      <c r="D19">
        <f>C19/B19*100</f>
        <v>72.727272727272734</v>
      </c>
      <c r="E19">
        <v>8</v>
      </c>
      <c r="F19">
        <f t="shared" si="1"/>
        <v>72.727272727272734</v>
      </c>
      <c r="H19">
        <v>6</v>
      </c>
    </row>
    <row r="20" spans="1:8">
      <c r="A20">
        <v>29</v>
      </c>
      <c r="B20">
        <v>27</v>
      </c>
      <c r="C20">
        <v>22</v>
      </c>
      <c r="D20">
        <f>C20/B20*100</f>
        <v>81.481481481481481</v>
      </c>
      <c r="E20">
        <v>22</v>
      </c>
      <c r="F20">
        <f t="shared" si="1"/>
        <v>81.481481481481481</v>
      </c>
      <c r="H20">
        <v>5</v>
      </c>
    </row>
    <row r="21" spans="1:8">
      <c r="A21">
        <v>30</v>
      </c>
      <c r="B21">
        <v>11</v>
      </c>
      <c r="C21">
        <v>5</v>
      </c>
      <c r="D21">
        <f>C21/B21 * 100</f>
        <v>45.454545454545453</v>
      </c>
      <c r="E21">
        <v>5</v>
      </c>
      <c r="F21">
        <f t="shared" si="1"/>
        <v>45.454545454545453</v>
      </c>
      <c r="H21">
        <v>3</v>
      </c>
    </row>
    <row r="22" spans="1:8">
      <c r="A22">
        <v>31</v>
      </c>
      <c r="B22">
        <v>20</v>
      </c>
      <c r="C22">
        <v>16</v>
      </c>
      <c r="D22">
        <f>C22/B22 * 100</f>
        <v>80</v>
      </c>
      <c r="E22">
        <v>15</v>
      </c>
      <c r="F22">
        <f t="shared" si="1"/>
        <v>75</v>
      </c>
      <c r="H22">
        <v>14</v>
      </c>
    </row>
    <row r="23" spans="1:8">
      <c r="A23">
        <v>32</v>
      </c>
      <c r="B23">
        <v>6</v>
      </c>
      <c r="C23">
        <v>3</v>
      </c>
      <c r="D23">
        <f>C23/B23 * 100</f>
        <v>50</v>
      </c>
      <c r="E23">
        <v>3</v>
      </c>
      <c r="F23">
        <f t="shared" si="1"/>
        <v>50</v>
      </c>
      <c r="G23">
        <v>1</v>
      </c>
      <c r="H23">
        <v>2</v>
      </c>
    </row>
    <row r="24" spans="1:8">
      <c r="A24" s="1" t="s">
        <v>8</v>
      </c>
      <c r="B24">
        <v>119</v>
      </c>
      <c r="C24">
        <v>93</v>
      </c>
      <c r="D24">
        <f>C24/B24 * 100</f>
        <v>78.151260504201687</v>
      </c>
      <c r="E24">
        <v>87</v>
      </c>
      <c r="F24">
        <f>E24/B24*100</f>
        <v>73.109243697478988</v>
      </c>
      <c r="H24">
        <v>195</v>
      </c>
    </row>
    <row r="25" spans="1:8">
      <c r="A25">
        <v>14</v>
      </c>
      <c r="B25" t="s">
        <v>3</v>
      </c>
      <c r="C25" t="s">
        <v>3</v>
      </c>
      <c r="D25" t="e">
        <f>C25/B25*100</f>
        <v>#VALUE!</v>
      </c>
      <c r="E25" t="s">
        <v>3</v>
      </c>
      <c r="F25" t="e">
        <f t="shared" si="1"/>
        <v>#VALUE!</v>
      </c>
      <c r="H25">
        <v>4</v>
      </c>
    </row>
    <row r="26" spans="1:8">
      <c r="A26" t="s">
        <v>7</v>
      </c>
      <c r="B26">
        <f>SUM(B2:B24)</f>
        <v>663</v>
      </c>
      <c r="C26">
        <f>SUM(C2:C24)</f>
        <v>504</v>
      </c>
      <c r="D26">
        <f>C26/B26*100</f>
        <v>76.018099547511312</v>
      </c>
      <c r="E26">
        <f>SUM(E2:E24)</f>
        <v>490</v>
      </c>
      <c r="F26">
        <f>E26/B26*100</f>
        <v>73.906485671191561</v>
      </c>
      <c r="H26">
        <f>SUM(H2:H25)</f>
        <v>504</v>
      </c>
    </row>
    <row r="30" spans="1:8">
      <c r="A30" t="s">
        <v>9</v>
      </c>
    </row>
    <row r="31" spans="1:8">
      <c r="A31" t="s">
        <v>10</v>
      </c>
    </row>
    <row r="32" spans="1:8">
      <c r="A32" t="s">
        <v>11</v>
      </c>
    </row>
    <row r="33" spans="1:1">
      <c r="A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Publication</vt:lpstr>
      <vt:lpstr>Reference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 Gupta</dc:creator>
  <cp:lastModifiedBy>Deepank Gupta</cp:lastModifiedBy>
  <dcterms:created xsi:type="dcterms:W3CDTF">2008-09-02T02:21:18Z</dcterms:created>
  <dcterms:modified xsi:type="dcterms:W3CDTF">2008-09-03T13:22:47Z</dcterms:modified>
</cp:coreProperties>
</file>