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255" windowHeight="7875"/>
  </bookViews>
  <sheets>
    <sheet name="SUMPRODUCT" sheetId="1" r:id="rId1"/>
    <sheet name="SUM ARRAY" sheetId="2" r:id="rId2"/>
    <sheet name="SUMIFS" sheetId="3" r:id="rId3"/>
    <sheet name="INDEX- MATCH -1" sheetId="4" r:id="rId4"/>
    <sheet name="INDEX-MATCH-2" sheetId="5" r:id="rId5"/>
    <sheet name="LOOKUP" sheetId="6" r:id="rId6"/>
    <sheet name="IFERROR" sheetId="7" r:id="rId7"/>
  </sheets>
  <calcPr calcId="124519"/>
</workbook>
</file>

<file path=xl/calcChain.xml><?xml version="1.0" encoding="utf-8"?>
<calcChain xmlns="http://schemas.openxmlformats.org/spreadsheetml/2006/main">
  <c r="D14" i="6"/>
  <c r="D14" i="7" l="1" a="1"/>
  <c r="D14" s="1"/>
  <c r="D14" i="5" a="1"/>
  <c r="D14" s="1"/>
  <c r="D14" i="4" a="1"/>
  <c r="D14" s="1"/>
  <c r="D14" i="3"/>
  <c r="D14" i="2" a="1"/>
  <c r="D14" s="1"/>
  <c r="D14" i="1"/>
</calcChain>
</file>

<file path=xl/sharedStrings.xml><?xml version="1.0" encoding="utf-8"?>
<sst xmlns="http://schemas.openxmlformats.org/spreadsheetml/2006/main" count="175" uniqueCount="20">
  <si>
    <t>Name</t>
  </si>
  <si>
    <t>Section</t>
  </si>
  <si>
    <t>Score</t>
  </si>
  <si>
    <t>Deepanshu</t>
  </si>
  <si>
    <t>Dave</t>
  </si>
  <si>
    <t>Daniel</t>
  </si>
  <si>
    <t>Sam</t>
  </si>
  <si>
    <t>Sohan</t>
  </si>
  <si>
    <t>A Khan</t>
  </si>
  <si>
    <t>Lee Chan</t>
  </si>
  <si>
    <t>A</t>
  </si>
  <si>
    <t>B</t>
  </si>
  <si>
    <t>=SUMPRODUCT((B3:B10=D12)*(C3:C10=D13)*(D3:D10))</t>
  </si>
  <si>
    <t>=SUM((B3:B10=D12)*(C3:C10=D13)*(D3:D10))</t>
  </si>
  <si>
    <t>=SUMIFS(D3:D10,B3:B10,D12,C3:C10,D13)</t>
  </si>
  <si>
    <t>=INDEX(D3:D10,MATCH(1,(B3:B10=D12)*(C3:C10=D13),0))</t>
  </si>
  <si>
    <t>=INDEX(D3:D10,MATCH(1,IF(B3:B10=D12,IF(C3:C10=D13,1)),0))</t>
  </si>
  <si>
    <t>C</t>
  </si>
  <si>
    <t>=IFERROR(INDEX(D3:D10,MATCH(1,(B3:B10=D12)*(C3:C10=D13),0)),"No Match")</t>
  </si>
  <si>
    <t>=LOOKUP(2,1/(B3:B10=D12)/(C3:C10=D13),(D3:D10))</t>
  </si>
</sst>
</file>

<file path=xl/styles.xml><?xml version="1.0" encoding="utf-8"?>
<styleSheet xmlns="http://schemas.openxmlformats.org/spreadsheetml/2006/main">
  <fonts count="7"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Franklin Gothic Medium"/>
      <family val="2"/>
    </font>
    <font>
      <b/>
      <sz val="11"/>
      <color rgb="FFFF0000"/>
      <name val="Franklin Gothic Medium"/>
      <family val="2"/>
    </font>
    <font>
      <b/>
      <sz val="11"/>
      <color rgb="FFC00000"/>
      <name val="Arial"/>
      <family val="2"/>
    </font>
    <font>
      <b/>
      <sz val="12"/>
      <color rgb="FFC00000"/>
      <name val="Arial"/>
      <family val="2"/>
    </font>
    <font>
      <b/>
      <sz val="10.5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13</xdr:row>
      <xdr:rowOff>57150</xdr:rowOff>
    </xdr:from>
    <xdr:to>
      <xdr:col>4</xdr:col>
      <xdr:colOff>524669</xdr:colOff>
      <xdr:row>14</xdr:row>
      <xdr:rowOff>172244</xdr:rowOff>
    </xdr:to>
    <xdr:grpSp>
      <xdr:nvGrpSpPr>
        <xdr:cNvPr id="10" name="Group 9"/>
        <xdr:cNvGrpSpPr/>
      </xdr:nvGrpSpPr>
      <xdr:grpSpPr>
        <a:xfrm>
          <a:off x="2790825" y="2733675"/>
          <a:ext cx="448469" cy="324644"/>
          <a:chOff x="2790825" y="2733675"/>
          <a:chExt cx="448469" cy="324644"/>
        </a:xfrm>
      </xdr:grpSpPr>
      <xdr:cxnSp macro="">
        <xdr:nvCxnSpPr>
          <xdr:cNvPr id="3" name="Straight Connector 2"/>
          <xdr:cNvCxnSpPr/>
        </xdr:nvCxnSpPr>
        <xdr:spPr>
          <a:xfrm>
            <a:off x="2790825" y="2733675"/>
            <a:ext cx="447675" cy="1588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 rot="5400000">
            <a:off x="3076575" y="2895600"/>
            <a:ext cx="323850" cy="1588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304006</xdr:colOff>
      <xdr:row>16</xdr:row>
      <xdr:rowOff>86519</xdr:rowOff>
    </xdr:from>
    <xdr:to>
      <xdr:col>3</xdr:col>
      <xdr:colOff>305594</xdr:colOff>
      <xdr:row>18</xdr:row>
      <xdr:rowOff>134144</xdr:rowOff>
    </xdr:to>
    <xdr:cxnSp macro="">
      <xdr:nvCxnSpPr>
        <xdr:cNvPr id="12" name="Straight Arrow Connector 11"/>
        <xdr:cNvCxnSpPr/>
      </xdr:nvCxnSpPr>
      <xdr:spPr>
        <a:xfrm rot="5400000">
          <a:off x="2038350" y="3581400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16</xdr:row>
      <xdr:rowOff>85725</xdr:rowOff>
    </xdr:from>
    <xdr:to>
      <xdr:col>4</xdr:col>
      <xdr:colOff>534988</xdr:colOff>
      <xdr:row>18</xdr:row>
      <xdr:rowOff>133350</xdr:rowOff>
    </xdr:to>
    <xdr:cxnSp macro="">
      <xdr:nvCxnSpPr>
        <xdr:cNvPr id="13" name="Straight Arrow Connector 12"/>
        <xdr:cNvCxnSpPr/>
      </xdr:nvCxnSpPr>
      <xdr:spPr>
        <a:xfrm rot="5400000">
          <a:off x="3029744" y="3580606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19</xdr:row>
      <xdr:rowOff>19050</xdr:rowOff>
    </xdr:from>
    <xdr:to>
      <xdr:col>3</xdr:col>
      <xdr:colOff>742950</xdr:colOff>
      <xdr:row>20</xdr:row>
      <xdr:rowOff>123825</xdr:rowOff>
    </xdr:to>
    <xdr:sp macro="" textlink="">
      <xdr:nvSpPr>
        <xdr:cNvPr id="15" name="TextBox 14"/>
        <xdr:cNvSpPr txBox="1"/>
      </xdr:nvSpPr>
      <xdr:spPr>
        <a:xfrm>
          <a:off x="1781175" y="3876675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1</a:t>
          </a:r>
        </a:p>
      </xdr:txBody>
    </xdr:sp>
    <xdr:clientData/>
  </xdr:twoCellAnchor>
  <xdr:twoCellAnchor>
    <xdr:from>
      <xdr:col>4</xdr:col>
      <xdr:colOff>28575</xdr:colOff>
      <xdr:row>19</xdr:row>
      <xdr:rowOff>19050</xdr:rowOff>
    </xdr:from>
    <xdr:to>
      <xdr:col>5</xdr:col>
      <xdr:colOff>180975</xdr:colOff>
      <xdr:row>20</xdr:row>
      <xdr:rowOff>123825</xdr:rowOff>
    </xdr:to>
    <xdr:sp macro="" textlink="">
      <xdr:nvSpPr>
        <xdr:cNvPr id="16" name="TextBox 15"/>
        <xdr:cNvSpPr txBox="1"/>
      </xdr:nvSpPr>
      <xdr:spPr>
        <a:xfrm>
          <a:off x="2743200" y="3876675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2</a:t>
          </a:r>
        </a:p>
      </xdr:txBody>
    </xdr:sp>
    <xdr:clientData/>
  </xdr:twoCellAnchor>
  <xdr:twoCellAnchor>
    <xdr:from>
      <xdr:col>5</xdr:col>
      <xdr:colOff>485775</xdr:colOff>
      <xdr:row>16</xdr:row>
      <xdr:rowOff>114300</xdr:rowOff>
    </xdr:from>
    <xdr:to>
      <xdr:col>5</xdr:col>
      <xdr:colOff>487363</xdr:colOff>
      <xdr:row>18</xdr:row>
      <xdr:rowOff>161925</xdr:rowOff>
    </xdr:to>
    <xdr:cxnSp macro="">
      <xdr:nvCxnSpPr>
        <xdr:cNvPr id="9" name="Straight Arrow Connector 8"/>
        <xdr:cNvCxnSpPr/>
      </xdr:nvCxnSpPr>
      <xdr:spPr>
        <a:xfrm rot="5400000">
          <a:off x="3744119" y="3609181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19</xdr:row>
      <xdr:rowOff>9525</xdr:rowOff>
    </xdr:from>
    <xdr:to>
      <xdr:col>6</xdr:col>
      <xdr:colOff>590550</xdr:colOff>
      <xdr:row>20</xdr:row>
      <xdr:rowOff>114300</xdr:rowOff>
    </xdr:to>
    <xdr:sp macro="" textlink="">
      <xdr:nvSpPr>
        <xdr:cNvPr id="11" name="TextBox 10"/>
        <xdr:cNvSpPr txBox="1"/>
      </xdr:nvSpPr>
      <xdr:spPr>
        <a:xfrm>
          <a:off x="3695699" y="3867150"/>
          <a:ext cx="1133476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Cells to sum</a:t>
          </a:r>
        </a:p>
      </xdr:txBody>
    </xdr:sp>
    <xdr:clientData/>
  </xdr:twoCellAnchor>
  <xdr:twoCellAnchor>
    <xdr:from>
      <xdr:col>7</xdr:col>
      <xdr:colOff>161925</xdr:colOff>
      <xdr:row>2</xdr:row>
      <xdr:rowOff>0</xdr:rowOff>
    </xdr:from>
    <xdr:to>
      <xdr:col>10</xdr:col>
      <xdr:colOff>266699</xdr:colOff>
      <xdr:row>13</xdr:row>
      <xdr:rowOff>66675</xdr:rowOff>
    </xdr:to>
    <xdr:grpSp>
      <xdr:nvGrpSpPr>
        <xdr:cNvPr id="23" name="Group 22"/>
        <xdr:cNvGrpSpPr/>
      </xdr:nvGrpSpPr>
      <xdr:grpSpPr>
        <a:xfrm>
          <a:off x="5162550" y="390525"/>
          <a:ext cx="2390774" cy="2352675"/>
          <a:chOff x="4267200" y="1143000"/>
          <a:chExt cx="2162174" cy="2352675"/>
        </a:xfrm>
      </xdr:grpSpPr>
      <xdr:sp macro="" textlink="">
        <xdr:nvSpPr>
          <xdr:cNvPr id="24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1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25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26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33625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27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86250" y="2781300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G Plus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28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29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86249" y="3181350"/>
            <a:ext cx="2143125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Twitter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13</xdr:row>
      <xdr:rowOff>85725</xdr:rowOff>
    </xdr:from>
    <xdr:to>
      <xdr:col>4</xdr:col>
      <xdr:colOff>467519</xdr:colOff>
      <xdr:row>15</xdr:row>
      <xdr:rowOff>10319</xdr:rowOff>
    </xdr:to>
    <xdr:grpSp>
      <xdr:nvGrpSpPr>
        <xdr:cNvPr id="2" name="Group 1"/>
        <xdr:cNvGrpSpPr/>
      </xdr:nvGrpSpPr>
      <xdr:grpSpPr>
        <a:xfrm>
          <a:off x="2667000" y="2762250"/>
          <a:ext cx="448469" cy="334169"/>
          <a:chOff x="2790825" y="2733675"/>
          <a:chExt cx="448469" cy="324644"/>
        </a:xfrm>
      </xdr:grpSpPr>
      <xdr:cxnSp macro="">
        <xdr:nvCxnSpPr>
          <xdr:cNvPr id="3" name="Straight Connector 2"/>
          <xdr:cNvCxnSpPr/>
        </xdr:nvCxnSpPr>
        <xdr:spPr>
          <a:xfrm>
            <a:off x="2790825" y="2733675"/>
            <a:ext cx="447675" cy="1588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/>
          <xdr:cNvCxnSpPr/>
        </xdr:nvCxnSpPr>
        <xdr:spPr>
          <a:xfrm rot="5400000">
            <a:off x="3076575" y="2895600"/>
            <a:ext cx="323850" cy="1588"/>
          </a:xfrm>
          <a:prstGeom prst="line">
            <a:avLst/>
          </a:prstGeom>
          <a:ln w="381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104774</xdr:colOff>
      <xdr:row>3</xdr:row>
      <xdr:rowOff>180974</xdr:rowOff>
    </xdr:from>
    <xdr:to>
      <xdr:col>6</xdr:col>
      <xdr:colOff>714375</xdr:colOff>
      <xdr:row>9</xdr:row>
      <xdr:rowOff>114299</xdr:rowOff>
    </xdr:to>
    <xdr:sp macro="" textlink="">
      <xdr:nvSpPr>
        <xdr:cNvPr id="5" name="TextBox 4"/>
        <xdr:cNvSpPr txBox="1"/>
      </xdr:nvSpPr>
      <xdr:spPr>
        <a:xfrm>
          <a:off x="2752724" y="781049"/>
          <a:ext cx="2133601" cy="1190625"/>
        </a:xfrm>
        <a:prstGeom prst="rect">
          <a:avLst/>
        </a:prstGeom>
        <a:solidFill>
          <a:schemeClr val="bg1"/>
        </a:solidFill>
        <a:ln w="9525" cmpd="sng">
          <a:solidFill>
            <a:srgbClr val="C000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Hit </a:t>
          </a:r>
          <a: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CTRL+ SHIFT + ENTER </a:t>
          </a:r>
          <a:b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to confirm this formula. </a:t>
          </a:r>
          <a: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If done correctly, Excel will automatically place curly braces {...} around the formula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200" b="1" i="0">
            <a:solidFill>
              <a:schemeClr val="tx1">
                <a:lumMod val="65000"/>
                <a:lumOff val="3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685006</xdr:colOff>
      <xdr:row>16</xdr:row>
      <xdr:rowOff>67469</xdr:rowOff>
    </xdr:from>
    <xdr:to>
      <xdr:col>2</xdr:col>
      <xdr:colOff>686594</xdr:colOff>
      <xdr:row>18</xdr:row>
      <xdr:rowOff>115094</xdr:rowOff>
    </xdr:to>
    <xdr:cxnSp macro="">
      <xdr:nvCxnSpPr>
        <xdr:cNvPr id="6" name="Straight Arrow Connector 5"/>
        <xdr:cNvCxnSpPr/>
      </xdr:nvCxnSpPr>
      <xdr:spPr>
        <a:xfrm rot="5400000">
          <a:off x="1552575" y="35623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16</xdr:row>
      <xdr:rowOff>66675</xdr:rowOff>
    </xdr:from>
    <xdr:to>
      <xdr:col>4</xdr:col>
      <xdr:colOff>211138</xdr:colOff>
      <xdr:row>18</xdr:row>
      <xdr:rowOff>114300</xdr:rowOff>
    </xdr:to>
    <xdr:cxnSp macro="">
      <xdr:nvCxnSpPr>
        <xdr:cNvPr id="7" name="Straight Arrow Connector 6"/>
        <xdr:cNvCxnSpPr/>
      </xdr:nvCxnSpPr>
      <xdr:spPr>
        <a:xfrm rot="5400000">
          <a:off x="2639219" y="3561556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19</xdr:row>
      <xdr:rowOff>0</xdr:rowOff>
    </xdr:from>
    <xdr:to>
      <xdr:col>3</xdr:col>
      <xdr:colOff>428625</xdr:colOff>
      <xdr:row>20</xdr:row>
      <xdr:rowOff>104775</xdr:rowOff>
    </xdr:to>
    <xdr:sp macro="" textlink="">
      <xdr:nvSpPr>
        <xdr:cNvPr id="8" name="TextBox 7"/>
        <xdr:cNvSpPr txBox="1"/>
      </xdr:nvSpPr>
      <xdr:spPr>
        <a:xfrm>
          <a:off x="1362075" y="3857625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1</a:t>
          </a:r>
        </a:p>
      </xdr:txBody>
    </xdr:sp>
    <xdr:clientData/>
  </xdr:twoCellAnchor>
  <xdr:twoCellAnchor>
    <xdr:from>
      <xdr:col>3</xdr:col>
      <xdr:colOff>514350</xdr:colOff>
      <xdr:row>18</xdr:row>
      <xdr:rowOff>180975</xdr:rowOff>
    </xdr:from>
    <xdr:to>
      <xdr:col>4</xdr:col>
      <xdr:colOff>628650</xdr:colOff>
      <xdr:row>20</xdr:row>
      <xdr:rowOff>95250</xdr:rowOff>
    </xdr:to>
    <xdr:sp macro="" textlink="">
      <xdr:nvSpPr>
        <xdr:cNvPr id="9" name="TextBox 8"/>
        <xdr:cNvSpPr txBox="1"/>
      </xdr:nvSpPr>
      <xdr:spPr>
        <a:xfrm>
          <a:off x="2362200" y="3848100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2</a:t>
          </a:r>
        </a:p>
      </xdr:txBody>
    </xdr:sp>
    <xdr:clientData/>
  </xdr:twoCellAnchor>
  <xdr:twoCellAnchor>
    <xdr:from>
      <xdr:col>5</xdr:col>
      <xdr:colOff>190501</xdr:colOff>
      <xdr:row>16</xdr:row>
      <xdr:rowOff>95250</xdr:rowOff>
    </xdr:from>
    <xdr:to>
      <xdr:col>5</xdr:col>
      <xdr:colOff>192089</xdr:colOff>
      <xdr:row>18</xdr:row>
      <xdr:rowOff>142875</xdr:rowOff>
    </xdr:to>
    <xdr:cxnSp macro="">
      <xdr:nvCxnSpPr>
        <xdr:cNvPr id="10" name="Straight Arrow Connector 9"/>
        <xdr:cNvCxnSpPr/>
      </xdr:nvCxnSpPr>
      <xdr:spPr>
        <a:xfrm rot="5400000">
          <a:off x="3382170" y="3590131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18</xdr:row>
      <xdr:rowOff>180975</xdr:rowOff>
    </xdr:from>
    <xdr:to>
      <xdr:col>6</xdr:col>
      <xdr:colOff>295276</xdr:colOff>
      <xdr:row>20</xdr:row>
      <xdr:rowOff>95250</xdr:rowOff>
    </xdr:to>
    <xdr:sp macro="" textlink="">
      <xdr:nvSpPr>
        <xdr:cNvPr id="11" name="TextBox 10"/>
        <xdr:cNvSpPr txBox="1"/>
      </xdr:nvSpPr>
      <xdr:spPr>
        <a:xfrm>
          <a:off x="3333750" y="3848100"/>
          <a:ext cx="1133476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Cells to sum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3</xdr:row>
      <xdr:rowOff>19051</xdr:rowOff>
    </xdr:from>
    <xdr:to>
      <xdr:col>6</xdr:col>
      <xdr:colOff>685801</xdr:colOff>
      <xdr:row>5</xdr:row>
      <xdr:rowOff>57151</xdr:rowOff>
    </xdr:to>
    <xdr:sp macro="" textlink="">
      <xdr:nvSpPr>
        <xdr:cNvPr id="2" name="TextBox 1"/>
        <xdr:cNvSpPr txBox="1"/>
      </xdr:nvSpPr>
      <xdr:spPr>
        <a:xfrm>
          <a:off x="2609850" y="619126"/>
          <a:ext cx="2133601" cy="457200"/>
        </a:xfrm>
        <a:prstGeom prst="rect">
          <a:avLst/>
        </a:prstGeom>
        <a:solidFill>
          <a:schemeClr val="bg1"/>
        </a:solidFill>
        <a:ln w="9525" cmpd="sng">
          <a:solidFill>
            <a:srgbClr val="C000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This formula doesn't work in Excel 2003 version</a:t>
          </a:r>
          <a:endParaRPr lang="en-US" sz="1200" b="1" i="0">
            <a:solidFill>
              <a:schemeClr val="tx1">
                <a:lumMod val="65000"/>
                <a:lumOff val="3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27781</xdr:colOff>
      <xdr:row>16</xdr:row>
      <xdr:rowOff>86519</xdr:rowOff>
    </xdr:from>
    <xdr:to>
      <xdr:col>4</xdr:col>
      <xdr:colOff>29369</xdr:colOff>
      <xdr:row>18</xdr:row>
      <xdr:rowOff>134144</xdr:rowOff>
    </xdr:to>
    <xdr:cxnSp macro="">
      <xdr:nvCxnSpPr>
        <xdr:cNvPr id="7" name="Straight Arrow Connector 6"/>
        <xdr:cNvCxnSpPr/>
      </xdr:nvCxnSpPr>
      <xdr:spPr>
        <a:xfrm rot="5400000">
          <a:off x="2343150" y="3581400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16</xdr:row>
      <xdr:rowOff>47625</xdr:rowOff>
    </xdr:from>
    <xdr:to>
      <xdr:col>5</xdr:col>
      <xdr:colOff>192088</xdr:colOff>
      <xdr:row>18</xdr:row>
      <xdr:rowOff>95250</xdr:rowOff>
    </xdr:to>
    <xdr:cxnSp macro="">
      <xdr:nvCxnSpPr>
        <xdr:cNvPr id="8" name="Straight Arrow Connector 7"/>
        <xdr:cNvCxnSpPr/>
      </xdr:nvCxnSpPr>
      <xdr:spPr>
        <a:xfrm rot="5400000">
          <a:off x="3267869" y="3542506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18</xdr:row>
      <xdr:rowOff>161925</xdr:rowOff>
    </xdr:from>
    <xdr:to>
      <xdr:col>4</xdr:col>
      <xdr:colOff>495300</xdr:colOff>
      <xdr:row>20</xdr:row>
      <xdr:rowOff>76200</xdr:rowOff>
    </xdr:to>
    <xdr:sp macro="" textlink="">
      <xdr:nvSpPr>
        <xdr:cNvPr id="9" name="TextBox 8"/>
        <xdr:cNvSpPr txBox="1"/>
      </xdr:nvSpPr>
      <xdr:spPr>
        <a:xfrm>
          <a:off x="2114550" y="3829050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1</a:t>
          </a:r>
        </a:p>
      </xdr:txBody>
    </xdr:sp>
    <xdr:clientData/>
  </xdr:twoCellAnchor>
  <xdr:twoCellAnchor>
    <xdr:from>
      <xdr:col>4</xdr:col>
      <xdr:colOff>533400</xdr:colOff>
      <xdr:row>18</xdr:row>
      <xdr:rowOff>161925</xdr:rowOff>
    </xdr:from>
    <xdr:to>
      <xdr:col>5</xdr:col>
      <xdr:colOff>685800</xdr:colOff>
      <xdr:row>20</xdr:row>
      <xdr:rowOff>76200</xdr:rowOff>
    </xdr:to>
    <xdr:sp macro="" textlink="">
      <xdr:nvSpPr>
        <xdr:cNvPr id="10" name="TextBox 9"/>
        <xdr:cNvSpPr txBox="1"/>
      </xdr:nvSpPr>
      <xdr:spPr>
        <a:xfrm>
          <a:off x="3067050" y="3829050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2</a:t>
          </a:r>
        </a:p>
      </xdr:txBody>
    </xdr:sp>
    <xdr:clientData/>
  </xdr:twoCellAnchor>
  <xdr:twoCellAnchor>
    <xdr:from>
      <xdr:col>2</xdr:col>
      <xdr:colOff>419101</xdr:colOff>
      <xdr:row>16</xdr:row>
      <xdr:rowOff>76200</xdr:rowOff>
    </xdr:from>
    <xdr:to>
      <xdr:col>2</xdr:col>
      <xdr:colOff>420689</xdr:colOff>
      <xdr:row>18</xdr:row>
      <xdr:rowOff>123825</xdr:rowOff>
    </xdr:to>
    <xdr:cxnSp macro="">
      <xdr:nvCxnSpPr>
        <xdr:cNvPr id="11" name="Straight Arrow Connector 10"/>
        <xdr:cNvCxnSpPr/>
      </xdr:nvCxnSpPr>
      <xdr:spPr>
        <a:xfrm rot="5400000">
          <a:off x="1210470" y="3571081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18</xdr:row>
      <xdr:rowOff>161925</xdr:rowOff>
    </xdr:from>
    <xdr:to>
      <xdr:col>3</xdr:col>
      <xdr:colOff>304801</xdr:colOff>
      <xdr:row>20</xdr:row>
      <xdr:rowOff>76200</xdr:rowOff>
    </xdr:to>
    <xdr:sp macro="" textlink="">
      <xdr:nvSpPr>
        <xdr:cNvPr id="12" name="TextBox 11"/>
        <xdr:cNvSpPr txBox="1"/>
      </xdr:nvSpPr>
      <xdr:spPr>
        <a:xfrm>
          <a:off x="942975" y="3829050"/>
          <a:ext cx="1133476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Cells to sum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85725</xdr:rowOff>
    </xdr:from>
    <xdr:to>
      <xdr:col>6</xdr:col>
      <xdr:colOff>742951</xdr:colOff>
      <xdr:row>8</xdr:row>
      <xdr:rowOff>19050</xdr:rowOff>
    </xdr:to>
    <xdr:sp macro="" textlink="">
      <xdr:nvSpPr>
        <xdr:cNvPr id="2" name="TextBox 1"/>
        <xdr:cNvSpPr txBox="1"/>
      </xdr:nvSpPr>
      <xdr:spPr>
        <a:xfrm>
          <a:off x="2667000" y="476250"/>
          <a:ext cx="2133601" cy="1190625"/>
        </a:xfrm>
        <a:prstGeom prst="rect">
          <a:avLst/>
        </a:prstGeom>
        <a:solidFill>
          <a:schemeClr val="bg1"/>
        </a:solidFill>
        <a:ln w="9525" cmpd="sng">
          <a:solidFill>
            <a:srgbClr val="C000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Hit </a:t>
          </a:r>
          <a: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CTRL+ SHIFT + ENTER </a:t>
          </a:r>
          <a:b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to confirm this formula. </a:t>
          </a:r>
          <a: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If done correctly, Excel will automatically place curly braces {...} around the formula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200" b="1" i="0">
            <a:solidFill>
              <a:schemeClr val="tx1">
                <a:lumMod val="65000"/>
                <a:lumOff val="3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599281</xdr:colOff>
      <xdr:row>16</xdr:row>
      <xdr:rowOff>96044</xdr:rowOff>
    </xdr:from>
    <xdr:to>
      <xdr:col>4</xdr:col>
      <xdr:colOff>600869</xdr:colOff>
      <xdr:row>18</xdr:row>
      <xdr:rowOff>143669</xdr:rowOff>
    </xdr:to>
    <xdr:cxnSp macro="">
      <xdr:nvCxnSpPr>
        <xdr:cNvPr id="3" name="Straight Arrow Connector 2"/>
        <xdr:cNvCxnSpPr/>
      </xdr:nvCxnSpPr>
      <xdr:spPr>
        <a:xfrm rot="5400000">
          <a:off x="2914650" y="3590925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16</xdr:row>
      <xdr:rowOff>95250</xdr:rowOff>
    </xdr:from>
    <xdr:to>
      <xdr:col>6</xdr:col>
      <xdr:colOff>125413</xdr:colOff>
      <xdr:row>18</xdr:row>
      <xdr:rowOff>142875</xdr:rowOff>
    </xdr:to>
    <xdr:cxnSp macro="">
      <xdr:nvCxnSpPr>
        <xdr:cNvPr id="4" name="Straight Arrow Connector 3"/>
        <xdr:cNvCxnSpPr/>
      </xdr:nvCxnSpPr>
      <xdr:spPr>
        <a:xfrm rot="5400000">
          <a:off x="3963194" y="3590131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171450</xdr:rowOff>
    </xdr:from>
    <xdr:to>
      <xdr:col>5</xdr:col>
      <xdr:colOff>304800</xdr:colOff>
      <xdr:row>20</xdr:row>
      <xdr:rowOff>85725</xdr:rowOff>
    </xdr:to>
    <xdr:sp macro="" textlink="">
      <xdr:nvSpPr>
        <xdr:cNvPr id="5" name="TextBox 4"/>
        <xdr:cNvSpPr txBox="1"/>
      </xdr:nvSpPr>
      <xdr:spPr>
        <a:xfrm>
          <a:off x="2686050" y="3838575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1</a:t>
          </a:r>
        </a:p>
      </xdr:txBody>
    </xdr:sp>
    <xdr:clientData/>
  </xdr:twoCellAnchor>
  <xdr:twoCellAnchor>
    <xdr:from>
      <xdr:col>5</xdr:col>
      <xdr:colOff>466725</xdr:colOff>
      <xdr:row>19</xdr:row>
      <xdr:rowOff>0</xdr:rowOff>
    </xdr:from>
    <xdr:to>
      <xdr:col>6</xdr:col>
      <xdr:colOff>619125</xdr:colOff>
      <xdr:row>20</xdr:row>
      <xdr:rowOff>104775</xdr:rowOff>
    </xdr:to>
    <xdr:sp macro="" textlink="">
      <xdr:nvSpPr>
        <xdr:cNvPr id="6" name="TextBox 5"/>
        <xdr:cNvSpPr txBox="1"/>
      </xdr:nvSpPr>
      <xdr:spPr>
        <a:xfrm>
          <a:off x="3762375" y="3857625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2</a:t>
          </a:r>
        </a:p>
      </xdr:txBody>
    </xdr:sp>
    <xdr:clientData/>
  </xdr:twoCellAnchor>
  <xdr:twoCellAnchor>
    <xdr:from>
      <xdr:col>2</xdr:col>
      <xdr:colOff>323851</xdr:colOff>
      <xdr:row>16</xdr:row>
      <xdr:rowOff>133350</xdr:rowOff>
    </xdr:from>
    <xdr:to>
      <xdr:col>2</xdr:col>
      <xdr:colOff>325439</xdr:colOff>
      <xdr:row>18</xdr:row>
      <xdr:rowOff>180975</xdr:rowOff>
    </xdr:to>
    <xdr:cxnSp macro="">
      <xdr:nvCxnSpPr>
        <xdr:cNvPr id="7" name="Straight Arrow Connector 6"/>
        <xdr:cNvCxnSpPr/>
      </xdr:nvCxnSpPr>
      <xdr:spPr>
        <a:xfrm rot="5400000">
          <a:off x="1115220" y="3628231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19</xdr:row>
      <xdr:rowOff>0</xdr:rowOff>
    </xdr:from>
    <xdr:to>
      <xdr:col>3</xdr:col>
      <xdr:colOff>609600</xdr:colOff>
      <xdr:row>21</xdr:row>
      <xdr:rowOff>123825</xdr:rowOff>
    </xdr:to>
    <xdr:sp macro="" textlink="">
      <xdr:nvSpPr>
        <xdr:cNvPr id="8" name="TextBox 7"/>
        <xdr:cNvSpPr txBox="1"/>
      </xdr:nvSpPr>
      <xdr:spPr>
        <a:xfrm>
          <a:off x="628650" y="3857625"/>
          <a:ext cx="1752600" cy="5048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Cells from which to return a value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85725</xdr:rowOff>
    </xdr:from>
    <xdr:to>
      <xdr:col>6</xdr:col>
      <xdr:colOff>742951</xdr:colOff>
      <xdr:row>8</xdr:row>
      <xdr:rowOff>19050</xdr:rowOff>
    </xdr:to>
    <xdr:sp macro="" textlink="">
      <xdr:nvSpPr>
        <xdr:cNvPr id="2" name="TextBox 1"/>
        <xdr:cNvSpPr txBox="1"/>
      </xdr:nvSpPr>
      <xdr:spPr>
        <a:xfrm>
          <a:off x="2667000" y="476250"/>
          <a:ext cx="2133601" cy="1190625"/>
        </a:xfrm>
        <a:prstGeom prst="rect">
          <a:avLst/>
        </a:prstGeom>
        <a:solidFill>
          <a:schemeClr val="bg1"/>
        </a:solidFill>
        <a:ln w="9525" cmpd="sng">
          <a:solidFill>
            <a:srgbClr val="C000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Hit </a:t>
          </a:r>
          <a: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CTRL+ SHIFT + ENTER </a:t>
          </a:r>
          <a:b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to confirm this formula. </a:t>
          </a:r>
          <a: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If done correctly, Excel will automatically place curly braces {...} around the formula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200" b="1" i="0">
            <a:solidFill>
              <a:schemeClr val="tx1">
                <a:lumMod val="65000"/>
                <a:lumOff val="3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475456</xdr:colOff>
      <xdr:row>16</xdr:row>
      <xdr:rowOff>86519</xdr:rowOff>
    </xdr:from>
    <xdr:to>
      <xdr:col>4</xdr:col>
      <xdr:colOff>477044</xdr:colOff>
      <xdr:row>18</xdr:row>
      <xdr:rowOff>134144</xdr:rowOff>
    </xdr:to>
    <xdr:cxnSp macro="">
      <xdr:nvCxnSpPr>
        <xdr:cNvPr id="3" name="Straight Arrow Connector 2"/>
        <xdr:cNvCxnSpPr/>
      </xdr:nvCxnSpPr>
      <xdr:spPr>
        <a:xfrm rot="5400000">
          <a:off x="2790825" y="3581400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85725</xdr:rowOff>
    </xdr:from>
    <xdr:to>
      <xdr:col>6</xdr:col>
      <xdr:colOff>1588</xdr:colOff>
      <xdr:row>18</xdr:row>
      <xdr:rowOff>133350</xdr:rowOff>
    </xdr:to>
    <xdr:cxnSp macro="">
      <xdr:nvCxnSpPr>
        <xdr:cNvPr id="4" name="Straight Arrow Connector 3"/>
        <xdr:cNvCxnSpPr/>
      </xdr:nvCxnSpPr>
      <xdr:spPr>
        <a:xfrm rot="5400000">
          <a:off x="3839369" y="3580606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</xdr:row>
      <xdr:rowOff>161925</xdr:rowOff>
    </xdr:from>
    <xdr:to>
      <xdr:col>5</xdr:col>
      <xdr:colOff>180975</xdr:colOff>
      <xdr:row>20</xdr:row>
      <xdr:rowOff>76200</xdr:rowOff>
    </xdr:to>
    <xdr:sp macro="" textlink="">
      <xdr:nvSpPr>
        <xdr:cNvPr id="5" name="TextBox 4"/>
        <xdr:cNvSpPr txBox="1"/>
      </xdr:nvSpPr>
      <xdr:spPr>
        <a:xfrm>
          <a:off x="2562225" y="3829050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1</a:t>
          </a:r>
        </a:p>
      </xdr:txBody>
    </xdr:sp>
    <xdr:clientData/>
  </xdr:twoCellAnchor>
  <xdr:twoCellAnchor>
    <xdr:from>
      <xdr:col>5</xdr:col>
      <xdr:colOff>342900</xdr:colOff>
      <xdr:row>18</xdr:row>
      <xdr:rowOff>180975</xdr:rowOff>
    </xdr:from>
    <xdr:to>
      <xdr:col>6</xdr:col>
      <xdr:colOff>495300</xdr:colOff>
      <xdr:row>20</xdr:row>
      <xdr:rowOff>95250</xdr:rowOff>
    </xdr:to>
    <xdr:sp macro="" textlink="">
      <xdr:nvSpPr>
        <xdr:cNvPr id="6" name="TextBox 5"/>
        <xdr:cNvSpPr txBox="1"/>
      </xdr:nvSpPr>
      <xdr:spPr>
        <a:xfrm>
          <a:off x="3638550" y="3848100"/>
          <a:ext cx="914400" cy="2952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Criteria 2</a:t>
          </a:r>
        </a:p>
      </xdr:txBody>
    </xdr:sp>
    <xdr:clientData/>
  </xdr:twoCellAnchor>
  <xdr:twoCellAnchor>
    <xdr:from>
      <xdr:col>2</xdr:col>
      <xdr:colOff>200026</xdr:colOff>
      <xdr:row>16</xdr:row>
      <xdr:rowOff>123825</xdr:rowOff>
    </xdr:from>
    <xdr:to>
      <xdr:col>2</xdr:col>
      <xdr:colOff>201614</xdr:colOff>
      <xdr:row>18</xdr:row>
      <xdr:rowOff>171450</xdr:rowOff>
    </xdr:to>
    <xdr:cxnSp macro="">
      <xdr:nvCxnSpPr>
        <xdr:cNvPr id="7" name="Straight Arrow Connector 6"/>
        <xdr:cNvCxnSpPr/>
      </xdr:nvCxnSpPr>
      <xdr:spPr>
        <a:xfrm rot="5400000">
          <a:off x="991395" y="3618706"/>
          <a:ext cx="4381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19</xdr:row>
      <xdr:rowOff>19050</xdr:rowOff>
    </xdr:from>
    <xdr:to>
      <xdr:col>3</xdr:col>
      <xdr:colOff>533400</xdr:colOff>
      <xdr:row>21</xdr:row>
      <xdr:rowOff>95250</xdr:rowOff>
    </xdr:to>
    <xdr:sp macro="" textlink="">
      <xdr:nvSpPr>
        <xdr:cNvPr id="8" name="TextBox 7"/>
        <xdr:cNvSpPr txBox="1"/>
      </xdr:nvSpPr>
      <xdr:spPr>
        <a:xfrm>
          <a:off x="723900" y="3876675"/>
          <a:ext cx="1581150" cy="4572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Cells from which to return a value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</xdr:row>
      <xdr:rowOff>66675</xdr:rowOff>
    </xdr:from>
    <xdr:to>
      <xdr:col>6</xdr:col>
      <xdr:colOff>714376</xdr:colOff>
      <xdr:row>8</xdr:row>
      <xdr:rowOff>0</xdr:rowOff>
    </xdr:to>
    <xdr:sp macro="" textlink="">
      <xdr:nvSpPr>
        <xdr:cNvPr id="2" name="TextBox 1"/>
        <xdr:cNvSpPr txBox="1"/>
      </xdr:nvSpPr>
      <xdr:spPr>
        <a:xfrm>
          <a:off x="2638425" y="457200"/>
          <a:ext cx="2133601" cy="1190625"/>
        </a:xfrm>
        <a:prstGeom prst="rect">
          <a:avLst/>
        </a:prstGeom>
        <a:solidFill>
          <a:schemeClr val="bg1"/>
        </a:solidFill>
        <a:ln w="9525" cmpd="sng">
          <a:solidFill>
            <a:srgbClr val="C000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Hit </a:t>
          </a:r>
          <a: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CTRL+ SHIFT + ENTER </a:t>
          </a:r>
          <a:b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to confirm this formula. </a:t>
          </a:r>
          <a: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If done correctly, Excel will automatically place curly braces {...} around the formula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200" b="1" i="0">
            <a:solidFill>
              <a:schemeClr val="tx1">
                <a:lumMod val="65000"/>
                <a:lumOff val="3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F17"/>
  <sheetViews>
    <sheetView tabSelected="1" workbookViewId="0">
      <selection activeCell="B2" sqref="B2"/>
    </sheetView>
  </sheetViews>
  <sheetFormatPr defaultRowHeight="15"/>
  <cols>
    <col min="1" max="1" width="2.88671875" customWidth="1"/>
    <col min="2" max="2" width="9.88671875" customWidth="1"/>
    <col min="3" max="3" width="10" customWidth="1"/>
  </cols>
  <sheetData>
    <row r="2" spans="2:6" ht="15.75">
      <c r="B2" s="7" t="s">
        <v>0</v>
      </c>
      <c r="C2" s="8" t="s">
        <v>1</v>
      </c>
      <c r="D2" s="8" t="s">
        <v>2</v>
      </c>
    </row>
    <row r="3" spans="2:6" ht="16.5">
      <c r="B3" s="5" t="s">
        <v>3</v>
      </c>
      <c r="C3" s="6" t="s">
        <v>10</v>
      </c>
      <c r="D3" s="6">
        <v>58</v>
      </c>
    </row>
    <row r="4" spans="2:6" ht="16.5">
      <c r="B4" s="2" t="s">
        <v>5</v>
      </c>
      <c r="C4" s="1" t="s">
        <v>11</v>
      </c>
      <c r="D4" s="1">
        <v>61</v>
      </c>
    </row>
    <row r="5" spans="2:6" ht="16.5">
      <c r="B5" s="5" t="s">
        <v>3</v>
      </c>
      <c r="C5" s="6" t="s">
        <v>11</v>
      </c>
      <c r="D5" s="6">
        <v>74</v>
      </c>
    </row>
    <row r="6" spans="2:6" ht="16.5">
      <c r="B6" s="2" t="s">
        <v>6</v>
      </c>
      <c r="C6" s="1" t="s">
        <v>11</v>
      </c>
      <c r="D6" s="1">
        <v>71</v>
      </c>
    </row>
    <row r="7" spans="2:6" ht="16.5">
      <c r="B7" s="2" t="s">
        <v>7</v>
      </c>
      <c r="C7" s="1" t="s">
        <v>10</v>
      </c>
      <c r="D7" s="1">
        <v>79</v>
      </c>
    </row>
    <row r="8" spans="2:6" ht="16.5">
      <c r="B8" s="2" t="s">
        <v>8</v>
      </c>
      <c r="C8" s="1" t="s">
        <v>11</v>
      </c>
      <c r="D8" s="1">
        <v>88</v>
      </c>
    </row>
    <row r="9" spans="2:6" ht="16.5">
      <c r="B9" s="2" t="s">
        <v>9</v>
      </c>
      <c r="C9" s="1" t="s">
        <v>10</v>
      </c>
      <c r="D9" s="1">
        <v>52</v>
      </c>
    </row>
    <row r="10" spans="2:6" ht="16.5">
      <c r="B10" s="2" t="s">
        <v>4</v>
      </c>
      <c r="C10" s="1" t="s">
        <v>10</v>
      </c>
      <c r="D10" s="1">
        <v>60</v>
      </c>
    </row>
    <row r="12" spans="2:6" ht="16.5">
      <c r="C12" s="2" t="s">
        <v>0</v>
      </c>
      <c r="D12" s="2" t="s">
        <v>3</v>
      </c>
    </row>
    <row r="13" spans="2:6" ht="16.5">
      <c r="C13" s="3" t="s">
        <v>1</v>
      </c>
      <c r="D13" s="4" t="s">
        <v>11</v>
      </c>
    </row>
    <row r="14" spans="2:6" ht="16.5">
      <c r="C14" s="3" t="s">
        <v>2</v>
      </c>
      <c r="D14" s="9">
        <f>SUMPRODUCT((B3:B10=D12)*(C3:C10=D13)*(D3:D10))</f>
        <v>74</v>
      </c>
    </row>
    <row r="15" spans="2:6" ht="15.75" thickBot="1"/>
    <row r="16" spans="2:6">
      <c r="B16" s="10" t="s">
        <v>12</v>
      </c>
      <c r="C16" s="11"/>
      <c r="D16" s="11"/>
      <c r="E16" s="11"/>
      <c r="F16" s="12"/>
    </row>
    <row r="17" spans="2:6" ht="15.75" thickBot="1">
      <c r="B17" s="13"/>
      <c r="C17" s="14"/>
      <c r="D17" s="14"/>
      <c r="E17" s="14"/>
      <c r="F17" s="15"/>
    </row>
  </sheetData>
  <mergeCells count="1">
    <mergeCell ref="B16:F1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17"/>
  <sheetViews>
    <sheetView workbookViewId="0">
      <selection activeCell="B2" sqref="B2"/>
    </sheetView>
  </sheetViews>
  <sheetFormatPr defaultRowHeight="15"/>
  <cols>
    <col min="1" max="1" width="2.88671875" customWidth="1"/>
    <col min="2" max="2" width="9.77734375" customWidth="1"/>
    <col min="4" max="4" width="9.33203125" customWidth="1"/>
  </cols>
  <sheetData>
    <row r="2" spans="2:6" ht="15.75">
      <c r="B2" s="7" t="s">
        <v>0</v>
      </c>
      <c r="C2" s="8" t="s">
        <v>1</v>
      </c>
      <c r="D2" s="8" t="s">
        <v>2</v>
      </c>
    </row>
    <row r="3" spans="2:6" ht="16.5">
      <c r="B3" s="5" t="s">
        <v>3</v>
      </c>
      <c r="C3" s="6" t="s">
        <v>10</v>
      </c>
      <c r="D3" s="6">
        <v>58</v>
      </c>
    </row>
    <row r="4" spans="2:6" ht="16.5">
      <c r="B4" s="2" t="s">
        <v>5</v>
      </c>
      <c r="C4" s="1" t="s">
        <v>11</v>
      </c>
      <c r="D4" s="1">
        <v>61</v>
      </c>
    </row>
    <row r="5" spans="2:6" ht="16.5">
      <c r="B5" s="5" t="s">
        <v>3</v>
      </c>
      <c r="C5" s="6" t="s">
        <v>11</v>
      </c>
      <c r="D5" s="6">
        <v>74</v>
      </c>
    </row>
    <row r="6" spans="2:6" ht="16.5">
      <c r="B6" s="2" t="s">
        <v>6</v>
      </c>
      <c r="C6" s="1" t="s">
        <v>11</v>
      </c>
      <c r="D6" s="1">
        <v>71</v>
      </c>
    </row>
    <row r="7" spans="2:6" ht="16.5">
      <c r="B7" s="2" t="s">
        <v>7</v>
      </c>
      <c r="C7" s="1" t="s">
        <v>10</v>
      </c>
      <c r="D7" s="1">
        <v>79</v>
      </c>
    </row>
    <row r="8" spans="2:6" ht="16.5">
      <c r="B8" s="2" t="s">
        <v>8</v>
      </c>
      <c r="C8" s="1" t="s">
        <v>11</v>
      </c>
      <c r="D8" s="1">
        <v>88</v>
      </c>
    </row>
    <row r="9" spans="2:6" ht="16.5">
      <c r="B9" s="2" t="s">
        <v>9</v>
      </c>
      <c r="C9" s="1" t="s">
        <v>10</v>
      </c>
      <c r="D9" s="1">
        <v>52</v>
      </c>
    </row>
    <row r="10" spans="2:6" ht="16.5">
      <c r="B10" s="2" t="s">
        <v>4</v>
      </c>
      <c r="C10" s="1" t="s">
        <v>10</v>
      </c>
      <c r="D10" s="1">
        <v>60</v>
      </c>
    </row>
    <row r="12" spans="2:6" ht="16.5">
      <c r="C12" s="2" t="s">
        <v>0</v>
      </c>
      <c r="D12" s="2" t="s">
        <v>3</v>
      </c>
    </row>
    <row r="13" spans="2:6" ht="16.5">
      <c r="C13" s="3" t="s">
        <v>1</v>
      </c>
      <c r="D13" s="4" t="s">
        <v>11</v>
      </c>
    </row>
    <row r="14" spans="2:6" ht="16.5">
      <c r="C14" s="3" t="s">
        <v>2</v>
      </c>
      <c r="D14" s="9">
        <f t="array" ref="D14">SUM((B3:B10=D12)*(C3:C10=D13)*(D3:D10))</f>
        <v>74</v>
      </c>
    </row>
    <row r="15" spans="2:6" ht="15.75" thickBot="1"/>
    <row r="16" spans="2:6">
      <c r="B16" s="16" t="s">
        <v>13</v>
      </c>
      <c r="C16" s="17"/>
      <c r="D16" s="17"/>
      <c r="E16" s="17"/>
      <c r="F16" s="18"/>
    </row>
    <row r="17" spans="2:6" ht="15.75" thickBot="1">
      <c r="B17" s="19"/>
      <c r="C17" s="20"/>
      <c r="D17" s="20"/>
      <c r="E17" s="20"/>
      <c r="F17" s="21"/>
    </row>
  </sheetData>
  <mergeCells count="1">
    <mergeCell ref="B16:F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2:F17"/>
  <sheetViews>
    <sheetView workbookViewId="0">
      <selection activeCell="B2" sqref="B2"/>
    </sheetView>
  </sheetViews>
  <sheetFormatPr defaultRowHeight="15"/>
  <cols>
    <col min="1" max="1" width="2.88671875" customWidth="1"/>
  </cols>
  <sheetData>
    <row r="2" spans="2:6" ht="15.75">
      <c r="B2" s="7" t="s">
        <v>0</v>
      </c>
      <c r="C2" s="8" t="s">
        <v>1</v>
      </c>
      <c r="D2" s="8" t="s">
        <v>2</v>
      </c>
    </row>
    <row r="3" spans="2:6" ht="16.5">
      <c r="B3" s="5" t="s">
        <v>3</v>
      </c>
      <c r="C3" s="6" t="s">
        <v>10</v>
      </c>
      <c r="D3" s="6">
        <v>58</v>
      </c>
    </row>
    <row r="4" spans="2:6" ht="16.5">
      <c r="B4" s="2" t="s">
        <v>5</v>
      </c>
      <c r="C4" s="1" t="s">
        <v>11</v>
      </c>
      <c r="D4" s="1">
        <v>61</v>
      </c>
    </row>
    <row r="5" spans="2:6" ht="16.5">
      <c r="B5" s="5" t="s">
        <v>3</v>
      </c>
      <c r="C5" s="6" t="s">
        <v>11</v>
      </c>
      <c r="D5" s="6">
        <v>74</v>
      </c>
    </row>
    <row r="6" spans="2:6" ht="16.5">
      <c r="B6" s="2" t="s">
        <v>6</v>
      </c>
      <c r="C6" s="1" t="s">
        <v>11</v>
      </c>
      <c r="D6" s="1">
        <v>71</v>
      </c>
    </row>
    <row r="7" spans="2:6" ht="16.5">
      <c r="B7" s="2" t="s">
        <v>7</v>
      </c>
      <c r="C7" s="1" t="s">
        <v>10</v>
      </c>
      <c r="D7" s="1">
        <v>79</v>
      </c>
    </row>
    <row r="8" spans="2:6" ht="16.5">
      <c r="B8" s="2" t="s">
        <v>8</v>
      </c>
      <c r="C8" s="1" t="s">
        <v>11</v>
      </c>
      <c r="D8" s="1">
        <v>88</v>
      </c>
    </row>
    <row r="9" spans="2:6" ht="16.5">
      <c r="B9" s="2" t="s">
        <v>9</v>
      </c>
      <c r="C9" s="1" t="s">
        <v>10</v>
      </c>
      <c r="D9" s="1">
        <v>52</v>
      </c>
    </row>
    <row r="10" spans="2:6" ht="16.5">
      <c r="B10" s="2" t="s">
        <v>4</v>
      </c>
      <c r="C10" s="1" t="s">
        <v>10</v>
      </c>
      <c r="D10" s="1">
        <v>60</v>
      </c>
    </row>
    <row r="12" spans="2:6" ht="16.5">
      <c r="C12" s="2" t="s">
        <v>0</v>
      </c>
      <c r="D12" s="2" t="s">
        <v>3</v>
      </c>
    </row>
    <row r="13" spans="2:6" ht="16.5">
      <c r="C13" s="3" t="s">
        <v>1</v>
      </c>
      <c r="D13" s="4" t="s">
        <v>11</v>
      </c>
    </row>
    <row r="14" spans="2:6" ht="16.5">
      <c r="C14" s="3" t="s">
        <v>2</v>
      </c>
      <c r="D14" s="9">
        <f>SUMIFS(D3:D10,B3:B10,D12,C3:C10,D13)</f>
        <v>74</v>
      </c>
    </row>
    <row r="15" spans="2:6" ht="15.75" thickBot="1"/>
    <row r="16" spans="2:6">
      <c r="B16" s="16" t="s">
        <v>14</v>
      </c>
      <c r="C16" s="17"/>
      <c r="D16" s="17"/>
      <c r="E16" s="17"/>
      <c r="F16" s="18"/>
    </row>
    <row r="17" spans="2:6" ht="15.75" thickBot="1">
      <c r="B17" s="19"/>
      <c r="C17" s="20"/>
      <c r="D17" s="20"/>
      <c r="E17" s="20"/>
      <c r="F17" s="21"/>
    </row>
  </sheetData>
  <mergeCells count="1">
    <mergeCell ref="B16:F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B2:G17"/>
  <sheetViews>
    <sheetView workbookViewId="0">
      <selection activeCell="B2" sqref="B2"/>
    </sheetView>
  </sheetViews>
  <sheetFormatPr defaultRowHeight="15"/>
  <cols>
    <col min="1" max="1" width="2.88671875" customWidth="1"/>
  </cols>
  <sheetData>
    <row r="2" spans="2:7" ht="15.75">
      <c r="B2" s="7" t="s">
        <v>0</v>
      </c>
      <c r="C2" s="8" t="s">
        <v>1</v>
      </c>
      <c r="D2" s="8" t="s">
        <v>2</v>
      </c>
    </row>
    <row r="3" spans="2:7" ht="16.5">
      <c r="B3" s="5" t="s">
        <v>3</v>
      </c>
      <c r="C3" s="6" t="s">
        <v>10</v>
      </c>
      <c r="D3" s="6">
        <v>58</v>
      </c>
    </row>
    <row r="4" spans="2:7" ht="16.5">
      <c r="B4" s="2" t="s">
        <v>5</v>
      </c>
      <c r="C4" s="1" t="s">
        <v>11</v>
      </c>
      <c r="D4" s="1">
        <v>61</v>
      </c>
    </row>
    <row r="5" spans="2:7" ht="16.5">
      <c r="B5" s="5" t="s">
        <v>3</v>
      </c>
      <c r="C5" s="6" t="s">
        <v>11</v>
      </c>
      <c r="D5" s="6">
        <v>74</v>
      </c>
    </row>
    <row r="6" spans="2:7" ht="16.5">
      <c r="B6" s="2" t="s">
        <v>6</v>
      </c>
      <c r="C6" s="1" t="s">
        <v>11</v>
      </c>
      <c r="D6" s="1">
        <v>71</v>
      </c>
    </row>
    <row r="7" spans="2:7" ht="16.5">
      <c r="B7" s="2" t="s">
        <v>7</v>
      </c>
      <c r="C7" s="1" t="s">
        <v>10</v>
      </c>
      <c r="D7" s="1">
        <v>79</v>
      </c>
    </row>
    <row r="8" spans="2:7" ht="16.5">
      <c r="B8" s="2" t="s">
        <v>8</v>
      </c>
      <c r="C8" s="1" t="s">
        <v>11</v>
      </c>
      <c r="D8" s="1">
        <v>88</v>
      </c>
    </row>
    <row r="9" spans="2:7" ht="16.5">
      <c r="B9" s="2" t="s">
        <v>9</v>
      </c>
      <c r="C9" s="1" t="s">
        <v>10</v>
      </c>
      <c r="D9" s="1">
        <v>52</v>
      </c>
    </row>
    <row r="10" spans="2:7" ht="16.5">
      <c r="B10" s="2" t="s">
        <v>4</v>
      </c>
      <c r="C10" s="1" t="s">
        <v>10</v>
      </c>
      <c r="D10" s="1">
        <v>60</v>
      </c>
    </row>
    <row r="12" spans="2:7" ht="16.5">
      <c r="C12" s="2" t="s">
        <v>0</v>
      </c>
      <c r="D12" s="2" t="s">
        <v>3</v>
      </c>
    </row>
    <row r="13" spans="2:7" ht="16.5">
      <c r="C13" s="3" t="s">
        <v>1</v>
      </c>
      <c r="D13" s="4" t="s">
        <v>11</v>
      </c>
    </row>
    <row r="14" spans="2:7" ht="16.5">
      <c r="C14" s="3" t="s">
        <v>2</v>
      </c>
      <c r="D14" s="9">
        <f t="array" ref="D14">INDEX(D3:D10,MATCH(1,(B3:B10=D12)*(C3:C10=D13),0))</f>
        <v>74</v>
      </c>
    </row>
    <row r="15" spans="2:7" ht="15.75" thickBot="1"/>
    <row r="16" spans="2:7">
      <c r="B16" s="16" t="s">
        <v>15</v>
      </c>
      <c r="C16" s="17"/>
      <c r="D16" s="17"/>
      <c r="E16" s="17"/>
      <c r="F16" s="17"/>
      <c r="G16" s="18"/>
    </row>
    <row r="17" spans="2:7" ht="15.75" thickBot="1">
      <c r="B17" s="19"/>
      <c r="C17" s="20"/>
      <c r="D17" s="20"/>
      <c r="E17" s="20"/>
      <c r="F17" s="20"/>
      <c r="G17" s="21"/>
    </row>
  </sheetData>
  <mergeCells count="1">
    <mergeCell ref="B16:G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B2:G17"/>
  <sheetViews>
    <sheetView workbookViewId="0">
      <selection activeCell="B2" sqref="B2"/>
    </sheetView>
  </sheetViews>
  <sheetFormatPr defaultRowHeight="15"/>
  <cols>
    <col min="1" max="1" width="2.88671875" customWidth="1"/>
  </cols>
  <sheetData>
    <row r="2" spans="2:7" ht="15.75">
      <c r="B2" s="7" t="s">
        <v>0</v>
      </c>
      <c r="C2" s="8" t="s">
        <v>1</v>
      </c>
      <c r="D2" s="8" t="s">
        <v>2</v>
      </c>
    </row>
    <row r="3" spans="2:7" ht="16.5">
      <c r="B3" s="5" t="s">
        <v>3</v>
      </c>
      <c r="C3" s="6" t="s">
        <v>10</v>
      </c>
      <c r="D3" s="6">
        <v>58</v>
      </c>
    </row>
    <row r="4" spans="2:7" ht="16.5">
      <c r="B4" s="2" t="s">
        <v>5</v>
      </c>
      <c r="C4" s="1" t="s">
        <v>11</v>
      </c>
      <c r="D4" s="1">
        <v>61</v>
      </c>
    </row>
    <row r="5" spans="2:7" ht="16.5">
      <c r="B5" s="5" t="s">
        <v>3</v>
      </c>
      <c r="C5" s="6" t="s">
        <v>11</v>
      </c>
      <c r="D5" s="6">
        <v>74</v>
      </c>
    </row>
    <row r="6" spans="2:7" ht="16.5">
      <c r="B6" s="2" t="s">
        <v>6</v>
      </c>
      <c r="C6" s="1" t="s">
        <v>11</v>
      </c>
      <c r="D6" s="1">
        <v>71</v>
      </c>
    </row>
    <row r="7" spans="2:7" ht="16.5">
      <c r="B7" s="2" t="s">
        <v>7</v>
      </c>
      <c r="C7" s="1" t="s">
        <v>10</v>
      </c>
      <c r="D7" s="1">
        <v>79</v>
      </c>
    </row>
    <row r="8" spans="2:7" ht="16.5">
      <c r="B8" s="2" t="s">
        <v>8</v>
      </c>
      <c r="C8" s="1" t="s">
        <v>11</v>
      </c>
      <c r="D8" s="1">
        <v>88</v>
      </c>
    </row>
    <row r="9" spans="2:7" ht="16.5">
      <c r="B9" s="2" t="s">
        <v>9</v>
      </c>
      <c r="C9" s="1" t="s">
        <v>10</v>
      </c>
      <c r="D9" s="1">
        <v>52</v>
      </c>
    </row>
    <row r="10" spans="2:7" ht="16.5">
      <c r="B10" s="2" t="s">
        <v>4</v>
      </c>
      <c r="C10" s="1" t="s">
        <v>10</v>
      </c>
      <c r="D10" s="1">
        <v>60</v>
      </c>
    </row>
    <row r="12" spans="2:7" ht="16.5">
      <c r="C12" s="2" t="s">
        <v>0</v>
      </c>
      <c r="D12" s="2" t="s">
        <v>3</v>
      </c>
    </row>
    <row r="13" spans="2:7" ht="16.5">
      <c r="C13" s="3" t="s">
        <v>1</v>
      </c>
      <c r="D13" s="4" t="s">
        <v>11</v>
      </c>
    </row>
    <row r="14" spans="2:7" ht="16.5">
      <c r="C14" s="3" t="s">
        <v>2</v>
      </c>
      <c r="D14" s="9">
        <f t="array" ref="D14">INDEX(D3:D10,MATCH(1,IF(B3:B10=D12,IF(C3:C10=D13,1)),0))</f>
        <v>74</v>
      </c>
    </row>
    <row r="15" spans="2:7" ht="15.75" thickBot="1"/>
    <row r="16" spans="2:7">
      <c r="B16" s="10" t="s">
        <v>16</v>
      </c>
      <c r="C16" s="11"/>
      <c r="D16" s="11"/>
      <c r="E16" s="11"/>
      <c r="F16" s="11"/>
      <c r="G16" s="12"/>
    </row>
    <row r="17" spans="2:7" ht="15.75" thickBot="1">
      <c r="B17" s="13"/>
      <c r="C17" s="14"/>
      <c r="D17" s="14"/>
      <c r="E17" s="14"/>
      <c r="F17" s="14"/>
      <c r="G17" s="15"/>
    </row>
  </sheetData>
  <mergeCells count="1">
    <mergeCell ref="B16:G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B2:G17"/>
  <sheetViews>
    <sheetView workbookViewId="0">
      <selection activeCell="B2" sqref="B2"/>
    </sheetView>
  </sheetViews>
  <sheetFormatPr defaultRowHeight="15"/>
  <cols>
    <col min="1" max="1" width="2.88671875" customWidth="1"/>
  </cols>
  <sheetData>
    <row r="2" spans="2:7" ht="15.75">
      <c r="B2" s="7" t="s">
        <v>0</v>
      </c>
      <c r="C2" s="8" t="s">
        <v>1</v>
      </c>
      <c r="D2" s="8" t="s">
        <v>2</v>
      </c>
    </row>
    <row r="3" spans="2:7" ht="16.5">
      <c r="B3" s="5" t="s">
        <v>3</v>
      </c>
      <c r="C3" s="6" t="s">
        <v>10</v>
      </c>
      <c r="D3" s="6">
        <v>58</v>
      </c>
    </row>
    <row r="4" spans="2:7" ht="16.5">
      <c r="B4" s="2" t="s">
        <v>5</v>
      </c>
      <c r="C4" s="1" t="s">
        <v>11</v>
      </c>
      <c r="D4" s="1">
        <v>61</v>
      </c>
    </row>
    <row r="5" spans="2:7" ht="16.5">
      <c r="B5" s="5" t="s">
        <v>3</v>
      </c>
      <c r="C5" s="6" t="s">
        <v>11</v>
      </c>
      <c r="D5" s="6">
        <v>74</v>
      </c>
    </row>
    <row r="6" spans="2:7" ht="16.5">
      <c r="B6" s="2" t="s">
        <v>6</v>
      </c>
      <c r="C6" s="1" t="s">
        <v>11</v>
      </c>
      <c r="D6" s="1">
        <v>71</v>
      </c>
    </row>
    <row r="7" spans="2:7" ht="16.5">
      <c r="B7" s="2" t="s">
        <v>7</v>
      </c>
      <c r="C7" s="1" t="s">
        <v>10</v>
      </c>
      <c r="D7" s="1">
        <v>79</v>
      </c>
    </row>
    <row r="8" spans="2:7" ht="16.5">
      <c r="B8" s="2" t="s">
        <v>8</v>
      </c>
      <c r="C8" s="1" t="s">
        <v>11</v>
      </c>
      <c r="D8" s="1">
        <v>88</v>
      </c>
    </row>
    <row r="9" spans="2:7" ht="16.5">
      <c r="B9" s="2" t="s">
        <v>9</v>
      </c>
      <c r="C9" s="1" t="s">
        <v>10</v>
      </c>
      <c r="D9" s="1">
        <v>52</v>
      </c>
    </row>
    <row r="10" spans="2:7" ht="16.5">
      <c r="B10" s="2" t="s">
        <v>4</v>
      </c>
      <c r="C10" s="1" t="s">
        <v>10</v>
      </c>
      <c r="D10" s="1">
        <v>60</v>
      </c>
    </row>
    <row r="12" spans="2:7" ht="16.5">
      <c r="C12" s="2" t="s">
        <v>0</v>
      </c>
      <c r="D12" s="2" t="s">
        <v>3</v>
      </c>
    </row>
    <row r="13" spans="2:7" ht="16.5">
      <c r="C13" s="3" t="s">
        <v>1</v>
      </c>
      <c r="D13" s="4" t="s">
        <v>11</v>
      </c>
    </row>
    <row r="14" spans="2:7" ht="16.5">
      <c r="C14" s="3" t="s">
        <v>2</v>
      </c>
      <c r="D14" s="9">
        <f>LOOKUP(2,1/(B3:B10=D12)/(C3:C10=D13),(D3:D10))</f>
        <v>74</v>
      </c>
    </row>
    <row r="15" spans="2:7" ht="15.75" thickBot="1"/>
    <row r="16" spans="2:7">
      <c r="B16" s="10" t="s">
        <v>19</v>
      </c>
      <c r="C16" s="11"/>
      <c r="D16" s="11"/>
      <c r="E16" s="11"/>
      <c r="F16" s="11"/>
      <c r="G16" s="12"/>
    </row>
    <row r="17" spans="2:7" ht="15.75" thickBot="1">
      <c r="B17" s="13"/>
      <c r="C17" s="14"/>
      <c r="D17" s="14"/>
      <c r="E17" s="14"/>
      <c r="F17" s="14"/>
      <c r="G17" s="15"/>
    </row>
  </sheetData>
  <mergeCells count="1">
    <mergeCell ref="B16:G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2060"/>
  </sheetPr>
  <dimension ref="B2:H17"/>
  <sheetViews>
    <sheetView workbookViewId="0">
      <selection activeCell="B2" sqref="B2"/>
    </sheetView>
  </sheetViews>
  <sheetFormatPr defaultRowHeight="15"/>
  <cols>
    <col min="1" max="1" width="2.88671875" customWidth="1"/>
  </cols>
  <sheetData>
    <row r="2" spans="2:8" ht="15.75">
      <c r="B2" s="7" t="s">
        <v>0</v>
      </c>
      <c r="C2" s="8" t="s">
        <v>1</v>
      </c>
      <c r="D2" s="8" t="s">
        <v>2</v>
      </c>
    </row>
    <row r="3" spans="2:8" ht="16.5">
      <c r="B3" s="5" t="s">
        <v>3</v>
      </c>
      <c r="C3" s="6" t="s">
        <v>10</v>
      </c>
      <c r="D3" s="6">
        <v>58</v>
      </c>
    </row>
    <row r="4" spans="2:8" ht="16.5">
      <c r="B4" s="2" t="s">
        <v>5</v>
      </c>
      <c r="C4" s="1" t="s">
        <v>11</v>
      </c>
      <c r="D4" s="1">
        <v>61</v>
      </c>
    </row>
    <row r="5" spans="2:8" ht="16.5">
      <c r="B5" s="5" t="s">
        <v>3</v>
      </c>
      <c r="C5" s="6" t="s">
        <v>11</v>
      </c>
      <c r="D5" s="6">
        <v>74</v>
      </c>
    </row>
    <row r="6" spans="2:8" ht="16.5">
      <c r="B6" s="2" t="s">
        <v>6</v>
      </c>
      <c r="C6" s="1" t="s">
        <v>11</v>
      </c>
      <c r="D6" s="1">
        <v>71</v>
      </c>
    </row>
    <row r="7" spans="2:8" ht="16.5">
      <c r="B7" s="2" t="s">
        <v>7</v>
      </c>
      <c r="C7" s="1" t="s">
        <v>10</v>
      </c>
      <c r="D7" s="1">
        <v>79</v>
      </c>
    </row>
    <row r="8" spans="2:8" ht="16.5">
      <c r="B8" s="2" t="s">
        <v>8</v>
      </c>
      <c r="C8" s="1" t="s">
        <v>11</v>
      </c>
      <c r="D8" s="1">
        <v>88</v>
      </c>
    </row>
    <row r="9" spans="2:8" ht="16.5">
      <c r="B9" s="2" t="s">
        <v>9</v>
      </c>
      <c r="C9" s="1" t="s">
        <v>10</v>
      </c>
      <c r="D9" s="1">
        <v>52</v>
      </c>
    </row>
    <row r="10" spans="2:8" ht="16.5">
      <c r="B10" s="2" t="s">
        <v>4</v>
      </c>
      <c r="C10" s="1" t="s">
        <v>10</v>
      </c>
      <c r="D10" s="1">
        <v>60</v>
      </c>
    </row>
    <row r="12" spans="2:8" ht="16.5">
      <c r="C12" s="2" t="s">
        <v>0</v>
      </c>
      <c r="D12" s="2" t="s">
        <v>3</v>
      </c>
    </row>
    <row r="13" spans="2:8" ht="16.5">
      <c r="C13" s="3" t="s">
        <v>1</v>
      </c>
      <c r="D13" s="4" t="s">
        <v>17</v>
      </c>
    </row>
    <row r="14" spans="2:8" ht="16.5">
      <c r="C14" s="3" t="s">
        <v>2</v>
      </c>
      <c r="D14" s="9" t="str">
        <f t="array" ref="D14">IFERROR(INDEX(D3:D10,MATCH(1,(B3:B10=D12)*(C3:C10=D13),0)),"No Match")</f>
        <v>No Match</v>
      </c>
    </row>
    <row r="15" spans="2:8" ht="15.75" thickBot="1"/>
    <row r="16" spans="2:8">
      <c r="B16" s="22" t="s">
        <v>18</v>
      </c>
      <c r="C16" s="23"/>
      <c r="D16" s="23"/>
      <c r="E16" s="23"/>
      <c r="F16" s="23"/>
      <c r="G16" s="23"/>
      <c r="H16" s="24"/>
    </row>
    <row r="17" spans="2:8" ht="15.75" thickBot="1">
      <c r="B17" s="25"/>
      <c r="C17" s="26"/>
      <c r="D17" s="26"/>
      <c r="E17" s="26"/>
      <c r="F17" s="26"/>
      <c r="G17" s="26"/>
      <c r="H17" s="27"/>
    </row>
  </sheetData>
  <mergeCells count="1">
    <mergeCell ref="B16:H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SUMPRODUCT</vt:lpstr>
      <vt:lpstr>SUM ARRAY</vt:lpstr>
      <vt:lpstr>SUMIFS</vt:lpstr>
      <vt:lpstr>INDEX- MATCH -1</vt:lpstr>
      <vt:lpstr>INDEX-MATCH-2</vt:lpstr>
      <vt:lpstr>LOOKUP</vt:lpstr>
      <vt:lpstr>IFERROR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2013-05-24T02:50:17Z</dcterms:created>
  <dcterms:modified xsi:type="dcterms:W3CDTF">2013-05-25T10:50:54Z</dcterms:modified>
</cp:coreProperties>
</file>