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benfield\Documents\88. 12th march - 26th march\DEL3 M3 - courseware\"/>
    </mc:Choice>
  </mc:AlternateContent>
  <xr:revisionPtr revIDLastSave="0" documentId="13_ncr:1_{05F74F3A-17C8-4C57-AF2D-EC2391948C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H9" i="1"/>
  <c r="E5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8" i="1"/>
  <c r="E4" i="1" s="1"/>
  <c r="B5" i="1"/>
  <c r="B4" i="1"/>
  <c r="B2" i="1"/>
  <c r="E2" i="1"/>
  <c r="B3" i="1"/>
</calcChain>
</file>

<file path=xl/sharedStrings.xml><?xml version="1.0" encoding="utf-8"?>
<sst xmlns="http://schemas.openxmlformats.org/spreadsheetml/2006/main" count="93" uniqueCount="47">
  <si>
    <t>Order Date</t>
  </si>
  <si>
    <t>Product Name</t>
  </si>
  <si>
    <t>Unit Price</t>
  </si>
  <si>
    <t>Quantity</t>
  </si>
  <si>
    <t>Discount</t>
  </si>
  <si>
    <t>Trail's Head Gourmet Provisioners</t>
  </si>
  <si>
    <t>Pâté chinois</t>
  </si>
  <si>
    <t>Lakkalikööri</t>
  </si>
  <si>
    <t>Geitost</t>
  </si>
  <si>
    <t>Jack's New England Clam Chowder</t>
  </si>
  <si>
    <t>Tarte au sucre</t>
  </si>
  <si>
    <t>Rhönbräu Klosterbier</t>
  </si>
  <si>
    <t>Reggiani Caseifici</t>
  </si>
  <si>
    <t>Gorgonzola Telino</t>
  </si>
  <si>
    <t>Gula Malacca</t>
  </si>
  <si>
    <t>Ravioli Angelo</t>
  </si>
  <si>
    <t>Steeleye Stout</t>
  </si>
  <si>
    <t>Rattlesnake Canyon Grocery</t>
  </si>
  <si>
    <t>Raclette Courdavault</t>
  </si>
  <si>
    <t>Manjimup Dried Apples</t>
  </si>
  <si>
    <t>Tofu</t>
  </si>
  <si>
    <t>Singh</t>
  </si>
  <si>
    <t>Ottilies Käseladen</t>
  </si>
  <si>
    <t>Wartian Herkku</t>
  </si>
  <si>
    <t>Thüringer Rostbratwurst</t>
  </si>
  <si>
    <t>Blauer See Delikatessen</t>
  </si>
  <si>
    <t>Folk och fä HB</t>
  </si>
  <si>
    <t>Gudbrandsdalsost</t>
  </si>
  <si>
    <t>Louisiana Fiery Hot Pepper Sauce</t>
  </si>
  <si>
    <t>Alice Mutton</t>
  </si>
  <si>
    <t>Camembert Pierrot</t>
  </si>
  <si>
    <t>Original Frankfurter grüne Soße</t>
  </si>
  <si>
    <t>Que Delícia</t>
  </si>
  <si>
    <t>Chartreuse verte</t>
  </si>
  <si>
    <t>Morgenstern Gesundkost</t>
  </si>
  <si>
    <t>Mozzarella di Giovanni</t>
  </si>
  <si>
    <t>Vegie-spread</t>
  </si>
  <si>
    <t>Gumbär Gummibärchen</t>
  </si>
  <si>
    <t>Salesperson</t>
  </si>
  <si>
    <t>Customer</t>
  </si>
  <si>
    <t>TOTAL</t>
  </si>
  <si>
    <t>AVERAGE</t>
  </si>
  <si>
    <t>MAX</t>
  </si>
  <si>
    <t>MIN</t>
  </si>
  <si>
    <t>Line Total</t>
  </si>
  <si>
    <t>UNITS</t>
  </si>
  <si>
    <t>SALES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</si>
</sst>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d\ mmm\ yyyy"/>
    <numFmt numFmtId="165" formatCode="&quot;£&quot;#,##0.00"/>
  </numFmts>
  <fonts count="4" x14ac:knownFonts="1">
    <font>
      <sz val="10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/>
    <xf numFmtId="164" fontId="1" fillId="0" borderId="2" xfId="1" applyNumberFormat="1" applyFont="1" applyBorder="1" applyAlignment="1">
      <alignment horizontal="right"/>
    </xf>
    <xf numFmtId="10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8" fontId="1" fillId="0" borderId="2" xfId="1" applyNumberFormat="1" applyFont="1" applyBorder="1" applyAlignment="1">
      <alignment horizontal="right"/>
    </xf>
    <xf numFmtId="0" fontId="1" fillId="2" borderId="3" xfId="1" applyFont="1" applyFill="1" applyBorder="1" applyAlignment="1">
      <alignment horizontal="center"/>
    </xf>
    <xf numFmtId="0" fontId="2" fillId="2" borderId="4" xfId="1" applyFill="1" applyBorder="1" applyAlignment="1">
      <alignment horizontal="center"/>
    </xf>
    <xf numFmtId="0" fontId="0" fillId="3" borderId="4" xfId="0" applyFill="1" applyBorder="1"/>
    <xf numFmtId="0" fontId="3" fillId="0" borderId="0" xfId="0" applyFont="1"/>
    <xf numFmtId="165" fontId="0" fillId="0" borderId="0" xfId="0" applyNumberFormat="1"/>
    <xf numFmtId="165" fontId="0" fillId="3" borderId="4" xfId="0" applyNumberFormat="1" applyFill="1" applyBorder="1"/>
    <xf numFmtId="10" fontId="0" fillId="3" borderId="4" xfId="0" applyNumberFormat="1" applyFill="1" applyBorder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T9" sqref="T9"/>
    </sheetView>
  </sheetViews>
  <sheetFormatPr defaultRowHeight="12.75" x14ac:dyDescent="0.2"/>
  <cols>
    <col min="1" max="1" width="11.28515625" bestFit="1" customWidth="1"/>
    <col min="2" max="2" width="30" bestFit="1" customWidth="1"/>
    <col min="3" max="3" width="13.5703125" customWidth="1"/>
    <col min="4" max="4" width="31" bestFit="1" customWidth="1"/>
    <col min="6" max="6" width="8" bestFit="1" customWidth="1"/>
    <col min="7" max="7" width="8.28515625" bestFit="1" customWidth="1"/>
    <col min="8" max="8" width="9" bestFit="1" customWidth="1"/>
  </cols>
  <sheetData>
    <row r="1" spans="1:8" x14ac:dyDescent="0.2">
      <c r="A1" s="10" t="s">
        <v>45</v>
      </c>
      <c r="D1" s="10" t="s">
        <v>46</v>
      </c>
    </row>
    <row r="2" spans="1:8" x14ac:dyDescent="0.2">
      <c r="A2" s="9" t="s">
        <v>40</v>
      </c>
      <c r="B2" s="9">
        <f>SUM(F8:F32)</f>
        <v>405</v>
      </c>
      <c r="D2" s="9" t="s">
        <v>40</v>
      </c>
      <c r="E2" s="9">
        <f>SUM(I8:I32)</f>
        <v>0</v>
      </c>
    </row>
    <row r="3" spans="1:8" x14ac:dyDescent="0.2">
      <c r="A3" s="9" t="s">
        <v>41</v>
      </c>
      <c r="B3" s="9" t="e">
        <f ca="1">AVG(F8:F32)</f>
        <v>#NAME?</v>
      </c>
      <c r="D3" s="9" t="s">
        <v>41</v>
      </c>
      <c r="E3" s="13">
        <f>AVERAGE(G8:G32)</f>
        <v>3.4000000000000002E-2</v>
      </c>
    </row>
    <row r="4" spans="1:8" x14ac:dyDescent="0.2">
      <c r="A4" s="9" t="s">
        <v>42</v>
      </c>
      <c r="B4" s="9">
        <f>MAX(F8:F32)</f>
        <v>50</v>
      </c>
      <c r="D4" s="9" t="s">
        <v>42</v>
      </c>
      <c r="E4" s="12" t="e">
        <f>MAX(H8:H32)</f>
        <v>#DIV/0!</v>
      </c>
    </row>
    <row r="5" spans="1:8" x14ac:dyDescent="0.2">
      <c r="A5" s="9" t="s">
        <v>43</v>
      </c>
      <c r="B5" s="9">
        <f>MIN(F9:F33)</f>
        <v>4</v>
      </c>
      <c r="D5" s="9" t="s">
        <v>43</v>
      </c>
      <c r="E5" s="12" t="e">
        <f>MIN(H9:H33)</f>
        <v>#DIV/0!</v>
      </c>
    </row>
    <row r="7" spans="1:8" x14ac:dyDescent="0.2">
      <c r="A7" s="1" t="s">
        <v>38</v>
      </c>
      <c r="B7" s="1" t="s">
        <v>39</v>
      </c>
      <c r="C7" s="1" t="s">
        <v>0</v>
      </c>
      <c r="D7" s="1" t="s">
        <v>1</v>
      </c>
      <c r="E7" s="1" t="s">
        <v>2</v>
      </c>
      <c r="F7" s="1" t="s">
        <v>3</v>
      </c>
      <c r="G7" s="7" t="s">
        <v>4</v>
      </c>
      <c r="H7" s="8" t="s">
        <v>44</v>
      </c>
    </row>
    <row r="8" spans="1:8" x14ac:dyDescent="0.2">
      <c r="A8" s="2" t="s">
        <v>21</v>
      </c>
      <c r="B8" s="2" t="s">
        <v>25</v>
      </c>
      <c r="C8" s="3">
        <v>41429</v>
      </c>
      <c r="D8" s="2" t="s">
        <v>7</v>
      </c>
      <c r="E8" s="6">
        <v>18</v>
      </c>
      <c r="F8" s="5">
        <v>14</v>
      </c>
      <c r="G8" s="4">
        <v>0</v>
      </c>
      <c r="H8" s="11" t="e">
        <f>(E8*14)/(G8*100)</f>
        <v>#DIV/0!</v>
      </c>
    </row>
    <row r="9" spans="1:8" x14ac:dyDescent="0.2">
      <c r="A9" s="2" t="s">
        <v>21</v>
      </c>
      <c r="B9" s="2" t="s">
        <v>25</v>
      </c>
      <c r="C9" s="3">
        <v>41429</v>
      </c>
      <c r="D9" s="2" t="s">
        <v>15</v>
      </c>
      <c r="E9" s="6">
        <v>19.5</v>
      </c>
      <c r="F9" s="5">
        <v>4</v>
      </c>
      <c r="G9" s="4">
        <v>0</v>
      </c>
      <c r="H9" s="11" t="e">
        <f t="shared" ref="H9:H32" si="0">(E9*14)/(G9*100)</f>
        <v>#DIV/0!</v>
      </c>
    </row>
    <row r="10" spans="1:8" x14ac:dyDescent="0.2">
      <c r="A10" s="2" t="s">
        <v>21</v>
      </c>
      <c r="B10" s="2" t="s">
        <v>26</v>
      </c>
      <c r="C10" s="3">
        <v>41408</v>
      </c>
      <c r="D10" s="2" t="s">
        <v>14</v>
      </c>
      <c r="E10" s="6">
        <v>19.45</v>
      </c>
      <c r="F10" s="5">
        <v>10</v>
      </c>
      <c r="G10" s="4">
        <v>0</v>
      </c>
      <c r="H10" s="11" t="e">
        <f t="shared" si="0"/>
        <v>#DIV/0!</v>
      </c>
    </row>
    <row r="11" spans="1:8" x14ac:dyDescent="0.2">
      <c r="A11" s="2" t="s">
        <v>21</v>
      </c>
      <c r="B11" s="2" t="s">
        <v>26</v>
      </c>
      <c r="C11" s="3">
        <v>41408</v>
      </c>
      <c r="D11" s="2" t="s">
        <v>19</v>
      </c>
      <c r="E11" s="6">
        <v>53</v>
      </c>
      <c r="F11" s="5">
        <v>50</v>
      </c>
      <c r="G11" s="4">
        <v>0.05</v>
      </c>
      <c r="H11" s="11">
        <f t="shared" si="0"/>
        <v>148.4</v>
      </c>
    </row>
    <row r="12" spans="1:8" x14ac:dyDescent="0.2">
      <c r="A12" s="2" t="s">
        <v>21</v>
      </c>
      <c r="B12" s="2" t="s">
        <v>34</v>
      </c>
      <c r="C12" s="3">
        <v>41422</v>
      </c>
      <c r="D12" s="2" t="s">
        <v>7</v>
      </c>
      <c r="E12" s="6">
        <v>18</v>
      </c>
      <c r="F12" s="5">
        <v>10</v>
      </c>
      <c r="G12" s="4">
        <v>0</v>
      </c>
      <c r="H12" s="11" t="e">
        <f t="shared" si="0"/>
        <v>#DIV/0!</v>
      </c>
    </row>
    <row r="13" spans="1:8" x14ac:dyDescent="0.2">
      <c r="A13" s="2" t="s">
        <v>21</v>
      </c>
      <c r="B13" s="2" t="s">
        <v>34</v>
      </c>
      <c r="C13" s="3">
        <v>41422</v>
      </c>
      <c r="D13" s="2" t="s">
        <v>35</v>
      </c>
      <c r="E13" s="6">
        <v>34.799999999999997</v>
      </c>
      <c r="F13" s="5">
        <v>30</v>
      </c>
      <c r="G13" s="4">
        <v>0</v>
      </c>
      <c r="H13" s="11" t="e">
        <f t="shared" si="0"/>
        <v>#DIV/0!</v>
      </c>
    </row>
    <row r="14" spans="1:8" x14ac:dyDescent="0.2">
      <c r="A14" s="2" t="s">
        <v>21</v>
      </c>
      <c r="B14" s="2" t="s">
        <v>34</v>
      </c>
      <c r="C14" s="3">
        <v>41422</v>
      </c>
      <c r="D14" s="2" t="s">
        <v>36</v>
      </c>
      <c r="E14" s="6">
        <v>43.9</v>
      </c>
      <c r="F14" s="5">
        <v>6</v>
      </c>
      <c r="G14" s="4">
        <v>0</v>
      </c>
      <c r="H14" s="11" t="e">
        <f t="shared" si="0"/>
        <v>#DIV/0!</v>
      </c>
    </row>
    <row r="15" spans="1:8" x14ac:dyDescent="0.2">
      <c r="A15" s="2" t="s">
        <v>21</v>
      </c>
      <c r="B15" s="2" t="s">
        <v>34</v>
      </c>
      <c r="C15" s="3">
        <v>41422</v>
      </c>
      <c r="D15" s="2" t="s">
        <v>18</v>
      </c>
      <c r="E15" s="6">
        <v>55</v>
      </c>
      <c r="F15" s="5">
        <v>12</v>
      </c>
      <c r="G15" s="4">
        <v>0</v>
      </c>
      <c r="H15" s="11" t="e">
        <f t="shared" si="0"/>
        <v>#DIV/0!</v>
      </c>
    </row>
    <row r="16" spans="1:8" x14ac:dyDescent="0.2">
      <c r="A16" s="2" t="s">
        <v>21</v>
      </c>
      <c r="B16" s="2" t="s">
        <v>22</v>
      </c>
      <c r="C16" s="3">
        <v>41428</v>
      </c>
      <c r="D16" s="2" t="s">
        <v>20</v>
      </c>
      <c r="E16" s="6">
        <v>23.25</v>
      </c>
      <c r="F16" s="5">
        <v>15</v>
      </c>
      <c r="G16" s="4">
        <v>0.05</v>
      </c>
      <c r="H16" s="11">
        <f t="shared" si="0"/>
        <v>65.099999999999994</v>
      </c>
    </row>
    <row r="17" spans="1:8" x14ac:dyDescent="0.2">
      <c r="A17" s="2" t="s">
        <v>21</v>
      </c>
      <c r="B17" s="2" t="s">
        <v>22</v>
      </c>
      <c r="C17" s="3">
        <v>41428</v>
      </c>
      <c r="D17" s="2" t="s">
        <v>28</v>
      </c>
      <c r="E17" s="6">
        <v>21.05</v>
      </c>
      <c r="F17" s="5">
        <v>30</v>
      </c>
      <c r="G17" s="4">
        <v>0.05</v>
      </c>
      <c r="H17" s="11">
        <f t="shared" si="0"/>
        <v>58.94</v>
      </c>
    </row>
    <row r="18" spans="1:8" x14ac:dyDescent="0.2">
      <c r="A18" s="2" t="s">
        <v>21</v>
      </c>
      <c r="B18" s="2" t="s">
        <v>22</v>
      </c>
      <c r="C18" s="3">
        <v>41428</v>
      </c>
      <c r="D18" s="2" t="s">
        <v>9</v>
      </c>
      <c r="E18" s="6">
        <v>9.65</v>
      </c>
      <c r="F18" s="5">
        <v>9</v>
      </c>
      <c r="G18" s="4">
        <v>0.05</v>
      </c>
      <c r="H18" s="11">
        <f t="shared" si="0"/>
        <v>27.02</v>
      </c>
    </row>
    <row r="19" spans="1:8" x14ac:dyDescent="0.2">
      <c r="A19" s="2" t="s">
        <v>21</v>
      </c>
      <c r="B19" s="2" t="s">
        <v>32</v>
      </c>
      <c r="C19" s="3">
        <v>41434</v>
      </c>
      <c r="D19" s="2" t="s">
        <v>31</v>
      </c>
      <c r="E19" s="6">
        <v>13</v>
      </c>
      <c r="F19" s="5">
        <v>20</v>
      </c>
      <c r="G19" s="4">
        <v>0</v>
      </c>
      <c r="H19" s="11" t="e">
        <f t="shared" si="0"/>
        <v>#DIV/0!</v>
      </c>
    </row>
    <row r="20" spans="1:8" x14ac:dyDescent="0.2">
      <c r="A20" s="2" t="s">
        <v>21</v>
      </c>
      <c r="B20" s="2" t="s">
        <v>32</v>
      </c>
      <c r="C20" s="3">
        <v>41434</v>
      </c>
      <c r="D20" s="2" t="s">
        <v>16</v>
      </c>
      <c r="E20" s="6">
        <v>18</v>
      </c>
      <c r="F20" s="5">
        <v>20</v>
      </c>
      <c r="G20" s="4">
        <v>0</v>
      </c>
      <c r="H20" s="11" t="e">
        <f t="shared" si="0"/>
        <v>#DIV/0!</v>
      </c>
    </row>
    <row r="21" spans="1:8" x14ac:dyDescent="0.2">
      <c r="A21" s="2" t="s">
        <v>21</v>
      </c>
      <c r="B21" s="2" t="s">
        <v>32</v>
      </c>
      <c r="C21" s="3">
        <v>41434</v>
      </c>
      <c r="D21" s="2" t="s">
        <v>37</v>
      </c>
      <c r="E21" s="6">
        <v>31.23</v>
      </c>
      <c r="F21" s="5">
        <v>6</v>
      </c>
      <c r="G21" s="4">
        <v>0</v>
      </c>
      <c r="H21" s="11" t="e">
        <f t="shared" si="0"/>
        <v>#DIV/0!</v>
      </c>
    </row>
    <row r="22" spans="1:8" x14ac:dyDescent="0.2">
      <c r="A22" s="2" t="s">
        <v>21</v>
      </c>
      <c r="B22" s="2" t="s">
        <v>17</v>
      </c>
      <c r="C22" s="3">
        <v>41412</v>
      </c>
      <c r="D22" s="2" t="s">
        <v>29</v>
      </c>
      <c r="E22" s="6">
        <v>39</v>
      </c>
      <c r="F22" s="5">
        <v>16</v>
      </c>
      <c r="G22" s="4">
        <v>0.05</v>
      </c>
      <c r="H22" s="11">
        <f t="shared" si="0"/>
        <v>109.2</v>
      </c>
    </row>
    <row r="23" spans="1:8" x14ac:dyDescent="0.2">
      <c r="A23" s="2" t="s">
        <v>21</v>
      </c>
      <c r="B23" s="2" t="s">
        <v>17</v>
      </c>
      <c r="C23" s="3">
        <v>41412</v>
      </c>
      <c r="D23" s="2" t="s">
        <v>13</v>
      </c>
      <c r="E23" s="6">
        <v>12.5</v>
      </c>
      <c r="F23" s="5">
        <v>6</v>
      </c>
      <c r="G23" s="4">
        <v>0.05</v>
      </c>
      <c r="H23" s="11">
        <f t="shared" si="0"/>
        <v>35</v>
      </c>
    </row>
    <row r="24" spans="1:8" x14ac:dyDescent="0.2">
      <c r="A24" s="2" t="s">
        <v>21</v>
      </c>
      <c r="B24" s="2" t="s">
        <v>17</v>
      </c>
      <c r="C24" s="3">
        <v>41412</v>
      </c>
      <c r="D24" s="2" t="s">
        <v>6</v>
      </c>
      <c r="E24" s="6">
        <v>24</v>
      </c>
      <c r="F24" s="5">
        <v>25</v>
      </c>
      <c r="G24" s="4">
        <v>0.05</v>
      </c>
      <c r="H24" s="11">
        <f t="shared" si="0"/>
        <v>67.2</v>
      </c>
    </row>
    <row r="25" spans="1:8" x14ac:dyDescent="0.2">
      <c r="A25" s="2" t="s">
        <v>21</v>
      </c>
      <c r="B25" s="2" t="s">
        <v>12</v>
      </c>
      <c r="C25" s="3">
        <v>41411</v>
      </c>
      <c r="D25" s="2" t="s">
        <v>8</v>
      </c>
      <c r="E25" s="6">
        <v>2.5</v>
      </c>
      <c r="F25" s="5">
        <v>20</v>
      </c>
      <c r="G25" s="4">
        <v>0.1</v>
      </c>
      <c r="H25" s="11">
        <f t="shared" si="0"/>
        <v>3.5</v>
      </c>
    </row>
    <row r="26" spans="1:8" x14ac:dyDescent="0.2">
      <c r="A26" s="2" t="s">
        <v>21</v>
      </c>
      <c r="B26" s="2" t="s">
        <v>12</v>
      </c>
      <c r="C26" s="3">
        <v>41411</v>
      </c>
      <c r="D26" s="2" t="s">
        <v>10</v>
      </c>
      <c r="E26" s="6">
        <v>49.3</v>
      </c>
      <c r="F26" s="5">
        <v>10</v>
      </c>
      <c r="G26" s="4">
        <v>0.1</v>
      </c>
      <c r="H26" s="11">
        <f t="shared" si="0"/>
        <v>69.02</v>
      </c>
    </row>
    <row r="27" spans="1:8" x14ac:dyDescent="0.2">
      <c r="A27" s="2" t="s">
        <v>21</v>
      </c>
      <c r="B27" s="2" t="s">
        <v>5</v>
      </c>
      <c r="C27" s="3">
        <v>41425</v>
      </c>
      <c r="D27" s="2" t="s">
        <v>31</v>
      </c>
      <c r="E27" s="6">
        <v>13</v>
      </c>
      <c r="F27" s="5">
        <v>18</v>
      </c>
      <c r="G27" s="4">
        <v>0</v>
      </c>
      <c r="H27" s="11" t="e">
        <f t="shared" si="0"/>
        <v>#DIV/0!</v>
      </c>
    </row>
    <row r="28" spans="1:8" x14ac:dyDescent="0.2">
      <c r="A28" s="2" t="s">
        <v>21</v>
      </c>
      <c r="B28" s="2" t="s">
        <v>5</v>
      </c>
      <c r="C28" s="3">
        <v>41425</v>
      </c>
      <c r="D28" s="2" t="s">
        <v>11</v>
      </c>
      <c r="E28" s="6">
        <v>7.75</v>
      </c>
      <c r="F28" s="5">
        <v>20</v>
      </c>
      <c r="G28" s="4">
        <v>0</v>
      </c>
      <c r="H28" s="11" t="e">
        <f t="shared" si="0"/>
        <v>#DIV/0!</v>
      </c>
    </row>
    <row r="29" spans="1:8" x14ac:dyDescent="0.2">
      <c r="A29" s="2" t="s">
        <v>21</v>
      </c>
      <c r="B29" s="2" t="s">
        <v>5</v>
      </c>
      <c r="C29" s="3">
        <v>41425</v>
      </c>
      <c r="D29" s="2" t="s">
        <v>33</v>
      </c>
      <c r="E29" s="6">
        <v>18</v>
      </c>
      <c r="F29" s="5">
        <v>10</v>
      </c>
      <c r="G29" s="4">
        <v>0</v>
      </c>
      <c r="H29" s="11" t="e">
        <f t="shared" si="0"/>
        <v>#DIV/0!</v>
      </c>
    </row>
    <row r="30" spans="1:8" x14ac:dyDescent="0.2">
      <c r="A30" s="2" t="s">
        <v>21</v>
      </c>
      <c r="B30" s="2" t="s">
        <v>23</v>
      </c>
      <c r="C30" s="3">
        <v>41432</v>
      </c>
      <c r="D30" s="2" t="s">
        <v>24</v>
      </c>
      <c r="E30" s="6">
        <v>123.79</v>
      </c>
      <c r="F30" s="5">
        <v>10</v>
      </c>
      <c r="G30" s="4">
        <v>0</v>
      </c>
      <c r="H30" s="11" t="e">
        <f t="shared" si="0"/>
        <v>#DIV/0!</v>
      </c>
    </row>
    <row r="31" spans="1:8" x14ac:dyDescent="0.2">
      <c r="A31" s="2" t="s">
        <v>21</v>
      </c>
      <c r="B31" s="2" t="s">
        <v>23</v>
      </c>
      <c r="C31" s="3">
        <v>41432</v>
      </c>
      <c r="D31" s="2" t="s">
        <v>27</v>
      </c>
      <c r="E31" s="6">
        <v>36</v>
      </c>
      <c r="F31" s="5">
        <v>10</v>
      </c>
      <c r="G31" s="4">
        <v>0.15</v>
      </c>
      <c r="H31" s="11">
        <f t="shared" si="0"/>
        <v>33.6</v>
      </c>
    </row>
    <row r="32" spans="1:8" x14ac:dyDescent="0.2">
      <c r="A32" s="2" t="s">
        <v>21</v>
      </c>
      <c r="B32" s="2" t="s">
        <v>23</v>
      </c>
      <c r="C32" s="3">
        <v>41432</v>
      </c>
      <c r="D32" s="2" t="s">
        <v>30</v>
      </c>
      <c r="E32" s="6">
        <v>34</v>
      </c>
      <c r="F32" s="5">
        <v>24</v>
      </c>
      <c r="G32" s="4">
        <v>0.15</v>
      </c>
      <c r="H32" s="11">
        <f t="shared" si="0"/>
        <v>31.733333333333334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7C33DDE971642A3AD62E1BE8FB4A8" ma:contentTypeVersion="19" ma:contentTypeDescription="Create a new document." ma:contentTypeScope="" ma:versionID="d02769d2ab7b1bcec9542bdd271fc7e9">
  <xsd:schema xmlns:xsd="http://www.w3.org/2001/XMLSchema" xmlns:xs="http://www.w3.org/2001/XMLSchema" xmlns:p="http://schemas.microsoft.com/office/2006/metadata/properties" xmlns:ns2="eb7c3fc1-ccd5-477b-94a4-7b6dc96a8d59" xmlns:ns3="9e706368-9a73-4dcc-9221-b8fc62424fbc" targetNamespace="http://schemas.microsoft.com/office/2006/metadata/properties" ma:root="true" ma:fieldsID="a1c8b2b3a1f44c45521bccb52bcb96c1" ns2:_="" ns3:_="">
    <xsd:import namespace="eb7c3fc1-ccd5-477b-94a4-7b6dc96a8d59"/>
    <xsd:import namespace="9e706368-9a73-4dcc-9221-b8fc62424f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c3fc1-ccd5-477b-94a4-7b6dc96a8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06368-9a73-4dcc-9221-b8fc62424fb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0d56f4e-fc78-4139-b8cb-10eb5f78ae8a}" ma:internalName="TaxCatchAll" ma:showField="CatchAllData" ma:web="9e706368-9a73-4dcc-9221-b8fc62424f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e706368-9a73-4dcc-9221-b8fc62424fbc" xsi:nil="true"/>
    <lcf76f155ced4ddcb4097134ff3c332f xmlns="eb7c3fc1-ccd5-477b-94a4-7b6dc96a8d5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3AA03C-6482-455D-802D-6F6EA01615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7c3fc1-ccd5-477b-94a4-7b6dc96a8d59"/>
    <ds:schemaRef ds:uri="9e706368-9a73-4dcc-9221-b8fc62424f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7E1904-B106-49E7-968C-6018ADAD3CE9}">
  <ds:schemaRefs>
    <ds:schemaRef ds:uri="http://schemas.microsoft.com/office/2006/metadata/properties"/>
    <ds:schemaRef ds:uri="http://schemas.microsoft.com/office/infopath/2007/PartnerControls"/>
    <ds:schemaRef ds:uri="9e706368-9a73-4dcc-9221-b8fc62424fbc"/>
    <ds:schemaRef ds:uri="eb7c3fc1-ccd5-477b-94a4-7b6dc96a8d59"/>
  </ds:schemaRefs>
</ds:datastoreItem>
</file>

<file path=customXml/itemProps3.xml><?xml version="1.0" encoding="utf-8"?>
<ds:datastoreItem xmlns:ds="http://schemas.openxmlformats.org/officeDocument/2006/customXml" ds:itemID="{007F463B-1C77-4AE6-8EE9-CE6720353B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</vt:lpstr>
    </vt:vector>
  </TitlesOfParts>
  <Company>GTSLearning International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Pengelly</dc:creator>
  <cp:lastModifiedBy>Benfield, Clementine</cp:lastModifiedBy>
  <dcterms:created xsi:type="dcterms:W3CDTF">2002-12-02T22:40:54Z</dcterms:created>
  <dcterms:modified xsi:type="dcterms:W3CDTF">2024-03-22T13:49:47Z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0x010100A117C33DDE971642A3AD62E1BE8FB4A8</vt:lpwstr>
  </property>
</Properties>
</file>