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 Bodkhe\Certificates\Coursera - Create Charts and Dashboards Using Microsoft Excel_files\"/>
    </mc:Choice>
  </mc:AlternateContent>
  <xr:revisionPtr revIDLastSave="0" documentId="13_ncr:1_{606F0E4E-C1D0-4D4A-AD78-1E745D761F41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Dashboard" sheetId="7" r:id="rId1"/>
    <sheet name="Sales by SalesPerson" sheetId="4" r:id="rId2"/>
    <sheet name="Sales by Month" sheetId="3" r:id="rId3"/>
    <sheet name="Item Sold By Category" sheetId="5" r:id="rId4"/>
    <sheet name="Sheet1Sales Profits by City" sheetId="6" r:id="rId5"/>
    <sheet name="Sales by Product Type" sheetId="8" r:id="rId6"/>
    <sheet name="Sales Data" sheetId="2" r:id="rId7"/>
  </sheets>
  <calcPr calcId="191028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14" i="2"/>
  <c r="B64" i="2"/>
  <c r="B87" i="2"/>
  <c r="B39" i="2"/>
  <c r="B52" i="2"/>
  <c r="B120" i="2"/>
  <c r="B44" i="2"/>
  <c r="B96" i="2"/>
  <c r="B5" i="2"/>
  <c r="B33" i="2"/>
  <c r="B15" i="2"/>
  <c r="B53" i="2"/>
  <c r="B31" i="2"/>
  <c r="B6" i="2"/>
  <c r="B4" i="2"/>
  <c r="B49" i="2"/>
  <c r="B115" i="2"/>
  <c r="B34" i="2"/>
  <c r="B48" i="2"/>
  <c r="B88" i="2"/>
  <c r="B42" i="2"/>
  <c r="B62" i="2"/>
  <c r="B79" i="2"/>
  <c r="B92" i="2"/>
  <c r="B20" i="2"/>
  <c r="B66" i="2"/>
  <c r="B27" i="2"/>
  <c r="B99" i="2"/>
  <c r="B122" i="2"/>
  <c r="B55" i="2"/>
  <c r="B67" i="2"/>
  <c r="B93" i="2"/>
  <c r="B36" i="2"/>
  <c r="B9" i="2"/>
  <c r="B40" i="2"/>
  <c r="B106" i="2"/>
  <c r="B2" i="2"/>
  <c r="B50" i="2"/>
  <c r="B61" i="2"/>
  <c r="B69" i="2"/>
  <c r="B101" i="2"/>
  <c r="B117" i="2"/>
  <c r="B8" i="2"/>
  <c r="B28" i="2"/>
  <c r="B63" i="2"/>
  <c r="B37" i="2"/>
  <c r="B57" i="2"/>
  <c r="B17" i="2"/>
  <c r="B56" i="2"/>
  <c r="B68" i="2"/>
  <c r="B123" i="2"/>
  <c r="B82" i="2"/>
  <c r="B30" i="2"/>
  <c r="B25" i="2"/>
  <c r="B76" i="2"/>
  <c r="B74" i="2"/>
  <c r="B121" i="2"/>
  <c r="B10" i="2"/>
  <c r="B103" i="2"/>
  <c r="B84" i="2"/>
  <c r="B47" i="2"/>
  <c r="B54" i="2"/>
  <c r="B109" i="2"/>
  <c r="B85" i="2"/>
  <c r="B80" i="2"/>
  <c r="B77" i="2"/>
  <c r="B89" i="2"/>
  <c r="B51" i="2"/>
  <c r="B13" i="2"/>
  <c r="B60" i="2"/>
  <c r="B116" i="2"/>
  <c r="B102" i="2"/>
  <c r="B7" i="2"/>
  <c r="B59" i="2"/>
  <c r="B73" i="2"/>
  <c r="B22" i="2"/>
  <c r="B100" i="2"/>
  <c r="B29" i="2"/>
  <c r="B86" i="2"/>
  <c r="B81" i="2"/>
  <c r="B104" i="2"/>
  <c r="B35" i="2"/>
  <c r="B18" i="2"/>
  <c r="B111" i="2"/>
  <c r="B41" i="2"/>
  <c r="B107" i="2"/>
  <c r="B108" i="2"/>
  <c r="B70" i="2"/>
  <c r="B19" i="2"/>
  <c r="B95" i="2"/>
  <c r="B78" i="2"/>
  <c r="B75" i="2"/>
  <c r="B26" i="2"/>
  <c r="B98" i="2"/>
  <c r="B118" i="2"/>
  <c r="B110" i="2"/>
  <c r="B65" i="2"/>
  <c r="B3" i="2"/>
  <c r="B43" i="2"/>
  <c r="B46" i="2"/>
  <c r="B91" i="2"/>
  <c r="B24" i="2"/>
  <c r="B58" i="2"/>
  <c r="B90" i="2"/>
  <c r="B105" i="2"/>
  <c r="B45" i="2"/>
  <c r="B72" i="2"/>
  <c r="B112" i="2"/>
  <c r="B14" i="2"/>
  <c r="B11" i="2"/>
  <c r="B94" i="2"/>
  <c r="B113" i="2"/>
  <c r="B38" i="2"/>
  <c r="B23" i="2"/>
  <c r="B21" i="2"/>
  <c r="B83" i="2"/>
  <c r="B32" i="2"/>
  <c r="B12" i="2"/>
  <c r="B119" i="2"/>
  <c r="B71" i="2"/>
  <c r="B97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<sst xmlns="http://schemas.openxmlformats.org/spreadsheetml/2006/main" count="683" uniqueCount="51">
  <si>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</si>
  <si>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</si>
  <si>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</si>
  <si>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</si>
  <si>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</si>
  <si>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</si>
  <si>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</si>
  <si>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</si>
  <si>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</si>
  <si>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</si>
  <si>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</si>
  <si>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</si>
  <si>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Salesperson</t>
  </si>
  <si>
    <t>Sum of TotalPrice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</si>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</sst>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6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4">
    <dxf>
      <numFmt numFmtId="165" formatCode="&quot;₹&quot;\ #,##0.00"/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  <alignment horizontal="center" vertical="bottom" textRotation="0" wrapText="0" indent="0" justifyLastLine="0" shrinkToFit="0" readingOrder="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&quot;₹&quot;\ #,##0"/>
    </dxf>
    <dxf>
      <numFmt numFmtId="166" formatCode="&quot;₹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rgbClr val="525252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rgbClr val="525252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rgbClr val="525252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rgbClr val="525252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rgbClr val="525252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525252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0-47A3-BB9B-1443806A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5512"/>
        <c:axId val="392418824"/>
      </c:lineChart>
      <c:catAx>
        <c:axId val="3920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8824"/>
        <c:crosses val="autoZero"/>
        <c:auto val="1"/>
        <c:lblAlgn val="ctr"/>
        <c:lblOffset val="100"/>
        <c:noMultiLvlLbl val="0"/>
      </c:catAx>
      <c:valAx>
        <c:axId val="39241882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92D05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9-4406-978F-7D2E5312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427400"/>
        <c:axId val="738429960"/>
      </c:barChart>
      <c:catAx>
        <c:axId val="738427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9960"/>
        <c:crosses val="autoZero"/>
        <c:auto val="1"/>
        <c:lblAlgn val="ctr"/>
        <c:lblOffset val="100"/>
        <c:noMultiLvlLbl val="0"/>
      </c:catAx>
      <c:valAx>
        <c:axId val="738429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53-4A1D-9D7C-CEBD6926F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53-4A1D-9D7C-CEBD6926FF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53-4A1D-9D7C-CEBD6926FF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53-4A1D-9D7C-CEBD6926F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53-4A1D-9D7C-CEBD6926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'Sheet1Sales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3-48B2-A818-26DDB5EAAB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3-48B2-A818-26DDB5EAAB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53-48B2-A818-26DDB5EAAB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53-48B2-A818-26DDB5EAAB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'Sheet1Sales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53-48B2-A818-26DDB5EA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92D05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6-4981-9D02-9F51CFFA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427400"/>
        <c:axId val="738429960"/>
      </c:barChart>
      <c:catAx>
        <c:axId val="738427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9960"/>
        <c:crosses val="autoZero"/>
        <c:auto val="1"/>
        <c:lblAlgn val="ctr"/>
        <c:lblOffset val="100"/>
        <c:noMultiLvlLbl val="0"/>
      </c:catAx>
      <c:valAx>
        <c:axId val="738429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rgbClr val="525252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525252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7-4987-A4FB-BF5DE9A2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5512"/>
        <c:axId val="392418824"/>
      </c:lineChart>
      <c:catAx>
        <c:axId val="3920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8824"/>
        <c:crosses val="autoZero"/>
        <c:auto val="1"/>
        <c:lblAlgn val="ctr"/>
        <c:lblOffset val="100"/>
        <c:noMultiLvlLbl val="0"/>
      </c:catAx>
      <c:valAx>
        <c:axId val="39241882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F-42BF-86F6-A4FEE7EE27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F-42BF-86F6-A4FEE7EE27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EF-42BF-86F6-A4FEE7EE27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EF-42BF-86F6-A4FEE7EE27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2-44C5-BB4D-CAA76BC1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'Sheet1Sales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38-476C-8852-9DE1AD34E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38-476C-8852-9DE1AD34E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8-476C-8852-9DE1AD34E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38-476C-8852-9DE1AD34E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'Sheet1Sales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C-44D1-A240-95F69F64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[sales_chartsanddashboards.xlsx]Sales by Product Type!PivotTable5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Type'!$B$3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 Type'!$A$4:$A$13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'Sales by Product Type'!$B$4:$B$13</c:f>
              <c:numCache>
                <c:formatCode>General</c:formatCode>
                <c:ptCount val="9"/>
                <c:pt idx="0">
                  <c:v>1220</c:v>
                </c:pt>
                <c:pt idx="1">
                  <c:v>30</c:v>
                </c:pt>
                <c:pt idx="2">
                  <c:v>713</c:v>
                </c:pt>
                <c:pt idx="3">
                  <c:v>2456</c:v>
                </c:pt>
                <c:pt idx="4">
                  <c:v>1122</c:v>
                </c:pt>
                <c:pt idx="5">
                  <c:v>1281</c:v>
                </c:pt>
                <c:pt idx="6">
                  <c:v>759</c:v>
                </c:pt>
                <c:pt idx="7">
                  <c:v>27</c:v>
                </c:pt>
                <c:pt idx="8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5-4630-8809-9CAFC167F8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089872"/>
        <c:axId val="92080272"/>
      </c:barChart>
      <c:catAx>
        <c:axId val="920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272"/>
        <c:crosses val="autoZero"/>
        <c:auto val="1"/>
        <c:lblAlgn val="ctr"/>
        <c:lblOffset val="100"/>
        <c:noMultiLvlLbl val="0"/>
      </c:catAx>
      <c:valAx>
        <c:axId val="920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0</xdr:rowOff>
    </xdr:from>
    <xdr:to>
      <xdr:col>11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C3BA9-7C23-4EB3-9414-B0F8978BF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17</xdr:row>
      <xdr:rowOff>95250</xdr:rowOff>
    </xdr:from>
    <xdr:to>
      <xdr:col>8</xdr:col>
      <xdr:colOff>228600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082BB-A0A9-4736-9FA3-987B80A5BA40}"/>
            </a:ext>
            <a:ext uri="{147F2762-F138-4A5C-976F-8EAC2B608ADB}">
              <a16:predDERef xmlns:a16="http://schemas.microsoft.com/office/drawing/2014/main" pred="{489C3BA9-7C23-4EB3-9414-B0F8978BF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</xdr:row>
      <xdr:rowOff>123825</xdr:rowOff>
    </xdr:from>
    <xdr:to>
      <xdr:col>17</xdr:col>
      <xdr:colOff>419100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A4B431-31AC-4734-A84E-75921545A9C6}"/>
            </a:ext>
            <a:ext uri="{147F2762-F138-4A5C-976F-8EAC2B608ADB}">
              <a16:predDERef xmlns:a16="http://schemas.microsoft.com/office/drawing/2014/main" pred="{06A082BB-A0A9-4736-9FA3-987B80A5B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17</xdr:row>
      <xdr:rowOff>171450</xdr:rowOff>
    </xdr:from>
    <xdr:to>
      <xdr:col>17</xdr:col>
      <xdr:colOff>447675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60427B-24F1-4EA7-97B2-DFC7BB405970}"/>
            </a:ext>
            <a:ext uri="{147F2762-F138-4A5C-976F-8EAC2B608ADB}">
              <a16:predDERef xmlns:a16="http://schemas.microsoft.com/office/drawing/2014/main" pred="{94A4B431-31AC-4734-A84E-75921545A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148590</xdr:rowOff>
    </xdr:from>
    <xdr:to>
      <xdr:col>7</xdr:col>
      <xdr:colOff>725805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AC4BB-E830-2F54-8790-6A2AF5D4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142875</xdr:rowOff>
    </xdr:from>
    <xdr:to>
      <xdr:col>7</xdr:col>
      <xdr:colOff>590550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8D54B-10DA-DCB9-78A0-B0B337E77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10</xdr:row>
      <xdr:rowOff>171450</xdr:rowOff>
    </xdr:from>
    <xdr:to>
      <xdr:col>9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AE8A7-9A6B-6D60-9839-A611566C2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95250</xdr:rowOff>
    </xdr:from>
    <xdr:to>
      <xdr:col>7</xdr:col>
      <xdr:colOff>9525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4F58B-06C2-234C-623D-3A38611D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11430</xdr:rowOff>
    </xdr:from>
    <xdr:to>
      <xdr:col>11</xdr:col>
      <xdr:colOff>335280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6D63A-3319-C3E5-B23F-5FEFE78B7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9.47691863426" createdVersion="8" refreshedVersion="8" minRefreshableVersion="3" recordCount="122" xr:uid="{564AF0CE-CDA7-48D0-8659-CB56B11902CB}">
  <cacheSource type="worksheet">
    <worksheetSource name="Table1"/>
  </cacheSource>
  <cacheFields count="12">
    <cacheField name="OrderDate" numFmtId="14">
      <sharedItems containsSemiMixedTypes="0" containsNonDate="0" containsDate="1" containsString="0" minDate="2020-01-01T00:00:00" maxDate="2020-12-31T00:00:00" count="122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</sharedItems>
      <fieldGroup par="11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  <cacheField name="Days (OrderDate)" numFmtId="0" databaseField="0">
      <fieldGroup base="0">
        <rangePr groupBy="days" startDate="2020-01-01T00:00:00" endDate="2020-12-31T00:00:00"/>
        <groupItems count="368">
          <s v="&lt;01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20"/>
        </groupItems>
      </fieldGroup>
    </cacheField>
    <cacheField name="Months (OrderDate)" numFmtId="0" databaseField="0">
      <fieldGroup base="0">
        <rangePr groupBy="months" startDate="2020-01-01T00:00:00" endDate="2020-12-31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x v="0"/>
    <x v="0"/>
    <x v="0"/>
    <x v="0"/>
    <x v="0"/>
    <n v="1.77"/>
    <n v="58.41"/>
    <x v="0"/>
  </r>
  <r>
    <x v="1"/>
    <x v="0"/>
    <x v="0"/>
    <x v="0"/>
    <x v="1"/>
    <x v="1"/>
    <x v="1"/>
    <n v="3.49"/>
    <n v="303.63"/>
    <x v="1"/>
  </r>
  <r>
    <x v="2"/>
    <x v="0"/>
    <x v="1"/>
    <x v="1"/>
    <x v="2"/>
    <x v="2"/>
    <x v="2"/>
    <n v="1.87"/>
    <n v="108.46"/>
    <x v="2"/>
  </r>
  <r>
    <x v="3"/>
    <x v="0"/>
    <x v="0"/>
    <x v="2"/>
    <x v="2"/>
    <x v="2"/>
    <x v="3"/>
    <n v="1.87"/>
    <n v="153.34"/>
    <x v="3"/>
  </r>
  <r>
    <x v="4"/>
    <x v="0"/>
    <x v="0"/>
    <x v="0"/>
    <x v="2"/>
    <x v="3"/>
    <x v="4"/>
    <n v="2.1800000000000002"/>
    <n v="82.84"/>
    <x v="4"/>
  </r>
  <r>
    <x v="5"/>
    <x v="0"/>
    <x v="0"/>
    <x v="0"/>
    <x v="0"/>
    <x v="0"/>
    <x v="5"/>
    <n v="1.77"/>
    <n v="95.58"/>
    <x v="1"/>
  </r>
  <r>
    <x v="6"/>
    <x v="0"/>
    <x v="0"/>
    <x v="0"/>
    <x v="1"/>
    <x v="1"/>
    <x v="6"/>
    <n v="3.49"/>
    <n v="520.01"/>
    <x v="5"/>
  </r>
  <r>
    <x v="7"/>
    <x v="0"/>
    <x v="1"/>
    <x v="1"/>
    <x v="0"/>
    <x v="0"/>
    <x v="7"/>
    <n v="1.77"/>
    <n v="90.27"/>
    <x v="2"/>
  </r>
  <r>
    <x v="8"/>
    <x v="0"/>
    <x v="0"/>
    <x v="2"/>
    <x v="0"/>
    <x v="0"/>
    <x v="8"/>
    <n v="1.77"/>
    <n v="177"/>
    <x v="0"/>
  </r>
  <r>
    <x v="9"/>
    <x v="0"/>
    <x v="0"/>
    <x v="2"/>
    <x v="3"/>
    <x v="4"/>
    <x v="9"/>
    <n v="1.35"/>
    <n v="37.799999999999997"/>
    <x v="4"/>
  </r>
  <r>
    <x v="10"/>
    <x v="0"/>
    <x v="0"/>
    <x v="0"/>
    <x v="2"/>
    <x v="3"/>
    <x v="10"/>
    <n v="2.1800000000000002"/>
    <n v="78.48"/>
    <x v="1"/>
  </r>
  <r>
    <x v="11"/>
    <x v="1"/>
    <x v="0"/>
    <x v="0"/>
    <x v="2"/>
    <x v="2"/>
    <x v="11"/>
    <n v="1.87"/>
    <n v="57.97"/>
    <x v="6"/>
  </r>
  <r>
    <x v="12"/>
    <x v="1"/>
    <x v="0"/>
    <x v="0"/>
    <x v="1"/>
    <x v="1"/>
    <x v="9"/>
    <n v="3.49"/>
    <n v="97.72"/>
    <x v="5"/>
  </r>
  <r>
    <x v="13"/>
    <x v="1"/>
    <x v="1"/>
    <x v="1"/>
    <x v="0"/>
    <x v="0"/>
    <x v="12"/>
    <n v="1.77"/>
    <n v="77.88"/>
    <x v="3"/>
  </r>
  <r>
    <x v="14"/>
    <x v="1"/>
    <x v="0"/>
    <x v="2"/>
    <x v="0"/>
    <x v="0"/>
    <x v="13"/>
    <n v="1.77"/>
    <n v="40.71"/>
    <x v="4"/>
  </r>
  <r>
    <x v="15"/>
    <x v="1"/>
    <x v="0"/>
    <x v="2"/>
    <x v="3"/>
    <x v="4"/>
    <x v="14"/>
    <n v="1.35"/>
    <n v="36.450000000000003"/>
    <x v="2"/>
  </r>
  <r>
    <x v="16"/>
    <x v="1"/>
    <x v="0"/>
    <x v="0"/>
    <x v="2"/>
    <x v="3"/>
    <x v="15"/>
    <n v="2.1800000000000002"/>
    <n v="93.74"/>
    <x v="6"/>
  </r>
  <r>
    <x v="17"/>
    <x v="1"/>
    <x v="0"/>
    <x v="0"/>
    <x v="2"/>
    <x v="5"/>
    <x v="16"/>
    <n v="2.84"/>
    <n v="349.32"/>
    <x v="1"/>
  </r>
  <r>
    <x v="18"/>
    <x v="1"/>
    <x v="1"/>
    <x v="1"/>
    <x v="0"/>
    <x v="6"/>
    <x v="17"/>
    <n v="1.87"/>
    <n v="78.540000000000006"/>
    <x v="3"/>
  </r>
  <r>
    <x v="19"/>
    <x v="1"/>
    <x v="1"/>
    <x v="1"/>
    <x v="2"/>
    <x v="5"/>
    <x v="0"/>
    <n v="2.84"/>
    <n v="93.72"/>
    <x v="4"/>
  </r>
  <r>
    <x v="20"/>
    <x v="2"/>
    <x v="0"/>
    <x v="2"/>
    <x v="2"/>
    <x v="2"/>
    <x v="18"/>
    <n v="1.87"/>
    <n v="158.94999999999999"/>
    <x v="3"/>
  </r>
  <r>
    <x v="21"/>
    <x v="2"/>
    <x v="1"/>
    <x v="3"/>
    <x v="2"/>
    <x v="5"/>
    <x v="19"/>
    <n v="2.84"/>
    <n v="85.2"/>
    <x v="2"/>
  </r>
  <r>
    <x v="22"/>
    <x v="2"/>
    <x v="0"/>
    <x v="0"/>
    <x v="0"/>
    <x v="0"/>
    <x v="20"/>
    <n v="1.77"/>
    <n v="107.97"/>
    <x v="1"/>
  </r>
  <r>
    <x v="23"/>
    <x v="2"/>
    <x v="0"/>
    <x v="0"/>
    <x v="1"/>
    <x v="1"/>
    <x v="21"/>
    <n v="3.49"/>
    <n v="139.6"/>
    <x v="6"/>
  </r>
  <r>
    <x v="24"/>
    <x v="2"/>
    <x v="1"/>
    <x v="1"/>
    <x v="2"/>
    <x v="2"/>
    <x v="22"/>
    <n v="1.87"/>
    <n v="160.82"/>
    <x v="4"/>
  </r>
  <r>
    <x v="25"/>
    <x v="2"/>
    <x v="0"/>
    <x v="2"/>
    <x v="0"/>
    <x v="0"/>
    <x v="4"/>
    <n v="1.77"/>
    <n v="67.260000000000005"/>
    <x v="3"/>
  </r>
  <r>
    <x v="26"/>
    <x v="2"/>
    <x v="0"/>
    <x v="2"/>
    <x v="3"/>
    <x v="4"/>
    <x v="23"/>
    <n v="1.68"/>
    <n v="114.24"/>
    <x v="1"/>
  </r>
  <r>
    <x v="27"/>
    <x v="2"/>
    <x v="1"/>
    <x v="3"/>
    <x v="2"/>
    <x v="2"/>
    <x v="24"/>
    <n v="1.87"/>
    <n v="72.930000000000007"/>
    <x v="5"/>
  </r>
  <r>
    <x v="28"/>
    <x v="2"/>
    <x v="0"/>
    <x v="0"/>
    <x v="0"/>
    <x v="6"/>
    <x v="25"/>
    <n v="1.87"/>
    <n v="192.61"/>
    <x v="6"/>
  </r>
  <r>
    <x v="29"/>
    <x v="2"/>
    <x v="0"/>
    <x v="0"/>
    <x v="2"/>
    <x v="5"/>
    <x v="26"/>
    <n v="2.84"/>
    <n v="548.12"/>
    <x v="4"/>
  </r>
  <r>
    <x v="30"/>
    <x v="3"/>
    <x v="1"/>
    <x v="1"/>
    <x v="0"/>
    <x v="0"/>
    <x v="2"/>
    <n v="1.77"/>
    <n v="102.66"/>
    <x v="3"/>
  </r>
  <r>
    <x v="31"/>
    <x v="3"/>
    <x v="1"/>
    <x v="1"/>
    <x v="3"/>
    <x v="4"/>
    <x v="23"/>
    <n v="1.68"/>
    <n v="114.24"/>
    <x v="3"/>
  </r>
  <r>
    <x v="32"/>
    <x v="3"/>
    <x v="0"/>
    <x v="2"/>
    <x v="0"/>
    <x v="0"/>
    <x v="27"/>
    <n v="1.77"/>
    <n v="161.07"/>
    <x v="6"/>
  </r>
  <r>
    <x v="33"/>
    <x v="3"/>
    <x v="0"/>
    <x v="2"/>
    <x v="1"/>
    <x v="1"/>
    <x v="13"/>
    <n v="3.49"/>
    <n v="80.27"/>
    <x v="2"/>
  </r>
  <r>
    <x v="34"/>
    <x v="3"/>
    <x v="1"/>
    <x v="3"/>
    <x v="3"/>
    <x v="4"/>
    <x v="9"/>
    <n v="1.68"/>
    <n v="47.04"/>
    <x v="2"/>
  </r>
  <r>
    <x v="35"/>
    <x v="3"/>
    <x v="0"/>
    <x v="0"/>
    <x v="0"/>
    <x v="0"/>
    <x v="28"/>
    <n v="1.77"/>
    <n v="84.96"/>
    <x v="1"/>
  </r>
  <r>
    <x v="36"/>
    <x v="3"/>
    <x v="0"/>
    <x v="0"/>
    <x v="3"/>
    <x v="4"/>
    <x v="29"/>
    <n v="1.68"/>
    <n v="225.12"/>
    <x v="6"/>
  </r>
  <r>
    <x v="37"/>
    <x v="3"/>
    <x v="1"/>
    <x v="1"/>
    <x v="0"/>
    <x v="0"/>
    <x v="30"/>
    <n v="1.77"/>
    <n v="35.4"/>
    <x v="3"/>
  </r>
  <r>
    <x v="38"/>
    <x v="3"/>
    <x v="0"/>
    <x v="2"/>
    <x v="0"/>
    <x v="0"/>
    <x v="31"/>
    <n v="1.77"/>
    <n v="93.81"/>
    <x v="1"/>
  </r>
  <r>
    <x v="39"/>
    <x v="3"/>
    <x v="0"/>
    <x v="2"/>
    <x v="3"/>
    <x v="4"/>
    <x v="32"/>
    <n v="1.68"/>
    <n v="107.52"/>
    <x v="0"/>
  </r>
  <r>
    <x v="40"/>
    <x v="4"/>
    <x v="1"/>
    <x v="3"/>
    <x v="2"/>
    <x v="2"/>
    <x v="33"/>
    <n v="1.87"/>
    <n v="117.81"/>
    <x v="2"/>
  </r>
  <r>
    <x v="41"/>
    <x v="4"/>
    <x v="0"/>
    <x v="0"/>
    <x v="0"/>
    <x v="6"/>
    <x v="34"/>
    <n v="1.87"/>
    <n v="196.35"/>
    <x v="3"/>
  </r>
  <r>
    <x v="42"/>
    <x v="4"/>
    <x v="0"/>
    <x v="0"/>
    <x v="2"/>
    <x v="5"/>
    <x v="35"/>
    <n v="2.84"/>
    <n v="391.92"/>
    <x v="1"/>
  </r>
  <r>
    <x v="43"/>
    <x v="4"/>
    <x v="1"/>
    <x v="1"/>
    <x v="0"/>
    <x v="0"/>
    <x v="36"/>
    <n v="1.77"/>
    <n v="44.25"/>
    <x v="5"/>
  </r>
  <r>
    <x v="44"/>
    <x v="4"/>
    <x v="1"/>
    <x v="1"/>
    <x v="1"/>
    <x v="1"/>
    <x v="37"/>
    <n v="3.49"/>
    <n v="73.290000000000006"/>
    <x v="6"/>
  </r>
  <r>
    <x v="45"/>
    <x v="4"/>
    <x v="0"/>
    <x v="2"/>
    <x v="0"/>
    <x v="0"/>
    <x v="20"/>
    <n v="1.77"/>
    <n v="107.97"/>
    <x v="0"/>
  </r>
  <r>
    <x v="46"/>
    <x v="4"/>
    <x v="0"/>
    <x v="2"/>
    <x v="3"/>
    <x v="4"/>
    <x v="38"/>
    <n v="1.68"/>
    <n v="82.32"/>
    <x v="1"/>
  </r>
  <r>
    <x v="47"/>
    <x v="4"/>
    <x v="1"/>
    <x v="3"/>
    <x v="2"/>
    <x v="2"/>
    <x v="39"/>
    <n v="1.87"/>
    <n v="102.85"/>
    <x v="6"/>
  </r>
  <r>
    <x v="48"/>
    <x v="4"/>
    <x v="0"/>
    <x v="0"/>
    <x v="2"/>
    <x v="3"/>
    <x v="14"/>
    <n v="2.1800000000000002"/>
    <n v="58.86"/>
    <x v="5"/>
  </r>
  <r>
    <x v="49"/>
    <x v="4"/>
    <x v="0"/>
    <x v="0"/>
    <x v="0"/>
    <x v="0"/>
    <x v="2"/>
    <n v="1.77"/>
    <n v="102.66"/>
    <x v="1"/>
  </r>
  <r>
    <x v="50"/>
    <x v="4"/>
    <x v="0"/>
    <x v="0"/>
    <x v="1"/>
    <x v="1"/>
    <x v="0"/>
    <n v="3.49"/>
    <n v="115.17"/>
    <x v="3"/>
  </r>
  <r>
    <x v="51"/>
    <x v="5"/>
    <x v="1"/>
    <x v="1"/>
    <x v="2"/>
    <x v="5"/>
    <x v="40"/>
    <n v="2.84"/>
    <n v="817.92"/>
    <x v="1"/>
  </r>
  <r>
    <x v="52"/>
    <x v="5"/>
    <x v="0"/>
    <x v="2"/>
    <x v="2"/>
    <x v="2"/>
    <x v="41"/>
    <n v="1.87"/>
    <n v="142.12"/>
    <x v="2"/>
  </r>
  <r>
    <x v="53"/>
    <x v="5"/>
    <x v="1"/>
    <x v="3"/>
    <x v="0"/>
    <x v="0"/>
    <x v="17"/>
    <n v="1.77"/>
    <n v="74.34"/>
    <x v="0"/>
  </r>
  <r>
    <x v="54"/>
    <x v="5"/>
    <x v="1"/>
    <x v="3"/>
    <x v="1"/>
    <x v="1"/>
    <x v="30"/>
    <n v="3.49"/>
    <n v="69.8"/>
    <x v="6"/>
  </r>
  <r>
    <x v="55"/>
    <x v="5"/>
    <x v="0"/>
    <x v="0"/>
    <x v="0"/>
    <x v="0"/>
    <x v="42"/>
    <n v="1.77"/>
    <n v="132.75"/>
    <x v="0"/>
  </r>
  <r>
    <x v="56"/>
    <x v="5"/>
    <x v="0"/>
    <x v="0"/>
    <x v="1"/>
    <x v="1"/>
    <x v="4"/>
    <n v="3.49"/>
    <n v="132.62"/>
    <x v="1"/>
  </r>
  <r>
    <x v="57"/>
    <x v="5"/>
    <x v="1"/>
    <x v="1"/>
    <x v="0"/>
    <x v="0"/>
    <x v="43"/>
    <n v="1.77"/>
    <n v="541.62"/>
    <x v="0"/>
  </r>
  <r>
    <x v="58"/>
    <x v="5"/>
    <x v="1"/>
    <x v="1"/>
    <x v="3"/>
    <x v="4"/>
    <x v="9"/>
    <n v="1.68"/>
    <n v="47.04"/>
    <x v="2"/>
  </r>
  <r>
    <x v="59"/>
    <x v="5"/>
    <x v="0"/>
    <x v="2"/>
    <x v="0"/>
    <x v="6"/>
    <x v="44"/>
    <n v="1.87"/>
    <n v="205.7"/>
    <x v="3"/>
  </r>
  <r>
    <x v="60"/>
    <x v="5"/>
    <x v="0"/>
    <x v="2"/>
    <x v="2"/>
    <x v="5"/>
    <x v="7"/>
    <n v="2.84"/>
    <n v="144.84"/>
    <x v="5"/>
  </r>
  <r>
    <x v="61"/>
    <x v="6"/>
    <x v="1"/>
    <x v="3"/>
    <x v="0"/>
    <x v="0"/>
    <x v="45"/>
    <n v="1.77"/>
    <n v="92.04"/>
    <x v="4"/>
  </r>
  <r>
    <x v="62"/>
    <x v="6"/>
    <x v="1"/>
    <x v="3"/>
    <x v="1"/>
    <x v="1"/>
    <x v="9"/>
    <n v="3.49"/>
    <n v="97.72"/>
    <x v="6"/>
  </r>
  <r>
    <x v="63"/>
    <x v="6"/>
    <x v="0"/>
    <x v="0"/>
    <x v="0"/>
    <x v="0"/>
    <x v="46"/>
    <n v="1.77"/>
    <n v="240.72"/>
    <x v="2"/>
  </r>
  <r>
    <x v="64"/>
    <x v="6"/>
    <x v="0"/>
    <x v="0"/>
    <x v="1"/>
    <x v="1"/>
    <x v="17"/>
    <n v="3.49"/>
    <n v="146.58000000000001"/>
    <x v="0"/>
  </r>
  <r>
    <x v="65"/>
    <x v="6"/>
    <x v="1"/>
    <x v="1"/>
    <x v="2"/>
    <x v="2"/>
    <x v="42"/>
    <n v="1.87"/>
    <n v="140.25"/>
    <x v="1"/>
  </r>
  <r>
    <x v="66"/>
    <x v="6"/>
    <x v="0"/>
    <x v="2"/>
    <x v="0"/>
    <x v="6"/>
    <x v="47"/>
    <n v="1.87"/>
    <n v="134.63999999999999"/>
    <x v="4"/>
  </r>
  <r>
    <x v="67"/>
    <x v="6"/>
    <x v="0"/>
    <x v="2"/>
    <x v="2"/>
    <x v="5"/>
    <x v="48"/>
    <n v="2.84"/>
    <n v="159.04"/>
    <x v="5"/>
  </r>
  <r>
    <x v="68"/>
    <x v="6"/>
    <x v="1"/>
    <x v="3"/>
    <x v="0"/>
    <x v="6"/>
    <x v="7"/>
    <n v="1.87"/>
    <n v="95.37"/>
    <x v="6"/>
  </r>
  <r>
    <x v="69"/>
    <x v="6"/>
    <x v="1"/>
    <x v="3"/>
    <x v="3"/>
    <x v="4"/>
    <x v="11"/>
    <n v="1.68"/>
    <n v="52.08"/>
    <x v="4"/>
  </r>
  <r>
    <x v="70"/>
    <x v="6"/>
    <x v="0"/>
    <x v="0"/>
    <x v="0"/>
    <x v="6"/>
    <x v="48"/>
    <n v="1.87"/>
    <n v="104.72"/>
    <x v="0"/>
  </r>
  <r>
    <x v="71"/>
    <x v="7"/>
    <x v="0"/>
    <x v="0"/>
    <x v="2"/>
    <x v="5"/>
    <x v="49"/>
    <n v="2.84"/>
    <n v="389.08"/>
    <x v="1"/>
  </r>
  <r>
    <x v="72"/>
    <x v="7"/>
    <x v="1"/>
    <x v="1"/>
    <x v="2"/>
    <x v="2"/>
    <x v="50"/>
    <n v="1.87"/>
    <n v="200.09"/>
    <x v="4"/>
  </r>
  <r>
    <x v="73"/>
    <x v="7"/>
    <x v="0"/>
    <x v="2"/>
    <x v="0"/>
    <x v="0"/>
    <x v="51"/>
    <n v="1.77"/>
    <n v="42.48"/>
    <x v="5"/>
  </r>
  <r>
    <x v="74"/>
    <x v="7"/>
    <x v="0"/>
    <x v="2"/>
    <x v="1"/>
    <x v="1"/>
    <x v="19"/>
    <n v="3.49"/>
    <n v="104.7"/>
    <x v="4"/>
  </r>
  <r>
    <x v="75"/>
    <x v="7"/>
    <x v="1"/>
    <x v="3"/>
    <x v="2"/>
    <x v="2"/>
    <x v="52"/>
    <n v="1.87"/>
    <n v="130.9"/>
    <x v="3"/>
  </r>
  <r>
    <x v="76"/>
    <x v="7"/>
    <x v="0"/>
    <x v="0"/>
    <x v="2"/>
    <x v="3"/>
    <x v="11"/>
    <n v="2.1800000000000002"/>
    <n v="67.58"/>
    <x v="3"/>
  </r>
  <r>
    <x v="77"/>
    <x v="7"/>
    <x v="0"/>
    <x v="0"/>
    <x v="0"/>
    <x v="0"/>
    <x v="53"/>
    <n v="1.77"/>
    <n v="192.93"/>
    <x v="1"/>
  </r>
  <r>
    <x v="78"/>
    <x v="7"/>
    <x v="0"/>
    <x v="0"/>
    <x v="1"/>
    <x v="1"/>
    <x v="37"/>
    <n v="3.49"/>
    <n v="73.290000000000006"/>
    <x v="0"/>
  </r>
  <r>
    <x v="79"/>
    <x v="7"/>
    <x v="1"/>
    <x v="1"/>
    <x v="2"/>
    <x v="2"/>
    <x v="54"/>
    <n v="1.87"/>
    <n v="149.6"/>
    <x v="1"/>
  </r>
  <r>
    <x v="80"/>
    <x v="7"/>
    <x v="0"/>
    <x v="2"/>
    <x v="0"/>
    <x v="6"/>
    <x v="42"/>
    <n v="1.87"/>
    <n v="140.25"/>
    <x v="2"/>
  </r>
  <r>
    <x v="81"/>
    <x v="8"/>
    <x v="0"/>
    <x v="2"/>
    <x v="2"/>
    <x v="5"/>
    <x v="55"/>
    <n v="2.84"/>
    <n v="210.16"/>
    <x v="3"/>
  </r>
  <r>
    <x v="82"/>
    <x v="8"/>
    <x v="1"/>
    <x v="3"/>
    <x v="0"/>
    <x v="0"/>
    <x v="56"/>
    <n v="1.77"/>
    <n v="79.650000000000006"/>
    <x v="4"/>
  </r>
  <r>
    <x v="83"/>
    <x v="8"/>
    <x v="0"/>
    <x v="0"/>
    <x v="2"/>
    <x v="3"/>
    <x v="9"/>
    <n v="2.1800000000000002"/>
    <n v="61.04"/>
    <x v="1"/>
  </r>
  <r>
    <x v="84"/>
    <x v="8"/>
    <x v="0"/>
    <x v="0"/>
    <x v="0"/>
    <x v="0"/>
    <x v="57"/>
    <n v="1.77"/>
    <n v="253.11"/>
    <x v="5"/>
  </r>
  <r>
    <x v="85"/>
    <x v="8"/>
    <x v="0"/>
    <x v="0"/>
    <x v="3"/>
    <x v="7"/>
    <x v="14"/>
    <n v="3.15"/>
    <n v="85.05"/>
    <x v="2"/>
  </r>
  <r>
    <x v="86"/>
    <x v="8"/>
    <x v="1"/>
    <x v="1"/>
    <x v="0"/>
    <x v="0"/>
    <x v="58"/>
    <n v="1.77"/>
    <n v="235.41"/>
    <x v="0"/>
  </r>
  <r>
    <x v="87"/>
    <x v="8"/>
    <x v="0"/>
    <x v="2"/>
    <x v="2"/>
    <x v="3"/>
    <x v="44"/>
    <n v="2.1800000000000002"/>
    <n v="239.8"/>
    <x v="4"/>
  </r>
  <r>
    <x v="88"/>
    <x v="8"/>
    <x v="0"/>
    <x v="2"/>
    <x v="2"/>
    <x v="2"/>
    <x v="59"/>
    <n v="1.87"/>
    <n v="121.55"/>
    <x v="1"/>
  </r>
  <r>
    <x v="89"/>
    <x v="8"/>
    <x v="1"/>
    <x v="3"/>
    <x v="0"/>
    <x v="6"/>
    <x v="0"/>
    <n v="1.87"/>
    <n v="61.71"/>
    <x v="6"/>
  </r>
  <r>
    <x v="90"/>
    <x v="8"/>
    <x v="0"/>
    <x v="0"/>
    <x v="2"/>
    <x v="3"/>
    <x v="60"/>
    <n v="2.1800000000000002"/>
    <n v="176.58"/>
    <x v="5"/>
  </r>
  <r>
    <x v="91"/>
    <x v="9"/>
    <x v="0"/>
    <x v="0"/>
    <x v="0"/>
    <x v="0"/>
    <x v="61"/>
    <n v="1.77"/>
    <n v="136.29"/>
    <x v="3"/>
  </r>
  <r>
    <x v="92"/>
    <x v="9"/>
    <x v="0"/>
    <x v="0"/>
    <x v="1"/>
    <x v="1"/>
    <x v="4"/>
    <n v="3.49"/>
    <n v="132.62"/>
    <x v="4"/>
  </r>
  <r>
    <x v="93"/>
    <x v="9"/>
    <x v="1"/>
    <x v="1"/>
    <x v="0"/>
    <x v="0"/>
    <x v="21"/>
    <n v="1.77"/>
    <n v="70.8"/>
    <x v="2"/>
  </r>
  <r>
    <x v="94"/>
    <x v="9"/>
    <x v="1"/>
    <x v="1"/>
    <x v="3"/>
    <x v="4"/>
    <x v="62"/>
    <n v="1.68"/>
    <n v="191.52"/>
    <x v="6"/>
  </r>
  <r>
    <x v="95"/>
    <x v="9"/>
    <x v="0"/>
    <x v="2"/>
    <x v="2"/>
    <x v="3"/>
    <x v="63"/>
    <n v="2.1800000000000002"/>
    <n v="488.32"/>
    <x v="1"/>
  </r>
  <r>
    <x v="96"/>
    <x v="9"/>
    <x v="0"/>
    <x v="2"/>
    <x v="0"/>
    <x v="0"/>
    <x v="64"/>
    <n v="1.77"/>
    <n v="249.57"/>
    <x v="3"/>
  </r>
  <r>
    <x v="97"/>
    <x v="9"/>
    <x v="0"/>
    <x v="2"/>
    <x v="1"/>
    <x v="1"/>
    <x v="65"/>
    <n v="3.49"/>
    <n v="111.68"/>
    <x v="4"/>
  </r>
  <r>
    <x v="98"/>
    <x v="9"/>
    <x v="1"/>
    <x v="3"/>
    <x v="0"/>
    <x v="0"/>
    <x v="30"/>
    <n v="1.77"/>
    <n v="35.4"/>
    <x v="3"/>
  </r>
  <r>
    <x v="99"/>
    <x v="9"/>
    <x v="0"/>
    <x v="0"/>
    <x v="2"/>
    <x v="3"/>
    <x v="21"/>
    <n v="2.1800000000000002"/>
    <n v="87.2"/>
    <x v="2"/>
  </r>
  <r>
    <x v="100"/>
    <x v="9"/>
    <x v="0"/>
    <x v="0"/>
    <x v="2"/>
    <x v="2"/>
    <x v="38"/>
    <n v="1.87"/>
    <n v="91.63"/>
    <x v="1"/>
  </r>
  <r>
    <x v="101"/>
    <x v="9"/>
    <x v="0"/>
    <x v="0"/>
    <x v="1"/>
    <x v="1"/>
    <x v="66"/>
    <n v="3.49"/>
    <n v="160.54"/>
    <x v="6"/>
  </r>
  <r>
    <x v="102"/>
    <x v="10"/>
    <x v="1"/>
    <x v="1"/>
    <x v="0"/>
    <x v="0"/>
    <x v="24"/>
    <n v="1.77"/>
    <n v="69.03"/>
    <x v="4"/>
  </r>
  <r>
    <x v="103"/>
    <x v="10"/>
    <x v="1"/>
    <x v="1"/>
    <x v="3"/>
    <x v="4"/>
    <x v="67"/>
    <n v="1.68"/>
    <n v="104.16"/>
    <x v="3"/>
  </r>
  <r>
    <x v="104"/>
    <x v="10"/>
    <x v="0"/>
    <x v="2"/>
    <x v="0"/>
    <x v="0"/>
    <x v="68"/>
    <n v="1.77"/>
    <n v="159.30000000000001"/>
    <x v="1"/>
  </r>
  <r>
    <x v="105"/>
    <x v="10"/>
    <x v="1"/>
    <x v="3"/>
    <x v="2"/>
    <x v="3"/>
    <x v="25"/>
    <n v="2.1800000000000002"/>
    <n v="224.54"/>
    <x v="5"/>
  </r>
  <r>
    <x v="106"/>
    <x v="10"/>
    <x v="1"/>
    <x v="3"/>
    <x v="2"/>
    <x v="5"/>
    <x v="65"/>
    <n v="2.84"/>
    <n v="90.88"/>
    <x v="6"/>
  </r>
  <r>
    <x v="107"/>
    <x v="10"/>
    <x v="0"/>
    <x v="0"/>
    <x v="0"/>
    <x v="6"/>
    <x v="69"/>
    <n v="1.87"/>
    <n v="123.42"/>
    <x v="4"/>
  </r>
  <r>
    <x v="108"/>
    <x v="10"/>
    <x v="0"/>
    <x v="0"/>
    <x v="2"/>
    <x v="5"/>
    <x v="70"/>
    <n v="2.84"/>
    <n v="275.48"/>
    <x v="3"/>
  </r>
  <r>
    <x v="109"/>
    <x v="10"/>
    <x v="1"/>
    <x v="1"/>
    <x v="0"/>
    <x v="0"/>
    <x v="19"/>
    <n v="1.77"/>
    <n v="53.1"/>
    <x v="3"/>
  </r>
  <r>
    <x v="110"/>
    <x v="10"/>
    <x v="1"/>
    <x v="1"/>
    <x v="3"/>
    <x v="4"/>
    <x v="71"/>
    <n v="1.68"/>
    <n v="48.72"/>
    <x v="6"/>
  </r>
  <r>
    <x v="111"/>
    <x v="10"/>
    <x v="0"/>
    <x v="2"/>
    <x v="0"/>
    <x v="0"/>
    <x v="72"/>
    <n v="1.77"/>
    <n v="162.84"/>
    <x v="2"/>
  </r>
  <r>
    <x v="112"/>
    <x v="11"/>
    <x v="1"/>
    <x v="3"/>
    <x v="2"/>
    <x v="3"/>
    <x v="73"/>
    <n v="2.1800000000000002"/>
    <n v="303.02"/>
    <x v="2"/>
  </r>
  <r>
    <x v="113"/>
    <x v="11"/>
    <x v="1"/>
    <x v="3"/>
    <x v="2"/>
    <x v="5"/>
    <x v="71"/>
    <n v="2.84"/>
    <n v="82.36"/>
    <x v="1"/>
  </r>
  <r>
    <x v="114"/>
    <x v="11"/>
    <x v="0"/>
    <x v="0"/>
    <x v="0"/>
    <x v="8"/>
    <x v="19"/>
    <n v="2.27"/>
    <n v="68.099999999999994"/>
    <x v="6"/>
  </r>
  <r>
    <x v="115"/>
    <x v="11"/>
    <x v="0"/>
    <x v="0"/>
    <x v="2"/>
    <x v="2"/>
    <x v="10"/>
    <n v="1.87"/>
    <n v="67.319999999999993"/>
    <x v="3"/>
  </r>
  <r>
    <x v="116"/>
    <x v="11"/>
    <x v="0"/>
    <x v="0"/>
    <x v="1"/>
    <x v="1"/>
    <x v="74"/>
    <n v="3.49"/>
    <n v="143.09"/>
    <x v="1"/>
  </r>
  <r>
    <x v="117"/>
    <x v="11"/>
    <x v="1"/>
    <x v="1"/>
    <x v="0"/>
    <x v="0"/>
    <x v="12"/>
    <n v="1.77"/>
    <n v="77.88"/>
    <x v="0"/>
  </r>
  <r>
    <x v="118"/>
    <x v="11"/>
    <x v="1"/>
    <x v="1"/>
    <x v="3"/>
    <x v="4"/>
    <x v="71"/>
    <n v="1.68"/>
    <n v="48.72"/>
    <x v="2"/>
  </r>
  <r>
    <x v="119"/>
    <x v="11"/>
    <x v="0"/>
    <x v="2"/>
    <x v="2"/>
    <x v="3"/>
    <x v="75"/>
    <n v="2.1800000000000002"/>
    <n v="516.66"/>
    <x v="3"/>
  </r>
  <r>
    <x v="120"/>
    <x v="11"/>
    <x v="0"/>
    <x v="2"/>
    <x v="2"/>
    <x v="2"/>
    <x v="59"/>
    <n v="1.87"/>
    <n v="121.55"/>
    <x v="1"/>
  </r>
  <r>
    <x v="121"/>
    <x v="11"/>
    <x v="1"/>
    <x v="3"/>
    <x v="2"/>
    <x v="3"/>
    <x v="76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BC0EF-4473-49E9-AF35-2CA232E2EA95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9:K29" firstHeaderRow="1" firstDataRow="1" firstDataCol="1"/>
  <pivotFields count="12">
    <pivotField compact="0" numFmtId="14" outline="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41582-DE41-4E05-9B62-4A53DCC07E0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11" firstHeaderRow="1" firstDataRow="1" firstDataCol="1"/>
  <pivotFields count="12">
    <pivotField compact="0" numFmtId="14" outline="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1">
    <format dxfId="13">
      <pivotArea outline="0" fieldPosition="0">
        <references count="1">
          <reference field="9" count="0" selected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2ADD7-9AA4-45BD-9ACE-716D015428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2">
    <pivotField compact="0" numFmtId="14" outline="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12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C8205-157E-4D03-9BA4-E73D6492D3C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2">
    <pivotField compact="0" numFmtId="14" outline="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5F5A9-2A92-47CA-92BA-0F0E54A5C5C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2">
    <pivotField compact="0" numFmtId="14" outline="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2F7C4-A435-49DB-9409-F525E4F57BC2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B13" firstHeaderRow="1" firstDataRow="1" firstDataCol="1"/>
  <pivotFields count="12">
    <pivotField compact="0" numFmtId="14" outline="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Row" compact="0" outline="0" showAll="0" sortType="a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CEF14-2088-43D8-B0FB-37A22705B88E}" name="Table1" displayName="Table1" ref="A1:J123" totalsRowShown="0" headerRowDxfId="11" dataDxfId="10">
  <autoFilter ref="A1:J123" xr:uid="{2A7CEF14-2088-43D8-B0FB-37A22705B88E}"/>
  <sortState xmlns:xlrd2="http://schemas.microsoft.com/office/spreadsheetml/2017/richdata2" ref="A2:J123">
    <sortCondition ref="I1:I123"/>
  </sortState>
  <tableColumns count="10">
    <tableColumn id="1" xr3:uid="{E90FA6BF-C1E7-41EA-8C8A-AE404ED307CE}" name="OrderDate" dataDxfId="9"/>
    <tableColumn id="10" xr3:uid="{195150BD-027E-4D39-A9C7-36E3872BC1DE}" name="Month" dataDxfId="8">
      <calculatedColumnFormula>TEXT(A2,"mmm")</calculatedColumnFormula>
    </tableColumn>
    <tableColumn id="2" xr3:uid="{5D84E32A-70EC-4487-99CF-E2FA4E4C93A1}" name="Region" dataDxfId="7"/>
    <tableColumn id="3" xr3:uid="{6F1CCC07-71C8-4042-8E64-ABCBCE1F61E6}" name="City" dataDxfId="6"/>
    <tableColumn id="4" xr3:uid="{12D2999D-7FBC-4A63-9434-AD331126D726}" name="Category" dataDxfId="5"/>
    <tableColumn id="5" xr3:uid="{8521D6CD-2DDB-4A34-BA7B-5998552A8D34}" name="Product" dataDxfId="4"/>
    <tableColumn id="6" xr3:uid="{3DC585AC-F48C-42A7-93BC-38143200262E}" name="Quantity" dataDxfId="3"/>
    <tableColumn id="7" xr3:uid="{2CD2F9B4-9A50-43A4-B870-BDDB3EF24A9C}" name="UnitPrice" dataDxfId="2"/>
    <tableColumn id="8" xr3:uid="{16E07E90-CD28-4F21-830F-86D1042BF321}" name="TotalPrice" dataDxfId="1"/>
    <tableColumn id="9" xr3:uid="{AD59974E-F44C-48BB-BC05-5666A4B2667E}" name="Sales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B85E-F879-4E02-B5D7-3C0EF68F9650}">
  <dimension ref="J19:K29"/>
  <sheetViews>
    <sheetView zoomScale="58" workbookViewId="0">
      <selection activeCell="P43" sqref="P43"/>
    </sheetView>
  </sheetViews>
  <sheetFormatPr defaultColWidth="9.109375" defaultRowHeight="14.4" x14ac:dyDescent="0.3"/>
  <cols>
    <col min="1" max="9" width="9.109375" style="11"/>
    <col min="10" max="10" width="16.5546875" style="11" bestFit="1" customWidth="1"/>
    <col min="11" max="11" width="21.21875" style="11" bestFit="1" customWidth="1"/>
    <col min="12" max="12" width="15.88671875" style="11" bestFit="1" customWidth="1"/>
    <col min="13" max="16384" width="9.109375" style="11"/>
  </cols>
  <sheetData>
    <row r="19" spans="10:11" x14ac:dyDescent="0.3">
      <c r="J19" s="6" t="s">
        <v>0</v>
      </c>
      <c r="K19" t="s">
        <v>1</v>
      </c>
    </row>
    <row r="20" spans="10:11" x14ac:dyDescent="0.3">
      <c r="J20" t="s">
        <v>2</v>
      </c>
      <c r="K20" s="12">
        <v>1220</v>
      </c>
    </row>
    <row r="21" spans="10:11" x14ac:dyDescent="0.3">
      <c r="J21" t="s">
        <v>3</v>
      </c>
      <c r="K21" s="12">
        <v>30</v>
      </c>
    </row>
    <row r="22" spans="10:11" x14ac:dyDescent="0.3">
      <c r="J22" t="s">
        <v>4</v>
      </c>
      <c r="K22" s="12">
        <v>713</v>
      </c>
    </row>
    <row r="23" spans="10:11" x14ac:dyDescent="0.3">
      <c r="J23" t="s">
        <v>5</v>
      </c>
      <c r="K23" s="12">
        <v>2456</v>
      </c>
    </row>
    <row r="24" spans="10:11" x14ac:dyDescent="0.3">
      <c r="J24" t="s">
        <v>6</v>
      </c>
      <c r="K24" s="12">
        <v>1122</v>
      </c>
    </row>
    <row r="25" spans="10:11" x14ac:dyDescent="0.3">
      <c r="J25" t="s">
        <v>7</v>
      </c>
      <c r="K25" s="12">
        <v>1281</v>
      </c>
    </row>
    <row r="26" spans="10:11" x14ac:dyDescent="0.3">
      <c r="J26" t="s">
        <v>8</v>
      </c>
      <c r="K26" s="12">
        <v>759</v>
      </c>
    </row>
    <row r="27" spans="10:11" x14ac:dyDescent="0.3">
      <c r="J27" t="s">
        <v>9</v>
      </c>
      <c r="K27" s="12">
        <v>27</v>
      </c>
    </row>
    <row r="28" spans="10:11" x14ac:dyDescent="0.3">
      <c r="J28" t="s">
        <v>10</v>
      </c>
      <c r="K28" s="12">
        <v>717</v>
      </c>
    </row>
    <row r="29" spans="10:11" x14ac:dyDescent="0.3">
      <c r="J29" t="s">
        <v>11</v>
      </c>
      <c r="K29" s="12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EB7D-6330-4019-9A19-C31195A65B18}">
  <dimension ref="A3:B11"/>
  <sheetViews>
    <sheetView workbookViewId="0">
      <selection activeCell="K9" sqref="K9"/>
    </sheetView>
  </sheetViews>
  <sheetFormatPr defaultRowHeight="14.4" x14ac:dyDescent="0.3"/>
  <cols>
    <col min="1" max="1" width="13.21875" bestFit="1" customWidth="1"/>
    <col min="2" max="2" width="15.88671875" bestFit="1" customWidth="1"/>
    <col min="3" max="3" width="12.44140625" bestFit="1" customWidth="1"/>
    <col min="4" max="4" width="12.5546875" bestFit="1" customWidth="1"/>
    <col min="5" max="5" width="9.88671875" bestFit="1" customWidth="1"/>
    <col min="6" max="6" width="14" bestFit="1" customWidth="1"/>
    <col min="7" max="7" width="10.33203125" bestFit="1" customWidth="1"/>
    <col min="8" max="8" width="12" bestFit="1" customWidth="1"/>
    <col min="9" max="9" width="11.6640625" bestFit="1" customWidth="1"/>
  </cols>
  <sheetData>
    <row r="3" spans="1:2" x14ac:dyDescent="0.3">
      <c r="A3" s="6" t="s">
        <v>12</v>
      </c>
      <c r="B3" t="s">
        <v>13</v>
      </c>
    </row>
    <row r="4" spans="1:2" x14ac:dyDescent="0.3">
      <c r="A4" t="s">
        <v>14</v>
      </c>
      <c r="B4" s="8">
        <v>4896.13</v>
      </c>
    </row>
    <row r="5" spans="1:2" x14ac:dyDescent="0.3">
      <c r="A5" t="s">
        <v>15</v>
      </c>
      <c r="B5" s="8">
        <v>3152.11</v>
      </c>
    </row>
    <row r="6" spans="1:2" x14ac:dyDescent="0.3">
      <c r="A6" t="s">
        <v>16</v>
      </c>
      <c r="B6" s="8">
        <v>2303.7600000000002</v>
      </c>
    </row>
    <row r="7" spans="1:2" x14ac:dyDescent="0.3">
      <c r="A7" t="s">
        <v>17</v>
      </c>
      <c r="B7" s="8">
        <v>1975.3000000000002</v>
      </c>
    </row>
    <row r="8" spans="1:2" x14ac:dyDescent="0.3">
      <c r="A8" t="s">
        <v>18</v>
      </c>
      <c r="B8" s="8">
        <v>1930.61</v>
      </c>
    </row>
    <row r="9" spans="1:2" x14ac:dyDescent="0.3">
      <c r="A9" t="s">
        <v>19</v>
      </c>
      <c r="B9" s="8">
        <v>1893.26</v>
      </c>
    </row>
    <row r="10" spans="1:2" x14ac:dyDescent="0.3">
      <c r="A10" t="s">
        <v>20</v>
      </c>
      <c r="B10" s="8">
        <v>1837.4900000000002</v>
      </c>
    </row>
    <row r="11" spans="1:2" x14ac:dyDescent="0.3">
      <c r="A11" t="s">
        <v>11</v>
      </c>
      <c r="B11" s="12">
        <v>17988.66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08B4-9C89-427E-AC5D-FF485B819B50}">
  <dimension ref="A3:B16"/>
  <sheetViews>
    <sheetView topLeftCell="B1" workbookViewId="0">
      <selection activeCell="F2" sqref="F2"/>
    </sheetView>
  </sheetViews>
  <sheetFormatPr defaultRowHeight="14.4" x14ac:dyDescent="0.3"/>
  <cols>
    <col min="1" max="1" width="10.77734375" bestFit="1" customWidth="1"/>
    <col min="2" max="2" width="15.88671875" bestFit="1" customWidth="1"/>
  </cols>
  <sheetData>
    <row r="3" spans="1:2" x14ac:dyDescent="0.3">
      <c r="A3" s="6" t="s">
        <v>21</v>
      </c>
      <c r="B3" t="s">
        <v>13</v>
      </c>
    </row>
    <row r="4" spans="1:2" x14ac:dyDescent="0.3">
      <c r="A4" t="s">
        <v>22</v>
      </c>
      <c r="B4" s="8">
        <v>1705.82</v>
      </c>
    </row>
    <row r="5" spans="1:2" x14ac:dyDescent="0.3">
      <c r="A5" t="s">
        <v>23</v>
      </c>
      <c r="B5" s="8">
        <v>926.05</v>
      </c>
    </row>
    <row r="6" spans="1:2" x14ac:dyDescent="0.3">
      <c r="A6" t="s">
        <v>24</v>
      </c>
      <c r="B6" s="8">
        <v>1647.6999999999998</v>
      </c>
    </row>
    <row r="7" spans="1:2" x14ac:dyDescent="0.3">
      <c r="A7" t="s">
        <v>25</v>
      </c>
      <c r="B7" s="8">
        <v>1052.0899999999999</v>
      </c>
    </row>
    <row r="8" spans="1:2" x14ac:dyDescent="0.3">
      <c r="A8" t="s">
        <v>26</v>
      </c>
      <c r="B8" s="8">
        <v>1393.4499999999998</v>
      </c>
    </row>
    <row r="9" spans="1:2" x14ac:dyDescent="0.3">
      <c r="A9" t="s">
        <v>27</v>
      </c>
      <c r="B9" s="8">
        <v>2308.7499999999995</v>
      </c>
    </row>
    <row r="10" spans="1:2" x14ac:dyDescent="0.3">
      <c r="A10" t="s">
        <v>28</v>
      </c>
      <c r="B10" s="8">
        <v>1263.1600000000001</v>
      </c>
    </row>
    <row r="11" spans="1:2" x14ac:dyDescent="0.3">
      <c r="A11" t="s">
        <v>29</v>
      </c>
      <c r="B11" s="8">
        <v>1490.8999999999999</v>
      </c>
    </row>
    <row r="12" spans="1:2" x14ac:dyDescent="0.3">
      <c r="A12" t="s">
        <v>30</v>
      </c>
      <c r="B12" s="8">
        <v>1524.06</v>
      </c>
    </row>
    <row r="13" spans="1:2" x14ac:dyDescent="0.3">
      <c r="A13" t="s">
        <v>31</v>
      </c>
      <c r="B13" s="8">
        <v>1755.5700000000002</v>
      </c>
    </row>
    <row r="14" spans="1:2" x14ac:dyDescent="0.3">
      <c r="A14" t="s">
        <v>32</v>
      </c>
      <c r="B14" s="8">
        <v>1311.4699999999998</v>
      </c>
    </row>
    <row r="15" spans="1:2" x14ac:dyDescent="0.3">
      <c r="A15" t="s">
        <v>33</v>
      </c>
      <c r="B15" s="8">
        <v>1609.64</v>
      </c>
    </row>
    <row r="16" spans="1:2" x14ac:dyDescent="0.3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91F1-B768-419A-AF52-6923D1A4CC05}">
  <dimension ref="A3:B8"/>
  <sheetViews>
    <sheetView topLeftCell="A5" workbookViewId="0">
      <selection activeCell="H8" sqref="H8"/>
    </sheetView>
  </sheetViews>
  <sheetFormatPr defaultRowHeight="14.4" x14ac:dyDescent="0.3"/>
  <cols>
    <col min="1" max="1" width="10.77734375" bestFit="1" customWidth="1"/>
    <col min="2" max="2" width="14.88671875" bestFit="1" customWidth="1"/>
  </cols>
  <sheetData>
    <row r="3" spans="1:2" x14ac:dyDescent="0.3">
      <c r="A3" s="6" t="s">
        <v>34</v>
      </c>
      <c r="B3" t="s">
        <v>1</v>
      </c>
    </row>
    <row r="4" spans="1:2" x14ac:dyDescent="0.3">
      <c r="A4" t="s">
        <v>35</v>
      </c>
      <c r="B4" s="10">
        <v>0.38426426426426424</v>
      </c>
    </row>
    <row r="5" spans="1:2" x14ac:dyDescent="0.3">
      <c r="A5" t="s">
        <v>36</v>
      </c>
      <c r="B5" s="10">
        <v>0.43519519519519517</v>
      </c>
    </row>
    <row r="6" spans="1:2" x14ac:dyDescent="0.3">
      <c r="A6" t="s">
        <v>37</v>
      </c>
      <c r="B6" s="10">
        <v>8.6126126126126121E-2</v>
      </c>
    </row>
    <row r="7" spans="1:2" x14ac:dyDescent="0.3">
      <c r="A7" t="s">
        <v>38</v>
      </c>
      <c r="B7" s="10">
        <v>9.4414414414414408E-2</v>
      </c>
    </row>
    <row r="8" spans="1:2" x14ac:dyDescent="0.3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AE72-607B-49DD-99AB-48B21435A3AD}">
  <dimension ref="A3:B8"/>
  <sheetViews>
    <sheetView topLeftCell="A3" workbookViewId="0">
      <selection activeCell="I10" sqref="I10"/>
    </sheetView>
  </sheetViews>
  <sheetFormatPr defaultRowHeight="14.4" x14ac:dyDescent="0.3"/>
  <cols>
    <col min="1" max="1" width="10.77734375" bestFit="1" customWidth="1"/>
    <col min="2" max="2" width="15.88671875" bestFit="1" customWidth="1"/>
  </cols>
  <sheetData>
    <row r="3" spans="1:2" x14ac:dyDescent="0.3">
      <c r="A3" s="6" t="s">
        <v>39</v>
      </c>
      <c r="B3" t="s">
        <v>13</v>
      </c>
    </row>
    <row r="4" spans="1:2" x14ac:dyDescent="0.3">
      <c r="A4" t="s">
        <v>40</v>
      </c>
      <c r="B4" s="10">
        <v>0.40263032377064223</v>
      </c>
    </row>
    <row r="5" spans="1:2" x14ac:dyDescent="0.3">
      <c r="A5" t="s">
        <v>41</v>
      </c>
      <c r="B5" s="10">
        <v>0.20987611083871724</v>
      </c>
    </row>
    <row r="6" spans="1:2" x14ac:dyDescent="0.3">
      <c r="A6" t="s">
        <v>42</v>
      </c>
      <c r="B6" s="10">
        <v>0.27094347216524189</v>
      </c>
    </row>
    <row r="7" spans="1:2" x14ac:dyDescent="0.3">
      <c r="A7" t="s">
        <v>43</v>
      </c>
      <c r="B7" s="10">
        <v>0.11655009322539867</v>
      </c>
    </row>
    <row r="8" spans="1:2" x14ac:dyDescent="0.3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BEF6-B760-46ED-A6D9-01C245CF41B6}">
  <dimension ref="A3:B13"/>
  <sheetViews>
    <sheetView workbookViewId="0">
      <selection activeCell="N14" sqref="N14"/>
    </sheetView>
  </sheetViews>
  <sheetFormatPr defaultRowHeight="14.4" x14ac:dyDescent="0.3"/>
  <cols>
    <col min="1" max="1" width="13.44140625" bestFit="1" customWidth="1"/>
    <col min="2" max="5" width="14.88671875" bestFit="1" customWidth="1"/>
  </cols>
  <sheetData>
    <row r="3" spans="1:2" x14ac:dyDescent="0.3">
      <c r="A3" s="6" t="s">
        <v>0</v>
      </c>
      <c r="B3" t="s">
        <v>1</v>
      </c>
    </row>
    <row r="4" spans="1:2" x14ac:dyDescent="0.3">
      <c r="A4" t="s">
        <v>2</v>
      </c>
      <c r="B4" s="12">
        <v>1220</v>
      </c>
    </row>
    <row r="5" spans="1:2" x14ac:dyDescent="0.3">
      <c r="A5" t="s">
        <v>3</v>
      </c>
      <c r="B5" s="12">
        <v>30</v>
      </c>
    </row>
    <row r="6" spans="1:2" x14ac:dyDescent="0.3">
      <c r="A6" t="s">
        <v>4</v>
      </c>
      <c r="B6" s="12">
        <v>713</v>
      </c>
    </row>
    <row r="7" spans="1:2" x14ac:dyDescent="0.3">
      <c r="A7" t="s">
        <v>5</v>
      </c>
      <c r="B7" s="12">
        <v>2456</v>
      </c>
    </row>
    <row r="8" spans="1:2" x14ac:dyDescent="0.3">
      <c r="A8" t="s">
        <v>6</v>
      </c>
      <c r="B8" s="12">
        <v>1122</v>
      </c>
    </row>
    <row r="9" spans="1:2" x14ac:dyDescent="0.3">
      <c r="A9" t="s">
        <v>7</v>
      </c>
      <c r="B9" s="12">
        <v>1281</v>
      </c>
    </row>
    <row r="10" spans="1:2" x14ac:dyDescent="0.3">
      <c r="A10" t="s">
        <v>8</v>
      </c>
      <c r="B10" s="12">
        <v>759</v>
      </c>
    </row>
    <row r="11" spans="1:2" x14ac:dyDescent="0.3">
      <c r="A11" t="s">
        <v>9</v>
      </c>
      <c r="B11" s="12">
        <v>27</v>
      </c>
    </row>
    <row r="12" spans="1:2" x14ac:dyDescent="0.3">
      <c r="A12" t="s">
        <v>10</v>
      </c>
      <c r="B12" s="12">
        <v>717</v>
      </c>
    </row>
    <row r="13" spans="1:2" x14ac:dyDescent="0.3">
      <c r="A13" t="s">
        <v>11</v>
      </c>
      <c r="B13" s="12">
        <v>8325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abSelected="1" topLeftCell="A2" workbookViewId="0">
      <selection activeCell="J23" sqref="J23"/>
    </sheetView>
  </sheetViews>
  <sheetFormatPr defaultRowHeight="14.4" x14ac:dyDescent="0.3"/>
  <cols>
    <col min="1" max="1" width="12.88671875" style="2" bestFit="1" customWidth="1"/>
    <col min="2" max="2" width="12.88671875" style="2" customWidth="1"/>
    <col min="3" max="3" width="9.5546875" style="1" bestFit="1" customWidth="1"/>
    <col min="4" max="4" width="13.109375" customWidth="1"/>
    <col min="5" max="5" width="11.44140625" bestFit="1" customWidth="1"/>
    <col min="6" max="6" width="14.44140625" bestFit="1" customWidth="1"/>
    <col min="7" max="7" width="11.33203125" style="1" bestFit="1" customWidth="1"/>
    <col min="8" max="8" width="11.6640625" style="1" bestFit="1" customWidth="1"/>
    <col min="9" max="9" width="12.44140625" style="1" bestFit="1" customWidth="1"/>
    <col min="10" max="10" width="15.88671875" customWidth="1"/>
  </cols>
  <sheetData>
    <row r="1" spans="1:10" x14ac:dyDescent="0.3">
      <c r="A1" s="3" t="s">
        <v>44</v>
      </c>
      <c r="B1" s="3" t="s">
        <v>21</v>
      </c>
      <c r="C1" s="4" t="s">
        <v>45</v>
      </c>
      <c r="D1" s="5" t="s">
        <v>39</v>
      </c>
      <c r="E1" s="5" t="s">
        <v>34</v>
      </c>
      <c r="F1" s="5" t="s">
        <v>0</v>
      </c>
      <c r="G1" s="4" t="s">
        <v>46</v>
      </c>
      <c r="H1" s="4" t="s">
        <v>47</v>
      </c>
      <c r="I1" s="4" t="s">
        <v>48</v>
      </c>
      <c r="J1" s="5" t="s">
        <v>12</v>
      </c>
    </row>
    <row r="2" spans="1:10" x14ac:dyDescent="0.3">
      <c r="A2" s="7">
        <v>43943</v>
      </c>
      <c r="B2" s="7" t="str">
        <f>TEXT(A2,"mmm")</f>
        <v>Apr</v>
      </c>
      <c r="C2" s="9" t="s">
        <v>50</v>
      </c>
      <c r="D2" s="7" t="s">
        <v>41</v>
      </c>
      <c r="E2" s="7" t="s">
        <v>35</v>
      </c>
      <c r="F2" s="7" t="s">
        <v>5</v>
      </c>
      <c r="G2" s="9">
        <v>20</v>
      </c>
      <c r="H2" s="9">
        <v>1.77</v>
      </c>
      <c r="I2" s="9">
        <v>35.4</v>
      </c>
      <c r="J2" s="7" t="s">
        <v>15</v>
      </c>
    </row>
    <row r="3" spans="1:10" x14ac:dyDescent="0.3">
      <c r="A3" s="7">
        <v>44126</v>
      </c>
      <c r="B3" s="7" t="str">
        <f>TEXT(A3,"mmm")</f>
        <v>Oct</v>
      </c>
      <c r="C3" s="9" t="s">
        <v>50</v>
      </c>
      <c r="D3" s="7" t="s">
        <v>43</v>
      </c>
      <c r="E3" s="7" t="s">
        <v>35</v>
      </c>
      <c r="F3" s="7" t="s">
        <v>5</v>
      </c>
      <c r="G3" s="9">
        <v>20</v>
      </c>
      <c r="H3" s="9">
        <v>1.77</v>
      </c>
      <c r="I3" s="9">
        <v>35.4</v>
      </c>
      <c r="J3" s="7" t="s">
        <v>15</v>
      </c>
    </row>
    <row r="4" spans="1:10" x14ac:dyDescent="0.3">
      <c r="A4" s="7">
        <v>43876</v>
      </c>
      <c r="B4" s="7" t="str">
        <f>TEXT(A4,"mmm")</f>
        <v>Feb</v>
      </c>
      <c r="C4" s="9" t="s">
        <v>49</v>
      </c>
      <c r="D4" s="7" t="s">
        <v>42</v>
      </c>
      <c r="E4" s="7" t="s">
        <v>38</v>
      </c>
      <c r="F4" s="7" t="s">
        <v>8</v>
      </c>
      <c r="G4" s="9">
        <v>27</v>
      </c>
      <c r="H4" s="9">
        <v>1.35</v>
      </c>
      <c r="I4" s="9">
        <v>36.450000000000003</v>
      </c>
      <c r="J4" s="7" t="s">
        <v>19</v>
      </c>
    </row>
    <row r="5" spans="1:10" x14ac:dyDescent="0.3">
      <c r="A5" s="7">
        <v>43858</v>
      </c>
      <c r="B5" s="7" t="str">
        <f>TEXT(A5,"mmm")</f>
        <v>Jan</v>
      </c>
      <c r="C5" s="9" t="s">
        <v>49</v>
      </c>
      <c r="D5" s="7" t="s">
        <v>42</v>
      </c>
      <c r="E5" s="7" t="s">
        <v>38</v>
      </c>
      <c r="F5" s="7" t="s">
        <v>8</v>
      </c>
      <c r="G5" s="9">
        <v>28</v>
      </c>
      <c r="H5" s="9">
        <v>1.35</v>
      </c>
      <c r="I5" s="9">
        <v>37.799999999999997</v>
      </c>
      <c r="J5" s="7" t="s">
        <v>16</v>
      </c>
    </row>
    <row r="6" spans="1:10" x14ac:dyDescent="0.3">
      <c r="A6" s="7">
        <v>43873</v>
      </c>
      <c r="B6" s="7" t="str">
        <f>TEXT(A6,"mmm")</f>
        <v>Feb</v>
      </c>
      <c r="C6" s="9" t="s">
        <v>49</v>
      </c>
      <c r="D6" s="7" t="s">
        <v>42</v>
      </c>
      <c r="E6" s="7" t="s">
        <v>35</v>
      </c>
      <c r="F6" s="7" t="s">
        <v>5</v>
      </c>
      <c r="G6" s="9">
        <v>23</v>
      </c>
      <c r="H6" s="9">
        <v>1.77</v>
      </c>
      <c r="I6" s="9">
        <v>40.71</v>
      </c>
      <c r="J6" s="7" t="s">
        <v>16</v>
      </c>
    </row>
    <row r="7" spans="1:10" x14ac:dyDescent="0.3">
      <c r="A7" s="7">
        <v>44051</v>
      </c>
      <c r="B7" s="7" t="str">
        <f>TEXT(A7,"mmm")</f>
        <v>Aug</v>
      </c>
      <c r="C7" s="9" t="s">
        <v>49</v>
      </c>
      <c r="D7" s="7" t="s">
        <v>42</v>
      </c>
      <c r="E7" s="7" t="s">
        <v>35</v>
      </c>
      <c r="F7" s="7" t="s">
        <v>5</v>
      </c>
      <c r="G7" s="9">
        <v>24</v>
      </c>
      <c r="H7" s="9">
        <v>1.77</v>
      </c>
      <c r="I7" s="9">
        <v>42.48</v>
      </c>
      <c r="J7" s="7" t="s">
        <v>17</v>
      </c>
    </row>
    <row r="8" spans="1:10" x14ac:dyDescent="0.3">
      <c r="A8" s="7">
        <v>43961</v>
      </c>
      <c r="B8" s="7" t="str">
        <f>TEXT(A8,"mmm")</f>
        <v>May</v>
      </c>
      <c r="C8" s="9" t="s">
        <v>50</v>
      </c>
      <c r="D8" s="7" t="s">
        <v>41</v>
      </c>
      <c r="E8" s="7" t="s">
        <v>35</v>
      </c>
      <c r="F8" s="7" t="s">
        <v>5</v>
      </c>
      <c r="G8" s="9">
        <v>25</v>
      </c>
      <c r="H8" s="9">
        <v>1.77</v>
      </c>
      <c r="I8" s="9">
        <v>44.25</v>
      </c>
      <c r="J8" s="7" t="s">
        <v>17</v>
      </c>
    </row>
    <row r="9" spans="1:10" x14ac:dyDescent="0.3">
      <c r="A9" s="7">
        <v>43934</v>
      </c>
      <c r="B9" s="7" t="str">
        <f>TEXT(A9,"mmm")</f>
        <v>Apr</v>
      </c>
      <c r="C9" s="9" t="s">
        <v>50</v>
      </c>
      <c r="D9" s="7" t="s">
        <v>43</v>
      </c>
      <c r="E9" s="7" t="s">
        <v>38</v>
      </c>
      <c r="F9" s="7" t="s">
        <v>8</v>
      </c>
      <c r="G9" s="9">
        <v>28</v>
      </c>
      <c r="H9" s="9">
        <v>1.68</v>
      </c>
      <c r="I9" s="9">
        <v>47.04</v>
      </c>
      <c r="J9" s="7" t="s">
        <v>19</v>
      </c>
    </row>
    <row r="10" spans="1:10" x14ac:dyDescent="0.3">
      <c r="A10" s="7">
        <v>44006</v>
      </c>
      <c r="B10" s="7" t="str">
        <f>TEXT(A10,"mmm")</f>
        <v>Jun</v>
      </c>
      <c r="C10" s="9" t="s">
        <v>50</v>
      </c>
      <c r="D10" s="7" t="s">
        <v>41</v>
      </c>
      <c r="E10" s="7" t="s">
        <v>38</v>
      </c>
      <c r="F10" s="7" t="s">
        <v>8</v>
      </c>
      <c r="G10" s="9">
        <v>28</v>
      </c>
      <c r="H10" s="9">
        <v>1.68</v>
      </c>
      <c r="I10" s="9">
        <v>47.04</v>
      </c>
      <c r="J10" s="7" t="s">
        <v>19</v>
      </c>
    </row>
    <row r="11" spans="1:10" x14ac:dyDescent="0.3">
      <c r="A11" s="7">
        <v>44162</v>
      </c>
      <c r="B11" s="7" t="str">
        <f>TEXT(A11,"mmm")</f>
        <v>Nov</v>
      </c>
      <c r="C11" s="9" t="s">
        <v>50</v>
      </c>
      <c r="D11" s="7" t="s">
        <v>41</v>
      </c>
      <c r="E11" s="7" t="s">
        <v>38</v>
      </c>
      <c r="F11" s="7" t="s">
        <v>8</v>
      </c>
      <c r="G11" s="9">
        <v>29</v>
      </c>
      <c r="H11" s="9">
        <v>1.68</v>
      </c>
      <c r="I11" s="9">
        <v>48.72</v>
      </c>
      <c r="J11" s="7" t="s">
        <v>18</v>
      </c>
    </row>
    <row r="12" spans="1:10" x14ac:dyDescent="0.3">
      <c r="A12" s="7">
        <v>44186</v>
      </c>
      <c r="B12" s="7" t="str">
        <f>TEXT(A12,"mmm")</f>
        <v>Dec</v>
      </c>
      <c r="C12" s="9" t="s">
        <v>50</v>
      </c>
      <c r="D12" s="7" t="s">
        <v>41</v>
      </c>
      <c r="E12" s="7" t="s">
        <v>38</v>
      </c>
      <c r="F12" s="7" t="s">
        <v>8</v>
      </c>
      <c r="G12" s="9">
        <v>29</v>
      </c>
      <c r="H12" s="9">
        <v>1.68</v>
      </c>
      <c r="I12" s="9">
        <v>48.72</v>
      </c>
      <c r="J12" s="7" t="s">
        <v>19</v>
      </c>
    </row>
    <row r="13" spans="1:10" x14ac:dyDescent="0.3">
      <c r="A13" s="7">
        <v>44039</v>
      </c>
      <c r="B13" s="7" t="str">
        <f>TEXT(A13,"mmm")</f>
        <v>Jul</v>
      </c>
      <c r="C13" s="9" t="s">
        <v>50</v>
      </c>
      <c r="D13" s="7" t="s">
        <v>43</v>
      </c>
      <c r="E13" s="7" t="s">
        <v>38</v>
      </c>
      <c r="F13" s="7" t="s">
        <v>8</v>
      </c>
      <c r="G13" s="9">
        <v>31</v>
      </c>
      <c r="H13" s="9">
        <v>1.68</v>
      </c>
      <c r="I13" s="9">
        <v>52.08</v>
      </c>
      <c r="J13" s="7" t="s">
        <v>16</v>
      </c>
    </row>
    <row r="14" spans="1:10" x14ac:dyDescent="0.3">
      <c r="A14" s="7">
        <v>44159</v>
      </c>
      <c r="B14" s="7" t="str">
        <f>TEXT(A14,"mmm")</f>
        <v>Nov</v>
      </c>
      <c r="C14" s="9" t="s">
        <v>50</v>
      </c>
      <c r="D14" s="7" t="s">
        <v>41</v>
      </c>
      <c r="E14" s="7" t="s">
        <v>35</v>
      </c>
      <c r="F14" s="7" t="s">
        <v>5</v>
      </c>
      <c r="G14" s="9">
        <v>30</v>
      </c>
      <c r="H14" s="9">
        <v>1.77</v>
      </c>
      <c r="I14" s="9">
        <v>53.1</v>
      </c>
      <c r="J14" s="7" t="s">
        <v>15</v>
      </c>
    </row>
    <row r="15" spans="1:10" x14ac:dyDescent="0.3">
      <c r="A15" s="7">
        <v>43864</v>
      </c>
      <c r="B15" s="7" t="str">
        <f>TEXT(A15,"mmm")</f>
        <v>Feb</v>
      </c>
      <c r="C15" s="9" t="s">
        <v>49</v>
      </c>
      <c r="D15" s="7" t="s">
        <v>40</v>
      </c>
      <c r="E15" s="7" t="s">
        <v>36</v>
      </c>
      <c r="F15" s="7" t="s">
        <v>6</v>
      </c>
      <c r="G15" s="9">
        <v>31</v>
      </c>
      <c r="H15" s="9">
        <v>1.87</v>
      </c>
      <c r="I15" s="9">
        <v>57.97</v>
      </c>
      <c r="J15" s="7" t="s">
        <v>18</v>
      </c>
    </row>
    <row r="16" spans="1:10" x14ac:dyDescent="0.3">
      <c r="A16" s="7">
        <v>43831</v>
      </c>
      <c r="B16" s="7" t="str">
        <f>TEXT(A16,"mmm")</f>
        <v>Jan</v>
      </c>
      <c r="C16" s="9" t="s">
        <v>49</v>
      </c>
      <c r="D16" s="7" t="s">
        <v>40</v>
      </c>
      <c r="E16" s="7" t="s">
        <v>35</v>
      </c>
      <c r="F16" s="7" t="s">
        <v>5</v>
      </c>
      <c r="G16" s="9">
        <v>33</v>
      </c>
      <c r="H16" s="9">
        <v>1.77</v>
      </c>
      <c r="I16" s="9">
        <v>58.41</v>
      </c>
      <c r="J16" s="7" t="s">
        <v>20</v>
      </c>
    </row>
    <row r="17" spans="1:10" x14ac:dyDescent="0.3">
      <c r="A17" s="7">
        <v>43976</v>
      </c>
      <c r="B17" s="7" t="str">
        <f>TEXT(A17,"mmm")</f>
        <v>May</v>
      </c>
      <c r="C17" s="9" t="s">
        <v>49</v>
      </c>
      <c r="D17" s="7" t="s">
        <v>40</v>
      </c>
      <c r="E17" s="7" t="s">
        <v>36</v>
      </c>
      <c r="F17" s="7" t="s">
        <v>2</v>
      </c>
      <c r="G17" s="9">
        <v>27</v>
      </c>
      <c r="H17" s="9">
        <v>2.1800000000000002</v>
      </c>
      <c r="I17" s="9">
        <v>58.86</v>
      </c>
      <c r="J17" s="7" t="s">
        <v>17</v>
      </c>
    </row>
    <row r="18" spans="1:10" x14ac:dyDescent="0.3">
      <c r="A18" s="7">
        <v>44081</v>
      </c>
      <c r="B18" s="7" t="str">
        <f>TEXT(A18,"mmm")</f>
        <v>Sep</v>
      </c>
      <c r="C18" s="9" t="s">
        <v>49</v>
      </c>
      <c r="D18" s="7" t="s">
        <v>40</v>
      </c>
      <c r="E18" s="7" t="s">
        <v>36</v>
      </c>
      <c r="F18" s="7" t="s">
        <v>2</v>
      </c>
      <c r="G18" s="9">
        <v>28</v>
      </c>
      <c r="H18" s="9">
        <v>2.1800000000000002</v>
      </c>
      <c r="I18" s="9">
        <v>61.04</v>
      </c>
      <c r="J18" s="7" t="s">
        <v>14</v>
      </c>
    </row>
    <row r="19" spans="1:10" x14ac:dyDescent="0.3">
      <c r="A19" s="7">
        <v>44099</v>
      </c>
      <c r="B19" s="7" t="str">
        <f>TEXT(A19,"mmm")</f>
        <v>Sep</v>
      </c>
      <c r="C19" s="9" t="s">
        <v>50</v>
      </c>
      <c r="D19" s="7" t="s">
        <v>43</v>
      </c>
      <c r="E19" s="7" t="s">
        <v>35</v>
      </c>
      <c r="F19" s="7" t="s">
        <v>4</v>
      </c>
      <c r="G19" s="9">
        <v>33</v>
      </c>
      <c r="H19" s="9">
        <v>1.87</v>
      </c>
      <c r="I19" s="9">
        <v>61.71</v>
      </c>
      <c r="J19" s="7" t="s">
        <v>18</v>
      </c>
    </row>
    <row r="20" spans="1:10" x14ac:dyDescent="0.3">
      <c r="A20" s="7">
        <v>43907</v>
      </c>
      <c r="B20" s="7" t="str">
        <f>TEXT(A20,"mmm")</f>
        <v>Mar</v>
      </c>
      <c r="C20" s="9" t="s">
        <v>49</v>
      </c>
      <c r="D20" s="7" t="s">
        <v>42</v>
      </c>
      <c r="E20" s="7" t="s">
        <v>35</v>
      </c>
      <c r="F20" s="7" t="s">
        <v>5</v>
      </c>
      <c r="G20" s="9">
        <v>38</v>
      </c>
      <c r="H20" s="9">
        <v>1.77</v>
      </c>
      <c r="I20" s="9">
        <v>67.260000000000005</v>
      </c>
      <c r="J20" s="7" t="s">
        <v>15</v>
      </c>
    </row>
    <row r="21" spans="1:10" x14ac:dyDescent="0.3">
      <c r="A21" s="7">
        <v>44177</v>
      </c>
      <c r="B21" s="7" t="str">
        <f>TEXT(A21,"mmm")</f>
        <v>Dec</v>
      </c>
      <c r="C21" s="9" t="s">
        <v>49</v>
      </c>
      <c r="D21" s="7" t="s">
        <v>40</v>
      </c>
      <c r="E21" s="7" t="s">
        <v>36</v>
      </c>
      <c r="F21" s="7" t="s">
        <v>6</v>
      </c>
      <c r="G21" s="9">
        <v>36</v>
      </c>
      <c r="H21" s="9">
        <v>1.87</v>
      </c>
      <c r="I21" s="9">
        <v>67.319999999999993</v>
      </c>
      <c r="J21" s="7" t="s">
        <v>15</v>
      </c>
    </row>
    <row r="22" spans="1:10" x14ac:dyDescent="0.3">
      <c r="A22" s="7">
        <v>44060</v>
      </c>
      <c r="B22" s="7" t="str">
        <f>TEXT(A22,"mmm")</f>
        <v>Aug</v>
      </c>
      <c r="C22" s="9" t="s">
        <v>49</v>
      </c>
      <c r="D22" s="7" t="s">
        <v>40</v>
      </c>
      <c r="E22" s="7" t="s">
        <v>36</v>
      </c>
      <c r="F22" s="7" t="s">
        <v>2</v>
      </c>
      <c r="G22" s="9">
        <v>31</v>
      </c>
      <c r="H22" s="9">
        <v>2.1800000000000002</v>
      </c>
      <c r="I22" s="9">
        <v>67.58</v>
      </c>
      <c r="J22" s="7" t="s">
        <v>15</v>
      </c>
    </row>
    <row r="23" spans="1:10" x14ac:dyDescent="0.3">
      <c r="A23" s="7">
        <v>44174</v>
      </c>
      <c r="B23" s="7" t="str">
        <f>TEXT(A23,"mmm")</f>
        <v>Dec</v>
      </c>
      <c r="C23" s="9" t="s">
        <v>49</v>
      </c>
      <c r="D23" s="7" t="s">
        <v>40</v>
      </c>
      <c r="E23" s="7" t="s">
        <v>35</v>
      </c>
      <c r="F23" s="7" t="s">
        <v>3</v>
      </c>
      <c r="G23" s="9">
        <v>30</v>
      </c>
      <c r="H23" s="9">
        <v>2.27</v>
      </c>
      <c r="I23" s="9">
        <v>68.099999999999994</v>
      </c>
      <c r="J23" s="7" t="s">
        <v>18</v>
      </c>
    </row>
    <row r="24" spans="1:10" x14ac:dyDescent="0.3">
      <c r="A24" s="7">
        <v>44138</v>
      </c>
      <c r="B24" s="7" t="str">
        <f>TEXT(A24,"mmm")</f>
        <v>Nov</v>
      </c>
      <c r="C24" s="9" t="s">
        <v>50</v>
      </c>
      <c r="D24" s="7" t="s">
        <v>41</v>
      </c>
      <c r="E24" s="7" t="s">
        <v>35</v>
      </c>
      <c r="F24" s="7" t="s">
        <v>5</v>
      </c>
      <c r="G24" s="9">
        <v>39</v>
      </c>
      <c r="H24" s="9">
        <v>1.77</v>
      </c>
      <c r="I24" s="9">
        <v>69.03</v>
      </c>
      <c r="J24" s="7" t="s">
        <v>16</v>
      </c>
    </row>
    <row r="25" spans="1:10" x14ac:dyDescent="0.3">
      <c r="A25" s="7">
        <v>43994</v>
      </c>
      <c r="B25" s="7" t="str">
        <f>TEXT(A25,"mmm")</f>
        <v>Jun</v>
      </c>
      <c r="C25" s="9" t="s">
        <v>50</v>
      </c>
      <c r="D25" s="7" t="s">
        <v>43</v>
      </c>
      <c r="E25" s="7" t="s">
        <v>37</v>
      </c>
      <c r="F25" s="7" t="s">
        <v>10</v>
      </c>
      <c r="G25" s="9">
        <v>20</v>
      </c>
      <c r="H25" s="9">
        <v>3.49</v>
      </c>
      <c r="I25" s="9">
        <v>69.8</v>
      </c>
      <c r="J25" s="7" t="s">
        <v>18</v>
      </c>
    </row>
    <row r="26" spans="1:10" x14ac:dyDescent="0.3">
      <c r="A26" s="7">
        <v>44111</v>
      </c>
      <c r="B26" s="7" t="str">
        <f>TEXT(A26,"mmm")</f>
        <v>Oct</v>
      </c>
      <c r="C26" s="9" t="s">
        <v>50</v>
      </c>
      <c r="D26" s="7" t="s">
        <v>41</v>
      </c>
      <c r="E26" s="7" t="s">
        <v>35</v>
      </c>
      <c r="F26" s="7" t="s">
        <v>5</v>
      </c>
      <c r="G26" s="9">
        <v>40</v>
      </c>
      <c r="H26" s="9">
        <v>1.77</v>
      </c>
      <c r="I26" s="9">
        <v>70.8</v>
      </c>
      <c r="J26" s="7" t="s">
        <v>19</v>
      </c>
    </row>
    <row r="27" spans="1:10" x14ac:dyDescent="0.3">
      <c r="A27" s="7">
        <v>43913</v>
      </c>
      <c r="B27" s="7" t="str">
        <f>TEXT(A27,"mmm")</f>
        <v>Mar</v>
      </c>
      <c r="C27" s="9" t="s">
        <v>50</v>
      </c>
      <c r="D27" s="7" t="s">
        <v>43</v>
      </c>
      <c r="E27" s="7" t="s">
        <v>36</v>
      </c>
      <c r="F27" s="7" t="s">
        <v>6</v>
      </c>
      <c r="G27" s="9">
        <v>39</v>
      </c>
      <c r="H27" s="9">
        <v>1.87</v>
      </c>
      <c r="I27" s="9">
        <v>72.930000000000007</v>
      </c>
      <c r="J27" s="7" t="s">
        <v>17</v>
      </c>
    </row>
    <row r="28" spans="1:10" x14ac:dyDescent="0.3">
      <c r="A28" s="7">
        <v>43964</v>
      </c>
      <c r="B28" s="7" t="str">
        <f>TEXT(A28,"mmm")</f>
        <v>May</v>
      </c>
      <c r="C28" s="9" t="s">
        <v>50</v>
      </c>
      <c r="D28" s="7" t="s">
        <v>41</v>
      </c>
      <c r="E28" s="7" t="s">
        <v>37</v>
      </c>
      <c r="F28" s="7" t="s">
        <v>10</v>
      </c>
      <c r="G28" s="9">
        <v>21</v>
      </c>
      <c r="H28" s="9">
        <v>3.49</v>
      </c>
      <c r="I28" s="9">
        <v>73.290000000000006</v>
      </c>
      <c r="J28" s="7" t="s">
        <v>18</v>
      </c>
    </row>
    <row r="29" spans="1:10" x14ac:dyDescent="0.3">
      <c r="A29" s="7">
        <v>44066</v>
      </c>
      <c r="B29" s="7" t="str">
        <f>TEXT(A29,"mmm")</f>
        <v>Aug</v>
      </c>
      <c r="C29" s="9" t="s">
        <v>49</v>
      </c>
      <c r="D29" s="7" t="s">
        <v>40</v>
      </c>
      <c r="E29" s="7" t="s">
        <v>37</v>
      </c>
      <c r="F29" s="7" t="s">
        <v>10</v>
      </c>
      <c r="G29" s="9">
        <v>21</v>
      </c>
      <c r="H29" s="9">
        <v>3.49</v>
      </c>
      <c r="I29" s="9">
        <v>73.290000000000006</v>
      </c>
      <c r="J29" s="7" t="s">
        <v>20</v>
      </c>
    </row>
    <row r="30" spans="1:10" x14ac:dyDescent="0.3">
      <c r="A30" s="7">
        <v>43991</v>
      </c>
      <c r="B30" s="7" t="str">
        <f>TEXT(A30,"mmm")</f>
        <v>Jun</v>
      </c>
      <c r="C30" s="9" t="s">
        <v>50</v>
      </c>
      <c r="D30" s="7" t="s">
        <v>43</v>
      </c>
      <c r="E30" s="7" t="s">
        <v>35</v>
      </c>
      <c r="F30" s="7" t="s">
        <v>5</v>
      </c>
      <c r="G30" s="9">
        <v>42</v>
      </c>
      <c r="H30" s="9">
        <v>1.77</v>
      </c>
      <c r="I30" s="9">
        <v>74.34</v>
      </c>
      <c r="J30" s="7" t="s">
        <v>20</v>
      </c>
    </row>
    <row r="31" spans="1:10" x14ac:dyDescent="0.3">
      <c r="A31" s="7">
        <v>43870</v>
      </c>
      <c r="B31" s="7" t="str">
        <f>TEXT(A31,"mmm")</f>
        <v>Feb</v>
      </c>
      <c r="C31" s="9" t="s">
        <v>50</v>
      </c>
      <c r="D31" s="7" t="s">
        <v>41</v>
      </c>
      <c r="E31" s="7" t="s">
        <v>35</v>
      </c>
      <c r="F31" s="7" t="s">
        <v>5</v>
      </c>
      <c r="G31" s="9">
        <v>44</v>
      </c>
      <c r="H31" s="9">
        <v>1.77</v>
      </c>
      <c r="I31" s="9">
        <v>77.88</v>
      </c>
      <c r="J31" s="7" t="s">
        <v>15</v>
      </c>
    </row>
    <row r="32" spans="1:10" x14ac:dyDescent="0.3">
      <c r="A32" s="7">
        <v>44183</v>
      </c>
      <c r="B32" s="7" t="str">
        <f>TEXT(A32,"mmm")</f>
        <v>Dec</v>
      </c>
      <c r="C32" s="9" t="s">
        <v>50</v>
      </c>
      <c r="D32" s="7" t="s">
        <v>41</v>
      </c>
      <c r="E32" s="7" t="s">
        <v>35</v>
      </c>
      <c r="F32" s="7" t="s">
        <v>5</v>
      </c>
      <c r="G32" s="9">
        <v>44</v>
      </c>
      <c r="H32" s="9">
        <v>1.77</v>
      </c>
      <c r="I32" s="9">
        <v>77.88</v>
      </c>
      <c r="J32" s="7" t="s">
        <v>20</v>
      </c>
    </row>
    <row r="33" spans="1:10" x14ac:dyDescent="0.3">
      <c r="A33" s="7">
        <v>43861</v>
      </c>
      <c r="B33" s="7" t="str">
        <f>TEXT(A33,"mmm")</f>
        <v>Jan</v>
      </c>
      <c r="C33" s="9" t="s">
        <v>49</v>
      </c>
      <c r="D33" s="7" t="s">
        <v>40</v>
      </c>
      <c r="E33" s="7" t="s">
        <v>36</v>
      </c>
      <c r="F33" s="7" t="s">
        <v>2</v>
      </c>
      <c r="G33" s="9">
        <v>36</v>
      </c>
      <c r="H33" s="9">
        <v>2.1800000000000002</v>
      </c>
      <c r="I33" s="9">
        <v>78.48</v>
      </c>
      <c r="J33" s="7" t="s">
        <v>14</v>
      </c>
    </row>
    <row r="34" spans="1:10" x14ac:dyDescent="0.3">
      <c r="A34" s="7">
        <v>43885</v>
      </c>
      <c r="B34" s="7" t="str">
        <f>TEXT(A34,"mmm")</f>
        <v>Feb</v>
      </c>
      <c r="C34" s="9" t="s">
        <v>50</v>
      </c>
      <c r="D34" s="7" t="s">
        <v>41</v>
      </c>
      <c r="E34" s="7" t="s">
        <v>35</v>
      </c>
      <c r="F34" s="7" t="s">
        <v>4</v>
      </c>
      <c r="G34" s="9">
        <v>42</v>
      </c>
      <c r="H34" s="9">
        <v>1.87</v>
      </c>
      <c r="I34" s="9">
        <v>78.540000000000006</v>
      </c>
      <c r="J34" s="7" t="s">
        <v>15</v>
      </c>
    </row>
    <row r="35" spans="1:10" x14ac:dyDescent="0.3">
      <c r="A35" s="7">
        <v>44078</v>
      </c>
      <c r="B35" s="7" t="str">
        <f>TEXT(A35,"mmm")</f>
        <v>Sep</v>
      </c>
      <c r="C35" s="9" t="s">
        <v>50</v>
      </c>
      <c r="D35" s="7" t="s">
        <v>43</v>
      </c>
      <c r="E35" s="7" t="s">
        <v>35</v>
      </c>
      <c r="F35" s="7" t="s">
        <v>5</v>
      </c>
      <c r="G35" s="9">
        <v>45</v>
      </c>
      <c r="H35" s="9">
        <v>1.77</v>
      </c>
      <c r="I35" s="9">
        <v>79.650000000000006</v>
      </c>
      <c r="J35" s="7" t="s">
        <v>16</v>
      </c>
    </row>
    <row r="36" spans="1:10" x14ac:dyDescent="0.3">
      <c r="A36" s="7">
        <v>43931</v>
      </c>
      <c r="B36" s="7" t="str">
        <f>TEXT(A36,"mmm")</f>
        <v>Apr</v>
      </c>
      <c r="C36" s="9" t="s">
        <v>49</v>
      </c>
      <c r="D36" s="7" t="s">
        <v>42</v>
      </c>
      <c r="E36" s="7" t="s">
        <v>37</v>
      </c>
      <c r="F36" s="7" t="s">
        <v>10</v>
      </c>
      <c r="G36" s="9">
        <v>23</v>
      </c>
      <c r="H36" s="9">
        <v>3.49</v>
      </c>
      <c r="I36" s="9">
        <v>80.27</v>
      </c>
      <c r="J36" s="7" t="s">
        <v>19</v>
      </c>
    </row>
    <row r="37" spans="1:10" x14ac:dyDescent="0.3">
      <c r="A37" s="7">
        <v>43970</v>
      </c>
      <c r="B37" s="7" t="str">
        <f>TEXT(A37,"mmm")</f>
        <v>May</v>
      </c>
      <c r="C37" s="9" t="s">
        <v>49</v>
      </c>
      <c r="D37" s="7" t="s">
        <v>42</v>
      </c>
      <c r="E37" s="7" t="s">
        <v>38</v>
      </c>
      <c r="F37" s="7" t="s">
        <v>8</v>
      </c>
      <c r="G37" s="9">
        <v>49</v>
      </c>
      <c r="H37" s="9">
        <v>1.68</v>
      </c>
      <c r="I37" s="9">
        <v>82.32</v>
      </c>
      <c r="J37" s="7" t="s">
        <v>14</v>
      </c>
    </row>
    <row r="38" spans="1:10" x14ac:dyDescent="0.3">
      <c r="A38" s="7">
        <v>44171</v>
      </c>
      <c r="B38" s="7" t="str">
        <f>TEXT(A38,"mmm")</f>
        <v>Dec</v>
      </c>
      <c r="C38" s="9" t="s">
        <v>50</v>
      </c>
      <c r="D38" s="7" t="s">
        <v>43</v>
      </c>
      <c r="E38" s="7" t="s">
        <v>36</v>
      </c>
      <c r="F38" s="7" t="s">
        <v>7</v>
      </c>
      <c r="G38" s="9">
        <v>29</v>
      </c>
      <c r="H38" s="9">
        <v>2.84</v>
      </c>
      <c r="I38" s="9">
        <v>82.36</v>
      </c>
      <c r="J38" s="7" t="s">
        <v>14</v>
      </c>
    </row>
    <row r="39" spans="1:10" x14ac:dyDescent="0.3">
      <c r="A39" s="7">
        <v>43843</v>
      </c>
      <c r="B39" s="7" t="str">
        <f>TEXT(A39,"mmm")</f>
        <v>Jan</v>
      </c>
      <c r="C39" s="9" t="s">
        <v>49</v>
      </c>
      <c r="D39" s="7" t="s">
        <v>40</v>
      </c>
      <c r="E39" s="7" t="s">
        <v>36</v>
      </c>
      <c r="F39" s="7" t="s">
        <v>2</v>
      </c>
      <c r="G39" s="9">
        <v>38</v>
      </c>
      <c r="H39" s="9">
        <v>2.1800000000000002</v>
      </c>
      <c r="I39" s="9">
        <v>82.84</v>
      </c>
      <c r="J39" s="7" t="s">
        <v>16</v>
      </c>
    </row>
    <row r="40" spans="1:10" x14ac:dyDescent="0.3">
      <c r="A40" s="7">
        <v>43937</v>
      </c>
      <c r="B40" s="7" t="str">
        <f>TEXT(A40,"mmm")</f>
        <v>Apr</v>
      </c>
      <c r="C40" s="9" t="s">
        <v>49</v>
      </c>
      <c r="D40" s="7" t="s">
        <v>40</v>
      </c>
      <c r="E40" s="7" t="s">
        <v>35</v>
      </c>
      <c r="F40" s="7" t="s">
        <v>5</v>
      </c>
      <c r="G40" s="9">
        <v>48</v>
      </c>
      <c r="H40" s="9">
        <v>1.77</v>
      </c>
      <c r="I40" s="9">
        <v>84.96</v>
      </c>
      <c r="J40" s="7" t="s">
        <v>14</v>
      </c>
    </row>
    <row r="41" spans="1:10" x14ac:dyDescent="0.3">
      <c r="A41" s="7">
        <v>44087</v>
      </c>
      <c r="B41" s="7" t="str">
        <f>TEXT(A41,"mmm")</f>
        <v>Sep</v>
      </c>
      <c r="C41" s="9" t="s">
        <v>49</v>
      </c>
      <c r="D41" s="7" t="s">
        <v>40</v>
      </c>
      <c r="E41" s="7" t="s">
        <v>38</v>
      </c>
      <c r="F41" s="7" t="s">
        <v>9</v>
      </c>
      <c r="G41" s="9">
        <v>27</v>
      </c>
      <c r="H41" s="9">
        <v>3.15</v>
      </c>
      <c r="I41" s="9">
        <v>85.05</v>
      </c>
      <c r="J41" s="7" t="s">
        <v>19</v>
      </c>
    </row>
    <row r="42" spans="1:10" x14ac:dyDescent="0.3">
      <c r="A42" s="7">
        <v>43895</v>
      </c>
      <c r="B42" s="7" t="str">
        <f>TEXT(A42,"mmm")</f>
        <v>Mar</v>
      </c>
      <c r="C42" s="9" t="s">
        <v>50</v>
      </c>
      <c r="D42" s="7" t="s">
        <v>43</v>
      </c>
      <c r="E42" s="7" t="s">
        <v>36</v>
      </c>
      <c r="F42" s="7" t="s">
        <v>7</v>
      </c>
      <c r="G42" s="9">
        <v>30</v>
      </c>
      <c r="H42" s="9">
        <v>2.84</v>
      </c>
      <c r="I42" s="9">
        <v>85.2</v>
      </c>
      <c r="J42" s="7" t="s">
        <v>19</v>
      </c>
    </row>
    <row r="43" spans="1:10" x14ac:dyDescent="0.3">
      <c r="A43" s="7">
        <v>44129</v>
      </c>
      <c r="B43" s="7" t="str">
        <f>TEXT(A43,"mmm")</f>
        <v>Oct</v>
      </c>
      <c r="C43" s="9" t="s">
        <v>49</v>
      </c>
      <c r="D43" s="7" t="s">
        <v>40</v>
      </c>
      <c r="E43" s="7" t="s">
        <v>36</v>
      </c>
      <c r="F43" s="7" t="s">
        <v>2</v>
      </c>
      <c r="G43" s="9">
        <v>40</v>
      </c>
      <c r="H43" s="9">
        <v>2.1800000000000002</v>
      </c>
      <c r="I43" s="9">
        <v>87.2</v>
      </c>
      <c r="J43" s="7" t="s">
        <v>19</v>
      </c>
    </row>
    <row r="44" spans="1:10" x14ac:dyDescent="0.3">
      <c r="A44" s="7">
        <v>43852</v>
      </c>
      <c r="B44" s="7" t="str">
        <f>TEXT(A44,"mmm")</f>
        <v>Jan</v>
      </c>
      <c r="C44" s="9" t="s">
        <v>50</v>
      </c>
      <c r="D44" s="7" t="s">
        <v>41</v>
      </c>
      <c r="E44" s="7" t="s">
        <v>35</v>
      </c>
      <c r="F44" s="7" t="s">
        <v>5</v>
      </c>
      <c r="G44" s="9">
        <v>51</v>
      </c>
      <c r="H44" s="9">
        <v>1.77</v>
      </c>
      <c r="I44" s="9">
        <v>90.27</v>
      </c>
      <c r="J44" s="7" t="s">
        <v>19</v>
      </c>
    </row>
    <row r="45" spans="1:10" x14ac:dyDescent="0.3">
      <c r="A45" s="7">
        <v>44150</v>
      </c>
      <c r="B45" s="7" t="str">
        <f>TEXT(A45,"mmm")</f>
        <v>Nov</v>
      </c>
      <c r="C45" s="9" t="s">
        <v>50</v>
      </c>
      <c r="D45" s="7" t="s">
        <v>43</v>
      </c>
      <c r="E45" s="7" t="s">
        <v>36</v>
      </c>
      <c r="F45" s="7" t="s">
        <v>7</v>
      </c>
      <c r="G45" s="9">
        <v>32</v>
      </c>
      <c r="H45" s="9">
        <v>2.84</v>
      </c>
      <c r="I45" s="9">
        <v>90.88</v>
      </c>
      <c r="J45" s="7" t="s">
        <v>18</v>
      </c>
    </row>
    <row r="46" spans="1:10" x14ac:dyDescent="0.3">
      <c r="A46" s="7">
        <v>44132</v>
      </c>
      <c r="B46" s="7" t="str">
        <f>TEXT(A46,"mmm")</f>
        <v>Oct</v>
      </c>
      <c r="C46" s="9" t="s">
        <v>49</v>
      </c>
      <c r="D46" s="7" t="s">
        <v>40</v>
      </c>
      <c r="E46" s="7" t="s">
        <v>36</v>
      </c>
      <c r="F46" s="7" t="s">
        <v>6</v>
      </c>
      <c r="G46" s="9">
        <v>49</v>
      </c>
      <c r="H46" s="9">
        <v>1.87</v>
      </c>
      <c r="I46" s="9">
        <v>91.63</v>
      </c>
      <c r="J46" s="7" t="s">
        <v>14</v>
      </c>
    </row>
    <row r="47" spans="1:10" x14ac:dyDescent="0.3">
      <c r="A47" s="7">
        <v>44015</v>
      </c>
      <c r="B47" s="7" t="str">
        <f>TEXT(A47,"mmm")</f>
        <v>Jul</v>
      </c>
      <c r="C47" s="9" t="s">
        <v>50</v>
      </c>
      <c r="D47" s="7" t="s">
        <v>43</v>
      </c>
      <c r="E47" s="7" t="s">
        <v>35</v>
      </c>
      <c r="F47" s="7" t="s">
        <v>5</v>
      </c>
      <c r="G47" s="9">
        <v>52</v>
      </c>
      <c r="H47" s="9">
        <v>1.77</v>
      </c>
      <c r="I47" s="9">
        <v>92.04</v>
      </c>
      <c r="J47" s="7" t="s">
        <v>16</v>
      </c>
    </row>
    <row r="48" spans="1:10" x14ac:dyDescent="0.3">
      <c r="A48" s="7">
        <v>43888</v>
      </c>
      <c r="B48" s="7" t="str">
        <f>TEXT(A48,"mmm")</f>
        <v>Feb</v>
      </c>
      <c r="C48" s="9" t="s">
        <v>50</v>
      </c>
      <c r="D48" s="7" t="s">
        <v>41</v>
      </c>
      <c r="E48" s="7" t="s">
        <v>36</v>
      </c>
      <c r="F48" s="7" t="s">
        <v>7</v>
      </c>
      <c r="G48" s="9">
        <v>33</v>
      </c>
      <c r="H48" s="9">
        <v>2.84</v>
      </c>
      <c r="I48" s="9">
        <v>93.72</v>
      </c>
      <c r="J48" s="7" t="s">
        <v>16</v>
      </c>
    </row>
    <row r="49" spans="1:10" x14ac:dyDescent="0.3">
      <c r="A49" s="7">
        <v>43879</v>
      </c>
      <c r="B49" s="7" t="str">
        <f>TEXT(A49,"mmm")</f>
        <v>Feb</v>
      </c>
      <c r="C49" s="9" t="s">
        <v>49</v>
      </c>
      <c r="D49" s="7" t="s">
        <v>40</v>
      </c>
      <c r="E49" s="7" t="s">
        <v>36</v>
      </c>
      <c r="F49" s="7" t="s">
        <v>2</v>
      </c>
      <c r="G49" s="9">
        <v>43</v>
      </c>
      <c r="H49" s="9">
        <v>2.1800000000000002</v>
      </c>
      <c r="I49" s="9">
        <v>93.74</v>
      </c>
      <c r="J49" s="7" t="s">
        <v>18</v>
      </c>
    </row>
    <row r="50" spans="1:10" x14ac:dyDescent="0.3">
      <c r="A50" s="7">
        <v>43946</v>
      </c>
      <c r="B50" s="7" t="str">
        <f>TEXT(A50,"mmm")</f>
        <v>Apr</v>
      </c>
      <c r="C50" s="9" t="s">
        <v>49</v>
      </c>
      <c r="D50" s="7" t="s">
        <v>42</v>
      </c>
      <c r="E50" s="7" t="s">
        <v>35</v>
      </c>
      <c r="F50" s="7" t="s">
        <v>5</v>
      </c>
      <c r="G50" s="9">
        <v>53</v>
      </c>
      <c r="H50" s="9">
        <v>1.77</v>
      </c>
      <c r="I50" s="9">
        <v>93.81</v>
      </c>
      <c r="J50" s="7" t="s">
        <v>14</v>
      </c>
    </row>
    <row r="51" spans="1:10" x14ac:dyDescent="0.3">
      <c r="A51" s="7">
        <v>44036</v>
      </c>
      <c r="B51" s="7" t="str">
        <f>TEXT(A51,"mmm")</f>
        <v>Jul</v>
      </c>
      <c r="C51" s="9" t="s">
        <v>50</v>
      </c>
      <c r="D51" s="7" t="s">
        <v>43</v>
      </c>
      <c r="E51" s="7" t="s">
        <v>35</v>
      </c>
      <c r="F51" s="7" t="s">
        <v>4</v>
      </c>
      <c r="G51" s="9">
        <v>51</v>
      </c>
      <c r="H51" s="9">
        <v>1.87</v>
      </c>
      <c r="I51" s="9">
        <v>95.37</v>
      </c>
      <c r="J51" s="7" t="s">
        <v>18</v>
      </c>
    </row>
    <row r="52" spans="1:10" x14ac:dyDescent="0.3">
      <c r="A52" s="7">
        <v>43846</v>
      </c>
      <c r="B52" s="7" t="str">
        <f>TEXT(A52,"mmm")</f>
        <v>Jan</v>
      </c>
      <c r="C52" s="9" t="s">
        <v>49</v>
      </c>
      <c r="D52" s="7" t="s">
        <v>40</v>
      </c>
      <c r="E52" s="7" t="s">
        <v>35</v>
      </c>
      <c r="F52" s="7" t="s">
        <v>5</v>
      </c>
      <c r="G52" s="9">
        <v>54</v>
      </c>
      <c r="H52" s="9">
        <v>1.77</v>
      </c>
      <c r="I52" s="9">
        <v>95.58</v>
      </c>
      <c r="J52" s="7" t="s">
        <v>14</v>
      </c>
    </row>
    <row r="53" spans="1:10" x14ac:dyDescent="0.3">
      <c r="A53" s="7">
        <v>43867</v>
      </c>
      <c r="B53" s="7" t="str">
        <f>TEXT(A53,"mmm")</f>
        <v>Feb</v>
      </c>
      <c r="C53" s="9" t="s">
        <v>49</v>
      </c>
      <c r="D53" s="7" t="s">
        <v>40</v>
      </c>
      <c r="E53" s="7" t="s">
        <v>37</v>
      </c>
      <c r="F53" s="7" t="s">
        <v>10</v>
      </c>
      <c r="G53" s="9">
        <v>28</v>
      </c>
      <c r="H53" s="9">
        <v>3.49</v>
      </c>
      <c r="I53" s="9">
        <v>97.72</v>
      </c>
      <c r="J53" s="7" t="s">
        <v>17</v>
      </c>
    </row>
    <row r="54" spans="1:10" x14ac:dyDescent="0.3">
      <c r="A54" s="7">
        <v>44018</v>
      </c>
      <c r="B54" s="7" t="str">
        <f>TEXT(A54,"mmm")</f>
        <v>Jul</v>
      </c>
      <c r="C54" s="9" t="s">
        <v>50</v>
      </c>
      <c r="D54" s="7" t="s">
        <v>43</v>
      </c>
      <c r="E54" s="7" t="s">
        <v>37</v>
      </c>
      <c r="F54" s="7" t="s">
        <v>10</v>
      </c>
      <c r="G54" s="9">
        <v>28</v>
      </c>
      <c r="H54" s="9">
        <v>3.49</v>
      </c>
      <c r="I54" s="9">
        <v>97.72</v>
      </c>
      <c r="J54" s="7" t="s">
        <v>18</v>
      </c>
    </row>
    <row r="55" spans="1:10" x14ac:dyDescent="0.3">
      <c r="A55" s="7">
        <v>43922</v>
      </c>
      <c r="B55" s="7" t="str">
        <f>TEXT(A55,"mmm")</f>
        <v>Apr</v>
      </c>
      <c r="C55" s="9" t="s">
        <v>50</v>
      </c>
      <c r="D55" s="7" t="s">
        <v>41</v>
      </c>
      <c r="E55" s="7" t="s">
        <v>35</v>
      </c>
      <c r="F55" s="7" t="s">
        <v>5</v>
      </c>
      <c r="G55" s="9">
        <v>58</v>
      </c>
      <c r="H55" s="9">
        <v>1.77</v>
      </c>
      <c r="I55" s="9">
        <v>102.66</v>
      </c>
      <c r="J55" s="7" t="s">
        <v>15</v>
      </c>
    </row>
    <row r="56" spans="1:10" x14ac:dyDescent="0.3">
      <c r="A56" s="7">
        <v>43979</v>
      </c>
      <c r="B56" s="7" t="str">
        <f>TEXT(A56,"mmm")</f>
        <v>May</v>
      </c>
      <c r="C56" s="9" t="s">
        <v>49</v>
      </c>
      <c r="D56" s="7" t="s">
        <v>40</v>
      </c>
      <c r="E56" s="7" t="s">
        <v>35</v>
      </c>
      <c r="F56" s="7" t="s">
        <v>5</v>
      </c>
      <c r="G56" s="9">
        <v>58</v>
      </c>
      <c r="H56" s="9">
        <v>1.77</v>
      </c>
      <c r="I56" s="9">
        <v>102.66</v>
      </c>
      <c r="J56" s="7" t="s">
        <v>14</v>
      </c>
    </row>
    <row r="57" spans="1:10" x14ac:dyDescent="0.3">
      <c r="A57" s="7">
        <v>43973</v>
      </c>
      <c r="B57" s="7" t="str">
        <f>TEXT(A57,"mmm")</f>
        <v>May</v>
      </c>
      <c r="C57" s="9" t="s">
        <v>50</v>
      </c>
      <c r="D57" s="7" t="s">
        <v>43</v>
      </c>
      <c r="E57" s="7" t="s">
        <v>36</v>
      </c>
      <c r="F57" s="7" t="s">
        <v>6</v>
      </c>
      <c r="G57" s="9">
        <v>55</v>
      </c>
      <c r="H57" s="9">
        <v>1.87</v>
      </c>
      <c r="I57" s="9">
        <v>102.85</v>
      </c>
      <c r="J57" s="7" t="s">
        <v>18</v>
      </c>
    </row>
    <row r="58" spans="1:10" x14ac:dyDescent="0.3">
      <c r="A58" s="7">
        <v>44141</v>
      </c>
      <c r="B58" s="7" t="str">
        <f>TEXT(A58,"mmm")</f>
        <v>Nov</v>
      </c>
      <c r="C58" s="9" t="s">
        <v>50</v>
      </c>
      <c r="D58" s="7" t="s">
        <v>41</v>
      </c>
      <c r="E58" s="7" t="s">
        <v>38</v>
      </c>
      <c r="F58" s="7" t="s">
        <v>8</v>
      </c>
      <c r="G58" s="9">
        <v>62</v>
      </c>
      <c r="H58" s="9">
        <v>1.68</v>
      </c>
      <c r="I58" s="9">
        <v>104.16</v>
      </c>
      <c r="J58" s="7" t="s">
        <v>15</v>
      </c>
    </row>
    <row r="59" spans="1:10" x14ac:dyDescent="0.3">
      <c r="A59" s="7">
        <v>44054</v>
      </c>
      <c r="B59" s="7" t="str">
        <f>TEXT(A59,"mmm")</f>
        <v>Aug</v>
      </c>
      <c r="C59" s="9" t="s">
        <v>49</v>
      </c>
      <c r="D59" s="7" t="s">
        <v>42</v>
      </c>
      <c r="E59" s="7" t="s">
        <v>37</v>
      </c>
      <c r="F59" s="7" t="s">
        <v>10</v>
      </c>
      <c r="G59" s="9">
        <v>30</v>
      </c>
      <c r="H59" s="9">
        <v>3.49</v>
      </c>
      <c r="I59" s="9">
        <v>104.7</v>
      </c>
      <c r="J59" s="7" t="s">
        <v>16</v>
      </c>
    </row>
    <row r="60" spans="1:10" x14ac:dyDescent="0.3">
      <c r="A60" s="7">
        <v>44042</v>
      </c>
      <c r="B60" s="7" t="str">
        <f>TEXT(A60,"mmm")</f>
        <v>Jul</v>
      </c>
      <c r="C60" s="9" t="s">
        <v>49</v>
      </c>
      <c r="D60" s="7" t="s">
        <v>40</v>
      </c>
      <c r="E60" s="7" t="s">
        <v>35</v>
      </c>
      <c r="F60" s="7" t="s">
        <v>4</v>
      </c>
      <c r="G60" s="9">
        <v>56</v>
      </c>
      <c r="H60" s="9">
        <v>1.87</v>
      </c>
      <c r="I60" s="9">
        <v>104.72</v>
      </c>
      <c r="J60" s="7" t="s">
        <v>20</v>
      </c>
    </row>
    <row r="61" spans="1:10" x14ac:dyDescent="0.3">
      <c r="A61" s="7">
        <v>43949</v>
      </c>
      <c r="B61" s="7" t="str">
        <f>TEXT(A61,"mmm")</f>
        <v>Apr</v>
      </c>
      <c r="C61" s="9" t="s">
        <v>49</v>
      </c>
      <c r="D61" s="7" t="s">
        <v>42</v>
      </c>
      <c r="E61" s="7" t="s">
        <v>38</v>
      </c>
      <c r="F61" s="7" t="s">
        <v>8</v>
      </c>
      <c r="G61" s="9">
        <v>64</v>
      </c>
      <c r="H61" s="9">
        <v>1.68</v>
      </c>
      <c r="I61" s="9">
        <v>107.52</v>
      </c>
      <c r="J61" s="7" t="s">
        <v>20</v>
      </c>
    </row>
    <row r="62" spans="1:10" x14ac:dyDescent="0.3">
      <c r="A62" s="7">
        <v>43898</v>
      </c>
      <c r="B62" s="7" t="str">
        <f>TEXT(A62,"mmm")</f>
        <v>Mar</v>
      </c>
      <c r="C62" s="9" t="s">
        <v>49</v>
      </c>
      <c r="D62" s="7" t="s">
        <v>40</v>
      </c>
      <c r="E62" s="7" t="s">
        <v>35</v>
      </c>
      <c r="F62" s="7" t="s">
        <v>5</v>
      </c>
      <c r="G62" s="9">
        <v>61</v>
      </c>
      <c r="H62" s="9">
        <v>1.77</v>
      </c>
      <c r="I62" s="9">
        <v>107.97</v>
      </c>
      <c r="J62" s="7" t="s">
        <v>14</v>
      </c>
    </row>
    <row r="63" spans="1:10" x14ac:dyDescent="0.3">
      <c r="A63" s="7">
        <v>43967</v>
      </c>
      <c r="B63" s="7" t="str">
        <f>TEXT(A63,"mmm")</f>
        <v>May</v>
      </c>
      <c r="C63" s="9" t="s">
        <v>49</v>
      </c>
      <c r="D63" s="7" t="s">
        <v>42</v>
      </c>
      <c r="E63" s="7" t="s">
        <v>35</v>
      </c>
      <c r="F63" s="7" t="s">
        <v>5</v>
      </c>
      <c r="G63" s="9">
        <v>61</v>
      </c>
      <c r="H63" s="9">
        <v>1.77</v>
      </c>
      <c r="I63" s="9">
        <v>107.97</v>
      </c>
      <c r="J63" s="7" t="s">
        <v>20</v>
      </c>
    </row>
    <row r="64" spans="1:10" x14ac:dyDescent="0.3">
      <c r="A64" s="7">
        <v>43837</v>
      </c>
      <c r="B64" s="7" t="str">
        <f>TEXT(A64,"mmm")</f>
        <v>Jan</v>
      </c>
      <c r="C64" s="9" t="s">
        <v>50</v>
      </c>
      <c r="D64" s="7" t="s">
        <v>41</v>
      </c>
      <c r="E64" s="7" t="s">
        <v>36</v>
      </c>
      <c r="F64" s="7" t="s">
        <v>6</v>
      </c>
      <c r="G64" s="9">
        <v>58</v>
      </c>
      <c r="H64" s="9">
        <v>1.87</v>
      </c>
      <c r="I64" s="9">
        <v>108.46</v>
      </c>
      <c r="J64" s="7" t="s">
        <v>19</v>
      </c>
    </row>
    <row r="65" spans="1:10" x14ac:dyDescent="0.3">
      <c r="A65" s="7">
        <v>44123</v>
      </c>
      <c r="B65" s="7" t="str">
        <f>TEXT(A65,"mmm")</f>
        <v>Oct</v>
      </c>
      <c r="C65" s="9" t="s">
        <v>49</v>
      </c>
      <c r="D65" s="7" t="s">
        <v>42</v>
      </c>
      <c r="E65" s="7" t="s">
        <v>37</v>
      </c>
      <c r="F65" s="7" t="s">
        <v>10</v>
      </c>
      <c r="G65" s="9">
        <v>32</v>
      </c>
      <c r="H65" s="9">
        <v>3.49</v>
      </c>
      <c r="I65" s="9">
        <v>111.68</v>
      </c>
      <c r="J65" s="7" t="s">
        <v>16</v>
      </c>
    </row>
    <row r="66" spans="1:10" x14ac:dyDescent="0.3">
      <c r="A66" s="7">
        <v>43910</v>
      </c>
      <c r="B66" s="7" t="str">
        <f>TEXT(A66,"mmm")</f>
        <v>Mar</v>
      </c>
      <c r="C66" s="9" t="s">
        <v>49</v>
      </c>
      <c r="D66" s="7" t="s">
        <v>42</v>
      </c>
      <c r="E66" s="7" t="s">
        <v>38</v>
      </c>
      <c r="F66" s="7" t="s">
        <v>8</v>
      </c>
      <c r="G66" s="9">
        <v>68</v>
      </c>
      <c r="H66" s="9">
        <v>1.68</v>
      </c>
      <c r="I66" s="9">
        <v>114.24</v>
      </c>
      <c r="J66" s="7" t="s">
        <v>14</v>
      </c>
    </row>
    <row r="67" spans="1:10" x14ac:dyDescent="0.3">
      <c r="A67" s="7">
        <v>43925</v>
      </c>
      <c r="B67" s="7" t="str">
        <f>TEXT(A67,"mmm")</f>
        <v>Apr</v>
      </c>
      <c r="C67" s="9" t="s">
        <v>50</v>
      </c>
      <c r="D67" s="7" t="s">
        <v>41</v>
      </c>
      <c r="E67" s="7" t="s">
        <v>38</v>
      </c>
      <c r="F67" s="7" t="s">
        <v>8</v>
      </c>
      <c r="G67" s="9">
        <v>68</v>
      </c>
      <c r="H67" s="9">
        <v>1.68</v>
      </c>
      <c r="I67" s="9">
        <v>114.24</v>
      </c>
      <c r="J67" s="7" t="s">
        <v>15</v>
      </c>
    </row>
    <row r="68" spans="1:10" x14ac:dyDescent="0.3">
      <c r="A68" s="7">
        <v>43982</v>
      </c>
      <c r="B68" s="7" t="str">
        <f>TEXT(A68,"mmm")</f>
        <v>May</v>
      </c>
      <c r="C68" s="9" t="s">
        <v>49</v>
      </c>
      <c r="D68" s="7" t="s">
        <v>40</v>
      </c>
      <c r="E68" s="7" t="s">
        <v>37</v>
      </c>
      <c r="F68" s="7" t="s">
        <v>10</v>
      </c>
      <c r="G68" s="9">
        <v>33</v>
      </c>
      <c r="H68" s="9">
        <v>3.49</v>
      </c>
      <c r="I68" s="9">
        <v>115.17</v>
      </c>
      <c r="J68" s="7" t="s">
        <v>15</v>
      </c>
    </row>
    <row r="69" spans="1:10" x14ac:dyDescent="0.3">
      <c r="A69" s="7">
        <v>43952</v>
      </c>
      <c r="B69" s="7" t="str">
        <f>TEXT(A69,"mmm")</f>
        <v>May</v>
      </c>
      <c r="C69" s="9" t="s">
        <v>50</v>
      </c>
      <c r="D69" s="7" t="s">
        <v>43</v>
      </c>
      <c r="E69" s="7" t="s">
        <v>36</v>
      </c>
      <c r="F69" s="7" t="s">
        <v>6</v>
      </c>
      <c r="G69" s="9">
        <v>63</v>
      </c>
      <c r="H69" s="9">
        <v>1.87</v>
      </c>
      <c r="I69" s="9">
        <v>117.81</v>
      </c>
      <c r="J69" s="7" t="s">
        <v>19</v>
      </c>
    </row>
    <row r="70" spans="1:10" x14ac:dyDescent="0.3">
      <c r="A70" s="7">
        <v>44096</v>
      </c>
      <c r="B70" s="7" t="str">
        <f>TEXT(A70,"mmm")</f>
        <v>Sep</v>
      </c>
      <c r="C70" s="9" t="s">
        <v>49</v>
      </c>
      <c r="D70" s="7" t="s">
        <v>42</v>
      </c>
      <c r="E70" s="7" t="s">
        <v>36</v>
      </c>
      <c r="F70" s="7" t="s">
        <v>6</v>
      </c>
      <c r="G70" s="9">
        <v>65</v>
      </c>
      <c r="H70" s="9">
        <v>1.87</v>
      </c>
      <c r="I70" s="9">
        <v>121.55</v>
      </c>
      <c r="J70" s="7" t="s">
        <v>14</v>
      </c>
    </row>
    <row r="71" spans="1:10" x14ac:dyDescent="0.3">
      <c r="A71" s="7">
        <v>44192</v>
      </c>
      <c r="B71" s="7" t="str">
        <f>TEXT(A71,"mmm")</f>
        <v>Dec</v>
      </c>
      <c r="C71" s="9" t="s">
        <v>49</v>
      </c>
      <c r="D71" s="7" t="s">
        <v>42</v>
      </c>
      <c r="E71" s="7" t="s">
        <v>36</v>
      </c>
      <c r="F71" s="7" t="s">
        <v>6</v>
      </c>
      <c r="G71" s="9">
        <v>65</v>
      </c>
      <c r="H71" s="9">
        <v>1.87</v>
      </c>
      <c r="I71" s="9">
        <v>121.55</v>
      </c>
      <c r="J71" s="7" t="s">
        <v>14</v>
      </c>
    </row>
    <row r="72" spans="1:10" x14ac:dyDescent="0.3">
      <c r="A72" s="7">
        <v>44153</v>
      </c>
      <c r="B72" s="7" t="str">
        <f>TEXT(A72,"mmm")</f>
        <v>Nov</v>
      </c>
      <c r="C72" s="9" t="s">
        <v>49</v>
      </c>
      <c r="D72" s="7" t="s">
        <v>40</v>
      </c>
      <c r="E72" s="7" t="s">
        <v>35</v>
      </c>
      <c r="F72" s="7" t="s">
        <v>4</v>
      </c>
      <c r="G72" s="9">
        <v>66</v>
      </c>
      <c r="H72" s="9">
        <v>1.87</v>
      </c>
      <c r="I72" s="9">
        <v>123.42</v>
      </c>
      <c r="J72" s="7" t="s">
        <v>16</v>
      </c>
    </row>
    <row r="73" spans="1:10" x14ac:dyDescent="0.3">
      <c r="A73" s="7">
        <v>44057</v>
      </c>
      <c r="B73" s="7" t="str">
        <f>TEXT(A73,"mmm")</f>
        <v>Aug</v>
      </c>
      <c r="C73" s="9" t="s">
        <v>50</v>
      </c>
      <c r="D73" s="7" t="s">
        <v>43</v>
      </c>
      <c r="E73" s="7" t="s">
        <v>36</v>
      </c>
      <c r="F73" s="7" t="s">
        <v>6</v>
      </c>
      <c r="G73" s="9">
        <v>70</v>
      </c>
      <c r="H73" s="9">
        <v>1.87</v>
      </c>
      <c r="I73" s="9">
        <v>130.9</v>
      </c>
      <c r="J73" s="7" t="s">
        <v>15</v>
      </c>
    </row>
    <row r="74" spans="1:10" x14ac:dyDescent="0.3">
      <c r="A74" s="7">
        <v>44000</v>
      </c>
      <c r="B74" s="7" t="str">
        <f>TEXT(A74,"mmm")</f>
        <v>Jun</v>
      </c>
      <c r="C74" s="9" t="s">
        <v>49</v>
      </c>
      <c r="D74" s="7" t="s">
        <v>40</v>
      </c>
      <c r="E74" s="7" t="s">
        <v>37</v>
      </c>
      <c r="F74" s="7" t="s">
        <v>10</v>
      </c>
      <c r="G74" s="9">
        <v>38</v>
      </c>
      <c r="H74" s="9">
        <v>3.49</v>
      </c>
      <c r="I74" s="9">
        <v>132.62</v>
      </c>
      <c r="J74" s="7" t="s">
        <v>14</v>
      </c>
    </row>
    <row r="75" spans="1:10" x14ac:dyDescent="0.3">
      <c r="A75" s="7">
        <v>44108</v>
      </c>
      <c r="B75" s="7" t="str">
        <f>TEXT(A75,"mmm")</f>
        <v>Oct</v>
      </c>
      <c r="C75" s="9" t="s">
        <v>49</v>
      </c>
      <c r="D75" s="7" t="s">
        <v>40</v>
      </c>
      <c r="E75" s="7" t="s">
        <v>37</v>
      </c>
      <c r="F75" s="7" t="s">
        <v>10</v>
      </c>
      <c r="G75" s="9">
        <v>38</v>
      </c>
      <c r="H75" s="9">
        <v>3.49</v>
      </c>
      <c r="I75" s="9">
        <v>132.62</v>
      </c>
      <c r="J75" s="7" t="s">
        <v>16</v>
      </c>
    </row>
    <row r="76" spans="1:10" x14ac:dyDescent="0.3">
      <c r="A76" s="7">
        <v>43997</v>
      </c>
      <c r="B76" s="7" t="str">
        <f>TEXT(A76,"mmm")</f>
        <v>Jun</v>
      </c>
      <c r="C76" s="9" t="s">
        <v>49</v>
      </c>
      <c r="D76" s="7" t="s">
        <v>40</v>
      </c>
      <c r="E76" s="7" t="s">
        <v>35</v>
      </c>
      <c r="F76" s="7" t="s">
        <v>5</v>
      </c>
      <c r="G76" s="9">
        <v>75</v>
      </c>
      <c r="H76" s="9">
        <v>1.77</v>
      </c>
      <c r="I76" s="9">
        <v>132.75</v>
      </c>
      <c r="J76" s="7" t="s">
        <v>20</v>
      </c>
    </row>
    <row r="77" spans="1:10" x14ac:dyDescent="0.3">
      <c r="A77" s="7">
        <v>44030</v>
      </c>
      <c r="B77" s="7" t="str">
        <f>TEXT(A77,"mmm")</f>
        <v>Jul</v>
      </c>
      <c r="C77" s="9" t="s">
        <v>49</v>
      </c>
      <c r="D77" s="7" t="s">
        <v>42</v>
      </c>
      <c r="E77" s="7" t="s">
        <v>35</v>
      </c>
      <c r="F77" s="7" t="s">
        <v>4</v>
      </c>
      <c r="G77" s="9">
        <v>72</v>
      </c>
      <c r="H77" s="9">
        <v>1.87</v>
      </c>
      <c r="I77" s="9">
        <v>134.63999999999999</v>
      </c>
      <c r="J77" s="7" t="s">
        <v>16</v>
      </c>
    </row>
    <row r="78" spans="1:10" x14ac:dyDescent="0.3">
      <c r="A78" s="7">
        <v>44105</v>
      </c>
      <c r="B78" s="7" t="str">
        <f>TEXT(A78,"mmm")</f>
        <v>Oct</v>
      </c>
      <c r="C78" s="9" t="s">
        <v>49</v>
      </c>
      <c r="D78" s="7" t="s">
        <v>40</v>
      </c>
      <c r="E78" s="7" t="s">
        <v>35</v>
      </c>
      <c r="F78" s="7" t="s">
        <v>5</v>
      </c>
      <c r="G78" s="9">
        <v>77</v>
      </c>
      <c r="H78" s="9">
        <v>1.77</v>
      </c>
      <c r="I78" s="9">
        <v>136.29</v>
      </c>
      <c r="J78" s="7" t="s">
        <v>15</v>
      </c>
    </row>
    <row r="79" spans="1:10" x14ac:dyDescent="0.3">
      <c r="A79" s="7">
        <v>43901</v>
      </c>
      <c r="B79" s="7" t="str">
        <f>TEXT(A79,"mmm")</f>
        <v>Mar</v>
      </c>
      <c r="C79" s="9" t="s">
        <v>49</v>
      </c>
      <c r="D79" s="7" t="s">
        <v>40</v>
      </c>
      <c r="E79" s="7" t="s">
        <v>37</v>
      </c>
      <c r="F79" s="7" t="s">
        <v>10</v>
      </c>
      <c r="G79" s="9">
        <v>40</v>
      </c>
      <c r="H79" s="9">
        <v>3.49</v>
      </c>
      <c r="I79" s="9">
        <v>139.6</v>
      </c>
      <c r="J79" s="7" t="s">
        <v>18</v>
      </c>
    </row>
    <row r="80" spans="1:10" x14ac:dyDescent="0.3">
      <c r="A80" s="7">
        <v>44027</v>
      </c>
      <c r="B80" s="7" t="str">
        <f>TEXT(A80,"mmm")</f>
        <v>Jul</v>
      </c>
      <c r="C80" s="9" t="s">
        <v>50</v>
      </c>
      <c r="D80" s="7" t="s">
        <v>41</v>
      </c>
      <c r="E80" s="7" t="s">
        <v>36</v>
      </c>
      <c r="F80" s="7" t="s">
        <v>6</v>
      </c>
      <c r="G80" s="9">
        <v>75</v>
      </c>
      <c r="H80" s="9">
        <v>1.87</v>
      </c>
      <c r="I80" s="9">
        <v>140.25</v>
      </c>
      <c r="J80" s="7" t="s">
        <v>14</v>
      </c>
    </row>
    <row r="81" spans="1:10" x14ac:dyDescent="0.3">
      <c r="A81" s="7">
        <v>44072</v>
      </c>
      <c r="B81" s="7" t="str">
        <f>TEXT(A81,"mmm")</f>
        <v>Aug</v>
      </c>
      <c r="C81" s="9" t="s">
        <v>49</v>
      </c>
      <c r="D81" s="7" t="s">
        <v>42</v>
      </c>
      <c r="E81" s="7" t="s">
        <v>35</v>
      </c>
      <c r="F81" s="7" t="s">
        <v>4</v>
      </c>
      <c r="G81" s="9">
        <v>75</v>
      </c>
      <c r="H81" s="9">
        <v>1.87</v>
      </c>
      <c r="I81" s="9">
        <v>140.25</v>
      </c>
      <c r="J81" s="7" t="s">
        <v>19</v>
      </c>
    </row>
    <row r="82" spans="1:10" x14ac:dyDescent="0.3">
      <c r="A82" s="7">
        <v>43988</v>
      </c>
      <c r="B82" s="7" t="str">
        <f>TEXT(A82,"mmm")</f>
        <v>Jun</v>
      </c>
      <c r="C82" s="9" t="s">
        <v>49</v>
      </c>
      <c r="D82" s="7" t="s">
        <v>42</v>
      </c>
      <c r="E82" s="7" t="s">
        <v>36</v>
      </c>
      <c r="F82" s="7" t="s">
        <v>6</v>
      </c>
      <c r="G82" s="9">
        <v>76</v>
      </c>
      <c r="H82" s="9">
        <v>1.87</v>
      </c>
      <c r="I82" s="9">
        <v>142.12</v>
      </c>
      <c r="J82" s="7" t="s">
        <v>19</v>
      </c>
    </row>
    <row r="83" spans="1:10" x14ac:dyDescent="0.3">
      <c r="A83" s="7">
        <v>44180</v>
      </c>
      <c r="B83" s="7" t="str">
        <f>TEXT(A83,"mmm")</f>
        <v>Dec</v>
      </c>
      <c r="C83" s="9" t="s">
        <v>49</v>
      </c>
      <c r="D83" s="7" t="s">
        <v>40</v>
      </c>
      <c r="E83" s="7" t="s">
        <v>37</v>
      </c>
      <c r="F83" s="7" t="s">
        <v>10</v>
      </c>
      <c r="G83" s="9">
        <v>41</v>
      </c>
      <c r="H83" s="9">
        <v>3.49</v>
      </c>
      <c r="I83" s="9">
        <v>143.09</v>
      </c>
      <c r="J83" s="7" t="s">
        <v>14</v>
      </c>
    </row>
    <row r="84" spans="1:10" x14ac:dyDescent="0.3">
      <c r="A84" s="7">
        <v>44012</v>
      </c>
      <c r="B84" s="7" t="str">
        <f>TEXT(A84,"mmm")</f>
        <v>Jun</v>
      </c>
      <c r="C84" s="9" t="s">
        <v>49</v>
      </c>
      <c r="D84" s="7" t="s">
        <v>42</v>
      </c>
      <c r="E84" s="7" t="s">
        <v>36</v>
      </c>
      <c r="F84" s="7" t="s">
        <v>7</v>
      </c>
      <c r="G84" s="9">
        <v>51</v>
      </c>
      <c r="H84" s="9">
        <v>2.84</v>
      </c>
      <c r="I84" s="9">
        <v>144.84</v>
      </c>
      <c r="J84" s="7" t="s">
        <v>17</v>
      </c>
    </row>
    <row r="85" spans="1:10" x14ac:dyDescent="0.3">
      <c r="A85" s="7">
        <v>44024</v>
      </c>
      <c r="B85" s="7" t="str">
        <f>TEXT(A85,"mmm")</f>
        <v>Jul</v>
      </c>
      <c r="C85" s="9" t="s">
        <v>49</v>
      </c>
      <c r="D85" s="7" t="s">
        <v>40</v>
      </c>
      <c r="E85" s="7" t="s">
        <v>37</v>
      </c>
      <c r="F85" s="7" t="s">
        <v>10</v>
      </c>
      <c r="G85" s="9">
        <v>42</v>
      </c>
      <c r="H85" s="9">
        <v>3.49</v>
      </c>
      <c r="I85" s="9">
        <v>146.58000000000001</v>
      </c>
      <c r="J85" s="7" t="s">
        <v>20</v>
      </c>
    </row>
    <row r="86" spans="1:10" x14ac:dyDescent="0.3">
      <c r="A86" s="7">
        <v>44069</v>
      </c>
      <c r="B86" s="7" t="str">
        <f>TEXT(A86,"mmm")</f>
        <v>Aug</v>
      </c>
      <c r="C86" s="9" t="s">
        <v>50</v>
      </c>
      <c r="D86" s="7" t="s">
        <v>41</v>
      </c>
      <c r="E86" s="7" t="s">
        <v>36</v>
      </c>
      <c r="F86" s="7" t="s">
        <v>6</v>
      </c>
      <c r="G86" s="9">
        <v>80</v>
      </c>
      <c r="H86" s="9">
        <v>1.87</v>
      </c>
      <c r="I86" s="9">
        <v>149.6</v>
      </c>
      <c r="J86" s="7" t="s">
        <v>14</v>
      </c>
    </row>
    <row r="87" spans="1:10" x14ac:dyDescent="0.3">
      <c r="A87" s="7">
        <v>43840</v>
      </c>
      <c r="B87" s="7" t="str">
        <f>TEXT(A87,"mmm")</f>
        <v>Jan</v>
      </c>
      <c r="C87" s="9" t="s">
        <v>49</v>
      </c>
      <c r="D87" s="7" t="s">
        <v>42</v>
      </c>
      <c r="E87" s="7" t="s">
        <v>36</v>
      </c>
      <c r="F87" s="7" t="s">
        <v>6</v>
      </c>
      <c r="G87" s="9">
        <v>82</v>
      </c>
      <c r="H87" s="9">
        <v>1.87</v>
      </c>
      <c r="I87" s="9">
        <v>153.34</v>
      </c>
      <c r="J87" s="7" t="s">
        <v>15</v>
      </c>
    </row>
    <row r="88" spans="1:10" x14ac:dyDescent="0.3">
      <c r="A88" s="7">
        <v>43892</v>
      </c>
      <c r="B88" s="7" t="str">
        <f>TEXT(A88,"mmm")</f>
        <v>Mar</v>
      </c>
      <c r="C88" s="9" t="s">
        <v>49</v>
      </c>
      <c r="D88" s="7" t="s">
        <v>42</v>
      </c>
      <c r="E88" s="7" t="s">
        <v>36</v>
      </c>
      <c r="F88" s="7" t="s">
        <v>6</v>
      </c>
      <c r="G88" s="9">
        <v>85</v>
      </c>
      <c r="H88" s="9">
        <v>1.87</v>
      </c>
      <c r="I88" s="9">
        <v>158.94999999999999</v>
      </c>
      <c r="J88" s="7" t="s">
        <v>15</v>
      </c>
    </row>
    <row r="89" spans="1:10" x14ac:dyDescent="0.3">
      <c r="A89" s="7">
        <v>44033</v>
      </c>
      <c r="B89" s="7" t="str">
        <f>TEXT(A89,"mmm")</f>
        <v>Jul</v>
      </c>
      <c r="C89" s="9" t="s">
        <v>49</v>
      </c>
      <c r="D89" s="7" t="s">
        <v>42</v>
      </c>
      <c r="E89" s="7" t="s">
        <v>36</v>
      </c>
      <c r="F89" s="7" t="s">
        <v>7</v>
      </c>
      <c r="G89" s="9">
        <v>56</v>
      </c>
      <c r="H89" s="9">
        <v>2.84</v>
      </c>
      <c r="I89" s="9">
        <v>159.04</v>
      </c>
      <c r="J89" s="7" t="s">
        <v>17</v>
      </c>
    </row>
    <row r="90" spans="1:10" x14ac:dyDescent="0.3">
      <c r="A90" s="7">
        <v>44144</v>
      </c>
      <c r="B90" s="7" t="str">
        <f>TEXT(A90,"mmm")</f>
        <v>Nov</v>
      </c>
      <c r="C90" s="9" t="s">
        <v>49</v>
      </c>
      <c r="D90" s="7" t="s">
        <v>42</v>
      </c>
      <c r="E90" s="7" t="s">
        <v>35</v>
      </c>
      <c r="F90" s="7" t="s">
        <v>5</v>
      </c>
      <c r="G90" s="9">
        <v>90</v>
      </c>
      <c r="H90" s="9">
        <v>1.77</v>
      </c>
      <c r="I90" s="9">
        <v>159.30000000000001</v>
      </c>
      <c r="J90" s="7" t="s">
        <v>14</v>
      </c>
    </row>
    <row r="91" spans="1:10" x14ac:dyDescent="0.3">
      <c r="A91" s="7">
        <v>44135</v>
      </c>
      <c r="B91" s="7" t="str">
        <f>TEXT(A91,"mmm")</f>
        <v>Oct</v>
      </c>
      <c r="C91" s="9" t="s">
        <v>49</v>
      </c>
      <c r="D91" s="7" t="s">
        <v>40</v>
      </c>
      <c r="E91" s="7" t="s">
        <v>37</v>
      </c>
      <c r="F91" s="7" t="s">
        <v>10</v>
      </c>
      <c r="G91" s="9">
        <v>46</v>
      </c>
      <c r="H91" s="9">
        <v>3.49</v>
      </c>
      <c r="I91" s="9">
        <v>160.54</v>
      </c>
      <c r="J91" s="7" t="s">
        <v>18</v>
      </c>
    </row>
    <row r="92" spans="1:10" x14ac:dyDescent="0.3">
      <c r="A92" s="7">
        <v>43904</v>
      </c>
      <c r="B92" s="7" t="str">
        <f>TEXT(A92,"mmm")</f>
        <v>Mar</v>
      </c>
      <c r="C92" s="9" t="s">
        <v>50</v>
      </c>
      <c r="D92" s="7" t="s">
        <v>41</v>
      </c>
      <c r="E92" s="7" t="s">
        <v>36</v>
      </c>
      <c r="F92" s="7" t="s">
        <v>6</v>
      </c>
      <c r="G92" s="9">
        <v>86</v>
      </c>
      <c r="H92" s="9">
        <v>1.87</v>
      </c>
      <c r="I92" s="9">
        <v>160.82</v>
      </c>
      <c r="J92" s="7" t="s">
        <v>16</v>
      </c>
    </row>
    <row r="93" spans="1:10" x14ac:dyDescent="0.3">
      <c r="A93" s="7">
        <v>43928</v>
      </c>
      <c r="B93" s="7" t="str">
        <f>TEXT(A93,"mmm")</f>
        <v>Apr</v>
      </c>
      <c r="C93" s="9" t="s">
        <v>49</v>
      </c>
      <c r="D93" s="7" t="s">
        <v>42</v>
      </c>
      <c r="E93" s="7" t="s">
        <v>35</v>
      </c>
      <c r="F93" s="7" t="s">
        <v>5</v>
      </c>
      <c r="G93" s="9">
        <v>91</v>
      </c>
      <c r="H93" s="9">
        <v>1.77</v>
      </c>
      <c r="I93" s="9">
        <v>161.07</v>
      </c>
      <c r="J93" s="7" t="s">
        <v>18</v>
      </c>
    </row>
    <row r="94" spans="1:10" x14ac:dyDescent="0.3">
      <c r="A94" s="7">
        <v>44165</v>
      </c>
      <c r="B94" s="7" t="str">
        <f>TEXT(A94,"mmm")</f>
        <v>Nov</v>
      </c>
      <c r="C94" s="9" t="s">
        <v>49</v>
      </c>
      <c r="D94" s="7" t="s">
        <v>42</v>
      </c>
      <c r="E94" s="7" t="s">
        <v>35</v>
      </c>
      <c r="F94" s="7" t="s">
        <v>5</v>
      </c>
      <c r="G94" s="9">
        <v>92</v>
      </c>
      <c r="H94" s="9">
        <v>1.77</v>
      </c>
      <c r="I94" s="9">
        <v>162.84</v>
      </c>
      <c r="J94" s="7" t="s">
        <v>19</v>
      </c>
    </row>
    <row r="95" spans="1:10" x14ac:dyDescent="0.3">
      <c r="A95" s="7">
        <v>44102</v>
      </c>
      <c r="B95" s="7" t="str">
        <f>TEXT(A95,"mmm")</f>
        <v>Sep</v>
      </c>
      <c r="C95" s="9" t="s">
        <v>49</v>
      </c>
      <c r="D95" s="7" t="s">
        <v>40</v>
      </c>
      <c r="E95" s="7" t="s">
        <v>36</v>
      </c>
      <c r="F95" s="7" t="s">
        <v>2</v>
      </c>
      <c r="G95" s="9">
        <v>81</v>
      </c>
      <c r="H95" s="9">
        <v>2.1800000000000002</v>
      </c>
      <c r="I95" s="9">
        <v>176.58</v>
      </c>
      <c r="J95" s="7" t="s">
        <v>17</v>
      </c>
    </row>
    <row r="96" spans="1:10" x14ac:dyDescent="0.3">
      <c r="A96" s="7">
        <v>43855</v>
      </c>
      <c r="B96" s="7" t="str">
        <f>TEXT(A96,"mmm")</f>
        <v>Jan</v>
      </c>
      <c r="C96" s="9" t="s">
        <v>49</v>
      </c>
      <c r="D96" s="7" t="s">
        <v>42</v>
      </c>
      <c r="E96" s="7" t="s">
        <v>35</v>
      </c>
      <c r="F96" s="7" t="s">
        <v>5</v>
      </c>
      <c r="G96" s="9">
        <v>100</v>
      </c>
      <c r="H96" s="9">
        <v>1.77</v>
      </c>
      <c r="I96" s="9">
        <v>177</v>
      </c>
      <c r="J96" s="7" t="s">
        <v>20</v>
      </c>
    </row>
    <row r="97" spans="1:10" x14ac:dyDescent="0.3">
      <c r="A97" s="7">
        <v>44195</v>
      </c>
      <c r="B97" s="7" t="str">
        <f>TEXT(A97,"mmm")</f>
        <v>Dec</v>
      </c>
      <c r="C97" s="9" t="s">
        <v>50</v>
      </c>
      <c r="D97" s="7" t="s">
        <v>43</v>
      </c>
      <c r="E97" s="7" t="s">
        <v>36</v>
      </c>
      <c r="F97" s="7" t="s">
        <v>2</v>
      </c>
      <c r="G97" s="9">
        <v>83</v>
      </c>
      <c r="H97" s="9">
        <v>2.1800000000000002</v>
      </c>
      <c r="I97" s="9">
        <v>180.94</v>
      </c>
      <c r="J97" s="7" t="s">
        <v>17</v>
      </c>
    </row>
    <row r="98" spans="1:10" x14ac:dyDescent="0.3">
      <c r="A98" s="7">
        <v>44114</v>
      </c>
      <c r="B98" s="7" t="str">
        <f>TEXT(A98,"mmm")</f>
        <v>Oct</v>
      </c>
      <c r="C98" s="9" t="s">
        <v>50</v>
      </c>
      <c r="D98" s="7" t="s">
        <v>41</v>
      </c>
      <c r="E98" s="7" t="s">
        <v>38</v>
      </c>
      <c r="F98" s="7" t="s">
        <v>8</v>
      </c>
      <c r="G98" s="9">
        <v>114</v>
      </c>
      <c r="H98" s="9">
        <v>1.68</v>
      </c>
      <c r="I98" s="9">
        <v>191.52</v>
      </c>
      <c r="J98" s="7" t="s">
        <v>18</v>
      </c>
    </row>
    <row r="99" spans="1:10" x14ac:dyDescent="0.3">
      <c r="A99" s="7">
        <v>43916</v>
      </c>
      <c r="B99" s="7" t="str">
        <f>TEXT(A99,"mmm")</f>
        <v>Mar</v>
      </c>
      <c r="C99" s="9" t="s">
        <v>49</v>
      </c>
      <c r="D99" s="7" t="s">
        <v>40</v>
      </c>
      <c r="E99" s="7" t="s">
        <v>35</v>
      </c>
      <c r="F99" s="7" t="s">
        <v>4</v>
      </c>
      <c r="G99" s="9">
        <v>103</v>
      </c>
      <c r="H99" s="9">
        <v>1.87</v>
      </c>
      <c r="I99" s="9">
        <v>192.61</v>
      </c>
      <c r="J99" s="7" t="s">
        <v>18</v>
      </c>
    </row>
    <row r="100" spans="1:10" x14ac:dyDescent="0.3">
      <c r="A100" s="7">
        <v>44063</v>
      </c>
      <c r="B100" s="7" t="str">
        <f>TEXT(A100,"mmm")</f>
        <v>Aug</v>
      </c>
      <c r="C100" s="9" t="s">
        <v>49</v>
      </c>
      <c r="D100" s="7" t="s">
        <v>40</v>
      </c>
      <c r="E100" s="7" t="s">
        <v>35</v>
      </c>
      <c r="F100" s="7" t="s">
        <v>5</v>
      </c>
      <c r="G100" s="9">
        <v>109</v>
      </c>
      <c r="H100" s="9">
        <v>1.77</v>
      </c>
      <c r="I100" s="9">
        <v>192.93</v>
      </c>
      <c r="J100" s="7" t="s">
        <v>14</v>
      </c>
    </row>
    <row r="101" spans="1:10" x14ac:dyDescent="0.3">
      <c r="A101" s="7">
        <v>43955</v>
      </c>
      <c r="B101" s="7" t="str">
        <f>TEXT(A101,"mmm")</f>
        <v>May</v>
      </c>
      <c r="C101" s="9" t="s">
        <v>49</v>
      </c>
      <c r="D101" s="7" t="s">
        <v>40</v>
      </c>
      <c r="E101" s="7" t="s">
        <v>35</v>
      </c>
      <c r="F101" s="7" t="s">
        <v>4</v>
      </c>
      <c r="G101" s="9">
        <v>105</v>
      </c>
      <c r="H101" s="9">
        <v>1.87</v>
      </c>
      <c r="I101" s="9">
        <v>196.35</v>
      </c>
      <c r="J101" s="7" t="s">
        <v>15</v>
      </c>
    </row>
    <row r="102" spans="1:10" x14ac:dyDescent="0.3">
      <c r="A102" s="7">
        <v>44048</v>
      </c>
      <c r="B102" s="7" t="str">
        <f>TEXT(A102,"mmm")</f>
        <v>Aug</v>
      </c>
      <c r="C102" s="9" t="s">
        <v>50</v>
      </c>
      <c r="D102" s="7" t="s">
        <v>41</v>
      </c>
      <c r="E102" s="7" t="s">
        <v>36</v>
      </c>
      <c r="F102" s="7" t="s">
        <v>6</v>
      </c>
      <c r="G102" s="9">
        <v>107</v>
      </c>
      <c r="H102" s="9">
        <v>1.87</v>
      </c>
      <c r="I102" s="9">
        <v>200.09</v>
      </c>
      <c r="J102" s="7" t="s">
        <v>16</v>
      </c>
    </row>
    <row r="103" spans="1:10" x14ac:dyDescent="0.3">
      <c r="A103" s="7">
        <v>44009</v>
      </c>
      <c r="B103" s="7" t="str">
        <f>TEXT(A103,"mmm")</f>
        <v>Jun</v>
      </c>
      <c r="C103" s="9" t="s">
        <v>49</v>
      </c>
      <c r="D103" s="7" t="s">
        <v>42</v>
      </c>
      <c r="E103" s="7" t="s">
        <v>35</v>
      </c>
      <c r="F103" s="7" t="s">
        <v>4</v>
      </c>
      <c r="G103" s="9">
        <v>110</v>
      </c>
      <c r="H103" s="9">
        <v>1.87</v>
      </c>
      <c r="I103" s="9">
        <v>205.7</v>
      </c>
      <c r="J103" s="7" t="s">
        <v>15</v>
      </c>
    </row>
    <row r="104" spans="1:10" x14ac:dyDescent="0.3">
      <c r="A104" s="7">
        <v>44075</v>
      </c>
      <c r="B104" s="7" t="str">
        <f>TEXT(A104,"mmm")</f>
        <v>Sep</v>
      </c>
      <c r="C104" s="9" t="s">
        <v>49</v>
      </c>
      <c r="D104" s="7" t="s">
        <v>42</v>
      </c>
      <c r="E104" s="7" t="s">
        <v>36</v>
      </c>
      <c r="F104" s="7" t="s">
        <v>7</v>
      </c>
      <c r="G104" s="9">
        <v>74</v>
      </c>
      <c r="H104" s="9">
        <v>2.84</v>
      </c>
      <c r="I104" s="9">
        <v>210.16</v>
      </c>
      <c r="J104" s="7" t="s">
        <v>15</v>
      </c>
    </row>
    <row r="105" spans="1:10" x14ac:dyDescent="0.3">
      <c r="A105" s="7">
        <v>44147</v>
      </c>
      <c r="B105" s="7" t="str">
        <f>TEXT(A105,"mmm")</f>
        <v>Nov</v>
      </c>
      <c r="C105" s="9" t="s">
        <v>50</v>
      </c>
      <c r="D105" s="7" t="s">
        <v>43</v>
      </c>
      <c r="E105" s="7" t="s">
        <v>36</v>
      </c>
      <c r="F105" s="7" t="s">
        <v>2</v>
      </c>
      <c r="G105" s="9">
        <v>103</v>
      </c>
      <c r="H105" s="9">
        <v>2.1800000000000002</v>
      </c>
      <c r="I105" s="9">
        <v>224.54</v>
      </c>
      <c r="J105" s="7" t="s">
        <v>17</v>
      </c>
    </row>
    <row r="106" spans="1:10" x14ac:dyDescent="0.3">
      <c r="A106" s="7">
        <v>43940</v>
      </c>
      <c r="B106" s="7" t="str">
        <f>TEXT(A106,"mmm")</f>
        <v>Apr</v>
      </c>
      <c r="C106" s="9" t="s">
        <v>49</v>
      </c>
      <c r="D106" s="7" t="s">
        <v>40</v>
      </c>
      <c r="E106" s="7" t="s">
        <v>38</v>
      </c>
      <c r="F106" s="7" t="s">
        <v>8</v>
      </c>
      <c r="G106" s="9">
        <v>134</v>
      </c>
      <c r="H106" s="9">
        <v>1.68</v>
      </c>
      <c r="I106" s="9">
        <v>225.12</v>
      </c>
      <c r="J106" s="7" t="s">
        <v>18</v>
      </c>
    </row>
    <row r="107" spans="1:10" x14ac:dyDescent="0.3">
      <c r="A107" s="7">
        <v>44090</v>
      </c>
      <c r="B107" s="7" t="str">
        <f>TEXT(A107,"mmm")</f>
        <v>Sep</v>
      </c>
      <c r="C107" s="9" t="s">
        <v>50</v>
      </c>
      <c r="D107" s="7" t="s">
        <v>41</v>
      </c>
      <c r="E107" s="7" t="s">
        <v>35</v>
      </c>
      <c r="F107" s="7" t="s">
        <v>5</v>
      </c>
      <c r="G107" s="9">
        <v>133</v>
      </c>
      <c r="H107" s="9">
        <v>1.77</v>
      </c>
      <c r="I107" s="9">
        <v>235.41</v>
      </c>
      <c r="J107" s="7" t="s">
        <v>20</v>
      </c>
    </row>
    <row r="108" spans="1:10" x14ac:dyDescent="0.3">
      <c r="A108" s="7">
        <v>44093</v>
      </c>
      <c r="B108" s="7" t="str">
        <f>TEXT(A108,"mmm")</f>
        <v>Sep</v>
      </c>
      <c r="C108" s="9" t="s">
        <v>49</v>
      </c>
      <c r="D108" s="7" t="s">
        <v>42</v>
      </c>
      <c r="E108" s="7" t="s">
        <v>36</v>
      </c>
      <c r="F108" s="7" t="s">
        <v>2</v>
      </c>
      <c r="G108" s="9">
        <v>110</v>
      </c>
      <c r="H108" s="9">
        <v>2.1800000000000002</v>
      </c>
      <c r="I108" s="9">
        <v>239.8</v>
      </c>
      <c r="J108" s="7" t="s">
        <v>16</v>
      </c>
    </row>
    <row r="109" spans="1:10" x14ac:dyDescent="0.3">
      <c r="A109" s="7">
        <v>44021</v>
      </c>
      <c r="B109" s="7" t="str">
        <f>TEXT(A109,"mmm")</f>
        <v>Jul</v>
      </c>
      <c r="C109" s="9" t="s">
        <v>49</v>
      </c>
      <c r="D109" s="7" t="s">
        <v>40</v>
      </c>
      <c r="E109" s="7" t="s">
        <v>35</v>
      </c>
      <c r="F109" s="7" t="s">
        <v>5</v>
      </c>
      <c r="G109" s="9">
        <v>136</v>
      </c>
      <c r="H109" s="9">
        <v>1.77</v>
      </c>
      <c r="I109" s="9">
        <v>240.72</v>
      </c>
      <c r="J109" s="7" t="s">
        <v>19</v>
      </c>
    </row>
    <row r="110" spans="1:10" x14ac:dyDescent="0.3">
      <c r="A110" s="7">
        <v>44120</v>
      </c>
      <c r="B110" s="7" t="str">
        <f>TEXT(A110,"mmm")</f>
        <v>Oct</v>
      </c>
      <c r="C110" s="9" t="s">
        <v>49</v>
      </c>
      <c r="D110" s="7" t="s">
        <v>42</v>
      </c>
      <c r="E110" s="7" t="s">
        <v>35</v>
      </c>
      <c r="F110" s="7" t="s">
        <v>5</v>
      </c>
      <c r="G110" s="9">
        <v>141</v>
      </c>
      <c r="H110" s="9">
        <v>1.77</v>
      </c>
      <c r="I110" s="9">
        <v>249.57</v>
      </c>
      <c r="J110" s="7" t="s">
        <v>15</v>
      </c>
    </row>
    <row r="111" spans="1:10" x14ac:dyDescent="0.3">
      <c r="A111" s="7">
        <v>44084</v>
      </c>
      <c r="B111" s="7" t="str">
        <f>TEXT(A111,"mmm")</f>
        <v>Sep</v>
      </c>
      <c r="C111" s="9" t="s">
        <v>49</v>
      </c>
      <c r="D111" s="7" t="s">
        <v>40</v>
      </c>
      <c r="E111" s="7" t="s">
        <v>35</v>
      </c>
      <c r="F111" s="7" t="s">
        <v>5</v>
      </c>
      <c r="G111" s="9">
        <v>143</v>
      </c>
      <c r="H111" s="9">
        <v>1.77</v>
      </c>
      <c r="I111" s="9">
        <v>253.11</v>
      </c>
      <c r="J111" s="7" t="s">
        <v>17</v>
      </c>
    </row>
    <row r="112" spans="1:10" x14ac:dyDescent="0.3">
      <c r="A112" s="7">
        <v>44156</v>
      </c>
      <c r="B112" s="7" t="str">
        <f>TEXT(A112,"mmm")</f>
        <v>Nov</v>
      </c>
      <c r="C112" s="9" t="s">
        <v>49</v>
      </c>
      <c r="D112" s="7" t="s">
        <v>40</v>
      </c>
      <c r="E112" s="7" t="s">
        <v>36</v>
      </c>
      <c r="F112" s="7" t="s">
        <v>7</v>
      </c>
      <c r="G112" s="9">
        <v>97</v>
      </c>
      <c r="H112" s="9">
        <v>2.84</v>
      </c>
      <c r="I112" s="9">
        <v>275.48</v>
      </c>
      <c r="J112" s="7" t="s">
        <v>15</v>
      </c>
    </row>
    <row r="113" spans="1:10" x14ac:dyDescent="0.3">
      <c r="A113" s="7">
        <v>44168</v>
      </c>
      <c r="B113" s="7" t="str">
        <f>TEXT(A113,"mmm")</f>
        <v>Dec</v>
      </c>
      <c r="C113" s="9" t="s">
        <v>50</v>
      </c>
      <c r="D113" s="7" t="s">
        <v>43</v>
      </c>
      <c r="E113" s="7" t="s">
        <v>36</v>
      </c>
      <c r="F113" s="7" t="s">
        <v>2</v>
      </c>
      <c r="G113" s="9">
        <v>139</v>
      </c>
      <c r="H113" s="9">
        <v>2.1800000000000002</v>
      </c>
      <c r="I113" s="9">
        <v>303.02</v>
      </c>
      <c r="J113" s="7" t="s">
        <v>19</v>
      </c>
    </row>
    <row r="114" spans="1:10" x14ac:dyDescent="0.3">
      <c r="A114" s="7">
        <v>43834</v>
      </c>
      <c r="B114" s="7" t="str">
        <f>TEXT(A114,"mmm")</f>
        <v>Jan</v>
      </c>
      <c r="C114" s="9" t="s">
        <v>49</v>
      </c>
      <c r="D114" s="7" t="s">
        <v>40</v>
      </c>
      <c r="E114" s="7" t="s">
        <v>37</v>
      </c>
      <c r="F114" s="7" t="s">
        <v>10</v>
      </c>
      <c r="G114" s="9">
        <v>87</v>
      </c>
      <c r="H114" s="9">
        <v>3.49</v>
      </c>
      <c r="I114" s="9">
        <v>303.63</v>
      </c>
      <c r="J114" s="7" t="s">
        <v>14</v>
      </c>
    </row>
    <row r="115" spans="1:10" x14ac:dyDescent="0.3">
      <c r="A115" s="7">
        <v>43882</v>
      </c>
      <c r="B115" s="7" t="str">
        <f>TEXT(A115,"mmm")</f>
        <v>Feb</v>
      </c>
      <c r="C115" s="9" t="s">
        <v>49</v>
      </c>
      <c r="D115" s="7" t="s">
        <v>40</v>
      </c>
      <c r="E115" s="7" t="s">
        <v>36</v>
      </c>
      <c r="F115" s="7" t="s">
        <v>7</v>
      </c>
      <c r="G115" s="9">
        <v>123</v>
      </c>
      <c r="H115" s="9">
        <v>2.84</v>
      </c>
      <c r="I115" s="9">
        <v>349.32</v>
      </c>
      <c r="J115" s="7" t="s">
        <v>14</v>
      </c>
    </row>
    <row r="116" spans="1:10" x14ac:dyDescent="0.3">
      <c r="A116" s="7">
        <v>44045</v>
      </c>
      <c r="B116" s="7" t="str">
        <f>TEXT(A116,"mmm")</f>
        <v>Aug</v>
      </c>
      <c r="C116" s="9" t="s">
        <v>49</v>
      </c>
      <c r="D116" s="7" t="s">
        <v>40</v>
      </c>
      <c r="E116" s="7" t="s">
        <v>36</v>
      </c>
      <c r="F116" s="7" t="s">
        <v>7</v>
      </c>
      <c r="G116" s="9">
        <v>137</v>
      </c>
      <c r="H116" s="9">
        <v>2.84</v>
      </c>
      <c r="I116" s="9">
        <v>389.08</v>
      </c>
      <c r="J116" s="7" t="s">
        <v>14</v>
      </c>
    </row>
    <row r="117" spans="1:10" x14ac:dyDescent="0.3">
      <c r="A117" s="7">
        <v>43958</v>
      </c>
      <c r="B117" s="7" t="str">
        <f>TEXT(A117,"mmm")</f>
        <v>May</v>
      </c>
      <c r="C117" s="9" t="s">
        <v>49</v>
      </c>
      <c r="D117" s="7" t="s">
        <v>40</v>
      </c>
      <c r="E117" s="7" t="s">
        <v>36</v>
      </c>
      <c r="F117" s="7" t="s">
        <v>7</v>
      </c>
      <c r="G117" s="9">
        <v>138</v>
      </c>
      <c r="H117" s="9">
        <v>2.84</v>
      </c>
      <c r="I117" s="9">
        <v>391.92</v>
      </c>
      <c r="J117" s="7" t="s">
        <v>14</v>
      </c>
    </row>
    <row r="118" spans="1:10" x14ac:dyDescent="0.3">
      <c r="A118" s="7">
        <v>44117</v>
      </c>
      <c r="B118" s="7" t="str">
        <f>TEXT(A118,"mmm")</f>
        <v>Oct</v>
      </c>
      <c r="C118" s="9" t="s">
        <v>49</v>
      </c>
      <c r="D118" s="7" t="s">
        <v>42</v>
      </c>
      <c r="E118" s="7" t="s">
        <v>36</v>
      </c>
      <c r="F118" s="7" t="s">
        <v>2</v>
      </c>
      <c r="G118" s="9">
        <v>224</v>
      </c>
      <c r="H118" s="9">
        <v>2.1800000000000002</v>
      </c>
      <c r="I118" s="9">
        <v>488.32</v>
      </c>
      <c r="J118" s="7" t="s">
        <v>14</v>
      </c>
    </row>
    <row r="119" spans="1:10" x14ac:dyDescent="0.3">
      <c r="A119" s="7">
        <v>44189</v>
      </c>
      <c r="B119" s="7" t="str">
        <f>TEXT(A119,"mmm")</f>
        <v>Dec</v>
      </c>
      <c r="C119" s="9" t="s">
        <v>49</v>
      </c>
      <c r="D119" s="7" t="s">
        <v>42</v>
      </c>
      <c r="E119" s="7" t="s">
        <v>36</v>
      </c>
      <c r="F119" s="7" t="s">
        <v>2</v>
      </c>
      <c r="G119" s="9">
        <v>237</v>
      </c>
      <c r="H119" s="9">
        <v>2.1800000000000002</v>
      </c>
      <c r="I119" s="9">
        <v>516.66</v>
      </c>
      <c r="J119" s="7" t="s">
        <v>15</v>
      </c>
    </row>
    <row r="120" spans="1:10" x14ac:dyDescent="0.3">
      <c r="A120" s="7">
        <v>43849</v>
      </c>
      <c r="B120" s="7" t="str">
        <f>TEXT(A120,"mmm")</f>
        <v>Jan</v>
      </c>
      <c r="C120" s="9" t="s">
        <v>49</v>
      </c>
      <c r="D120" s="7" t="s">
        <v>40</v>
      </c>
      <c r="E120" s="7" t="s">
        <v>37</v>
      </c>
      <c r="F120" s="7" t="s">
        <v>10</v>
      </c>
      <c r="G120" s="9">
        <v>149</v>
      </c>
      <c r="H120" s="9">
        <v>3.49</v>
      </c>
      <c r="I120" s="9">
        <v>520.01</v>
      </c>
      <c r="J120" s="7" t="s">
        <v>17</v>
      </c>
    </row>
    <row r="121" spans="1:10" x14ac:dyDescent="0.3">
      <c r="A121" s="7">
        <v>44003</v>
      </c>
      <c r="B121" s="7" t="str">
        <f>TEXT(A121,"mmm")</f>
        <v>Jun</v>
      </c>
      <c r="C121" s="9" t="s">
        <v>50</v>
      </c>
      <c r="D121" s="7" t="s">
        <v>41</v>
      </c>
      <c r="E121" s="7" t="s">
        <v>35</v>
      </c>
      <c r="F121" s="7" t="s">
        <v>5</v>
      </c>
      <c r="G121" s="9">
        <v>306</v>
      </c>
      <c r="H121" s="9">
        <v>1.77</v>
      </c>
      <c r="I121" s="9">
        <v>541.62</v>
      </c>
      <c r="J121" s="7" t="s">
        <v>20</v>
      </c>
    </row>
    <row r="122" spans="1:10" x14ac:dyDescent="0.3">
      <c r="A122" s="7">
        <v>43919</v>
      </c>
      <c r="B122" s="7" t="str">
        <f>TEXT(A122,"mmm")</f>
        <v>Mar</v>
      </c>
      <c r="C122" s="9" t="s">
        <v>49</v>
      </c>
      <c r="D122" s="7" t="s">
        <v>40</v>
      </c>
      <c r="E122" s="7" t="s">
        <v>36</v>
      </c>
      <c r="F122" s="7" t="s">
        <v>7</v>
      </c>
      <c r="G122" s="9">
        <v>193</v>
      </c>
      <c r="H122" s="9">
        <v>2.84</v>
      </c>
      <c r="I122" s="9">
        <v>548.12</v>
      </c>
      <c r="J122" s="7" t="s">
        <v>16</v>
      </c>
    </row>
    <row r="123" spans="1:10" x14ac:dyDescent="0.3">
      <c r="A123" s="7">
        <v>43985</v>
      </c>
      <c r="B123" s="7" t="str">
        <f>TEXT(A123,"mmm")</f>
        <v>Jun</v>
      </c>
      <c r="C123" s="9" t="s">
        <v>50</v>
      </c>
      <c r="D123" s="7" t="s">
        <v>41</v>
      </c>
      <c r="E123" s="7" t="s">
        <v>36</v>
      </c>
      <c r="F123" s="7" t="s">
        <v>7</v>
      </c>
      <c r="G123" s="9">
        <v>288</v>
      </c>
      <c r="H123" s="9">
        <v>2.84</v>
      </c>
      <c r="I123" s="9">
        <v>817.92</v>
      </c>
      <c r="J123" s="7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SalesPerson</vt:lpstr>
      <vt:lpstr>Sales by Month</vt:lpstr>
      <vt:lpstr>Item Sold By Category</vt:lpstr>
      <vt:lpstr>Sheet1Sales Profits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 Bodkhe</cp:lastModifiedBy>
  <cp:revision/>
  <dcterms:created xsi:type="dcterms:W3CDTF">2021-09-22T21:40:05Z</dcterms:created>
  <dcterms:modified xsi:type="dcterms:W3CDTF">2024-04-21T05:57:57Z</dcterms:modified>
  <cp:category/>
  <cp:contentStatus/>
</cp:coreProperties>
</file>