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anjain/Operations/University of Texas at Arlington/CSE 5360 Artificial Intelligence - 1/Assignments/Assignment 10/"/>
    </mc:Choice>
  </mc:AlternateContent>
  <xr:revisionPtr revIDLastSave="0" documentId="13_ncr:1_{5B4BC4BB-BCBC-0640-8682-1F3C1D0D9DEA}" xr6:coauthVersionLast="40" xr6:coauthVersionMax="40" xr10:uidLastSave="{00000000-0000-0000-0000-000000000000}"/>
  <bookViews>
    <workbookView xWindow="0" yWindow="0" windowWidth="28800" windowHeight="18000" xr2:uid="{43433695-28D4-9342-B8B2-51D1836E46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E8" i="1"/>
  <c r="E6" i="1"/>
  <c r="E5" i="1"/>
  <c r="D9" i="1"/>
  <c r="D6" i="1"/>
  <c r="D5" i="1"/>
  <c r="C11" i="1"/>
  <c r="E7" i="1" s="1"/>
  <c r="B11" i="1"/>
  <c r="D8" i="1" s="1"/>
  <c r="C10" i="1"/>
  <c r="B10" i="1"/>
  <c r="G6" i="1" l="1"/>
  <c r="G8" i="1"/>
  <c r="E11" i="1"/>
  <c r="G11" i="1" s="1"/>
  <c r="G9" i="1"/>
  <c r="D7" i="1"/>
  <c r="E10" i="1"/>
  <c r="D10" i="1"/>
  <c r="G5" i="1"/>
  <c r="D11" i="1" l="1"/>
  <c r="G7" i="1"/>
  <c r="F11" i="1" l="1"/>
  <c r="F8" i="1"/>
  <c r="F6" i="1"/>
  <c r="F5" i="1"/>
  <c r="F9" i="1"/>
  <c r="F7" i="1"/>
</calcChain>
</file>

<file path=xl/sharedStrings.xml><?xml version="1.0" encoding="utf-8"?>
<sst xmlns="http://schemas.openxmlformats.org/spreadsheetml/2006/main" count="16" uniqueCount="16">
  <si>
    <t>A1</t>
  </si>
  <si>
    <t>A2</t>
  </si>
  <si>
    <t>Sum</t>
  </si>
  <si>
    <t>Mean</t>
  </si>
  <si>
    <t>M1</t>
  </si>
  <si>
    <t>M2</t>
  </si>
  <si>
    <t>(A1 - M1)ˆ2</t>
  </si>
  <si>
    <t>(A2 - M2)ˆ2</t>
  </si>
  <si>
    <t>S1</t>
  </si>
  <si>
    <t>S2</t>
  </si>
  <si>
    <t>Normalized Values</t>
  </si>
  <si>
    <t>N(A1)</t>
  </si>
  <si>
    <t>N(A2)</t>
  </si>
  <si>
    <t>Variance</t>
  </si>
  <si>
    <t>N(M1)</t>
  </si>
  <si>
    <t>N(M2)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</si>
</sst>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F84EC-2877-504B-9C20-4E0430CBB7AC}">
  <dimension ref="A4:K13"/>
  <sheetViews>
    <sheetView tabSelected="1" zoomScale="175" workbookViewId="0">
      <selection activeCell="J11" sqref="J11"/>
    </sheetView>
  </sheetViews>
  <sheetFormatPr baseColWidth="10" defaultRowHeight="16" x14ac:dyDescent="0.2"/>
  <sheetData>
    <row r="4" spans="1:11" ht="17" thickBot="1" x14ac:dyDescent="0.25">
      <c r="A4" s="8"/>
      <c r="B4" s="10" t="s">
        <v>0</v>
      </c>
      <c r="C4" s="11" t="s">
        <v>1</v>
      </c>
      <c r="D4" s="11" t="s">
        <v>6</v>
      </c>
      <c r="E4" s="11" t="s">
        <v>7</v>
      </c>
      <c r="F4" s="11" t="s">
        <v>11</v>
      </c>
      <c r="G4" s="11" t="s">
        <v>12</v>
      </c>
      <c r="H4" s="1"/>
      <c r="I4" s="1"/>
      <c r="J4" s="1"/>
      <c r="K4" s="1"/>
    </row>
    <row r="5" spans="1:11" x14ac:dyDescent="0.2">
      <c r="A5" s="8"/>
      <c r="B5" s="9">
        <v>15</v>
      </c>
      <c r="C5" s="8">
        <v>28</v>
      </c>
      <c r="D5" s="8">
        <f>POWER(B5-B11,2)</f>
        <v>49</v>
      </c>
      <c r="E5" s="8">
        <f>POWER(C5-C11,2)</f>
        <v>64</v>
      </c>
      <c r="F5" s="8">
        <f>(EXP(-D5/(2*POWER(D11,2))))/(D11*SQRT(2*PI()))</f>
        <v>3.4484513990984421E-2</v>
      </c>
      <c r="G5" s="8">
        <f>(EXP(-E5/(2*POWER(E11,2))))/(E11*SQRT(2*PI()))</f>
        <v>2.9493076287955406E-2</v>
      </c>
      <c r="H5" s="1"/>
      <c r="I5" s="1"/>
      <c r="J5" s="1"/>
      <c r="K5" s="1"/>
    </row>
    <row r="6" spans="1:11" x14ac:dyDescent="0.2">
      <c r="A6" s="8"/>
      <c r="B6" s="9">
        <v>20</v>
      </c>
      <c r="C6" s="8">
        <v>10</v>
      </c>
      <c r="D6" s="8">
        <f>POWER(B6-B11,2)</f>
        <v>4</v>
      </c>
      <c r="E6" s="8">
        <f>POWER(C6-C11,2)</f>
        <v>100</v>
      </c>
      <c r="F6" s="8">
        <f>(EXP(-D6/(2*POWER(D11,2))))/(D11*SQRT(2*PI()))</f>
        <v>5.7175662722570714E-2</v>
      </c>
      <c r="G6" s="8">
        <f>(EXP(-E6/(2*POWER(E11,2))))/(E11*SQRT(2*PI()))</f>
        <v>2.4119923862951798E-2</v>
      </c>
      <c r="H6" s="1"/>
      <c r="I6" s="1"/>
      <c r="J6" s="1"/>
      <c r="K6" s="1"/>
    </row>
    <row r="7" spans="1:11" x14ac:dyDescent="0.2">
      <c r="A7" s="8"/>
      <c r="B7" s="9">
        <v>18</v>
      </c>
      <c r="C7" s="8">
        <v>32</v>
      </c>
      <c r="D7" s="8">
        <f>POWER(B7-B11,2)</f>
        <v>16</v>
      </c>
      <c r="E7" s="8">
        <f>POWER(C7-C11,2)</f>
        <v>144</v>
      </c>
      <c r="F7" s="8">
        <f>(EXP(-D7/(2*POWER(D11,2))))/(D11*SQRT(2*PI()))</f>
        <v>4.9963706421833107E-2</v>
      </c>
      <c r="G7" s="8">
        <f>(EXP(-E7/(2*POWER(E11,2))))/(E11*SQRT(2*PI()))</f>
        <v>1.8863487200430164E-2</v>
      </c>
      <c r="H7" s="1"/>
      <c r="I7" s="1"/>
      <c r="J7" s="1"/>
      <c r="K7" s="1"/>
    </row>
    <row r="8" spans="1:11" x14ac:dyDescent="0.2">
      <c r="A8" s="8"/>
      <c r="B8" s="9">
        <v>32</v>
      </c>
      <c r="C8" s="8">
        <v>15</v>
      </c>
      <c r="D8" s="8">
        <f>POWER(B8-B11,2)</f>
        <v>100</v>
      </c>
      <c r="E8" s="8">
        <f>POWER(C8-C11,2)</f>
        <v>25</v>
      </c>
      <c r="F8" s="8">
        <f>(EXP(-D8/(2*POWER(D11,2))))/(D11*SQRT(2*PI()))</f>
        <v>1.9442796577893124E-2</v>
      </c>
      <c r="G8" s="8">
        <f>(EXP(-E8/(2*POWER(E11,2))))/(E11*SQRT(2*PI()))</f>
        <v>3.667270071970366E-2</v>
      </c>
      <c r="H8" s="1"/>
      <c r="I8" s="1"/>
      <c r="J8" s="1"/>
      <c r="K8" s="1"/>
    </row>
    <row r="9" spans="1:11" ht="17" thickBot="1" x14ac:dyDescent="0.25">
      <c r="A9" s="13"/>
      <c r="B9" s="12">
        <v>25</v>
      </c>
      <c r="C9" s="13">
        <v>15</v>
      </c>
      <c r="D9" s="13">
        <f>POWER(B9-B11,2)</f>
        <v>9</v>
      </c>
      <c r="E9" s="13">
        <f>POWER(C9-C11,2)</f>
        <v>25</v>
      </c>
      <c r="F9" s="13">
        <f>(EXP(-D9/(2*POWER(D11,2))))/(D11*SQRT(2*PI()))</f>
        <v>5.4052108618138764E-2</v>
      </c>
      <c r="G9" s="13">
        <f>(EXP(-E9/(2*POWER(E11,2))))/(E11*SQRT(2*PI()))</f>
        <v>3.667270071970366E-2</v>
      </c>
      <c r="H9" s="1"/>
      <c r="I9" s="1"/>
      <c r="J9" s="1"/>
      <c r="K9" s="1"/>
    </row>
    <row r="10" spans="1:11" ht="17" thickBot="1" x14ac:dyDescent="0.25">
      <c r="A10" s="8" t="s">
        <v>2</v>
      </c>
      <c r="B10" s="8">
        <f>SUM(B5:B9)</f>
        <v>110</v>
      </c>
      <c r="C10" s="8">
        <f>SUM(C5:C9)</f>
        <v>100</v>
      </c>
      <c r="D10" s="8">
        <f>SUM(D5:D9)</f>
        <v>178</v>
      </c>
      <c r="E10" s="8">
        <f>SUM(E5:E9)</f>
        <v>358</v>
      </c>
      <c r="F10" s="14"/>
      <c r="G10" s="8"/>
      <c r="H10" s="1"/>
      <c r="I10" s="1"/>
      <c r="J10" s="1"/>
      <c r="K10" s="1"/>
    </row>
    <row r="11" spans="1:11" x14ac:dyDescent="0.2">
      <c r="A11" s="1"/>
      <c r="B11" s="2">
        <f>SUM(B5:B9)/5</f>
        <v>22</v>
      </c>
      <c r="C11" s="3">
        <f>SUM(C5:C9)/5</f>
        <v>20</v>
      </c>
      <c r="D11" s="2">
        <f>SQRT(SUM(D5:D9)/4)</f>
        <v>6.6708320320631671</v>
      </c>
      <c r="E11" s="3">
        <f>SQRT(SUM(E5:E9)/4)</f>
        <v>9.4604439642122511</v>
      </c>
      <c r="F11" s="2">
        <f>1/(D11*SQRT(2*PI()))</f>
        <v>5.9803976248229286E-2</v>
      </c>
      <c r="G11" s="3">
        <f>1/(E11*SQRT(2*PI()))</f>
        <v>4.2169509370869329E-2</v>
      </c>
      <c r="H11" s="1"/>
      <c r="I11" s="1"/>
      <c r="J11" s="1"/>
      <c r="K11" s="1"/>
    </row>
    <row r="12" spans="1:11" s="1" customFormat="1" x14ac:dyDescent="0.2">
      <c r="B12" s="4" t="s">
        <v>4</v>
      </c>
      <c r="C12" s="5" t="s">
        <v>5</v>
      </c>
      <c r="D12" s="4" t="s">
        <v>8</v>
      </c>
      <c r="E12" s="5" t="s">
        <v>9</v>
      </c>
      <c r="F12" s="4" t="s">
        <v>14</v>
      </c>
      <c r="G12" s="5" t="s">
        <v>15</v>
      </c>
    </row>
    <row r="13" spans="1:11" ht="17" thickBot="1" x14ac:dyDescent="0.25">
      <c r="A13" s="1"/>
      <c r="B13" s="6" t="s">
        <v>3</v>
      </c>
      <c r="C13" s="7"/>
      <c r="D13" s="6" t="s">
        <v>13</v>
      </c>
      <c r="E13" s="7"/>
      <c r="F13" s="6" t="s">
        <v>10</v>
      </c>
      <c r="G13" s="7"/>
      <c r="H13" s="1"/>
      <c r="I13" s="1"/>
      <c r="J13" s="1"/>
      <c r="K13" s="1"/>
    </row>
  </sheetData>
  <mergeCells count="3">
    <mergeCell ref="B13:C13"/>
    <mergeCell ref="D13:E13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Kumar, Naman Jain</dc:creator>
  <cp:lastModifiedBy>Vimal Kumar, Naman Jain</cp:lastModifiedBy>
  <dcterms:created xsi:type="dcterms:W3CDTF">2018-12-05T00:18:42Z</dcterms:created>
  <dcterms:modified xsi:type="dcterms:W3CDTF">2018-12-05T02:46:47Z</dcterms:modified>
</cp:coreProperties>
</file>