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1752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N24" i="1"/>
  <c r="N23" i="1"/>
  <c r="L25" i="1"/>
  <c r="L24" i="1"/>
  <c r="M21" i="1"/>
  <c r="M20" i="1"/>
  <c r="L23" i="1"/>
  <c r="L21" i="1"/>
  <c r="L20" i="1"/>
  <c r="I29" i="1"/>
  <c r="I28" i="1"/>
  <c r="I27" i="1"/>
  <c r="G28" i="1"/>
  <c r="D27" i="1"/>
  <c r="D29" i="1"/>
  <c r="D28" i="1"/>
  <c r="B29" i="1"/>
  <c r="B28" i="1"/>
  <c r="C21" i="1"/>
  <c r="C22" i="1"/>
  <c r="C23" i="1"/>
  <c r="C24" i="1"/>
  <c r="C25" i="1"/>
  <c r="C20" i="1"/>
  <c r="B27" i="1"/>
  <c r="B21" i="1"/>
  <c r="B22" i="1"/>
  <c r="B23" i="1"/>
  <c r="B24" i="1"/>
  <c r="B25" i="1"/>
  <c r="B20" i="1"/>
</calcChain>
</file>

<file path=xl/sharedStrings.xml><?xml version="1.0" encoding="utf-8"?>
<sst xmlns="http://schemas.openxmlformats.org/spreadsheetml/2006/main" count="38" uniqueCount="29">
  <si>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</si>
  <si>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</si>
  <si>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</si>
  <si>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</si>
  <si>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</si>
  <si>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</si>
  <si>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</si>
  <si>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</si>
  <si>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</si>
  <si>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</si>
  <si>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</si>
  <si>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</si>
  <si>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</si>
  <si>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</si>
  <si>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</si>
  <si>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</si>
  <si>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Dots</t>
  </si>
  <si>
    <t>Prob</t>
  </si>
  <si>
    <t>Mean=</t>
  </si>
  <si>
    <t>Var=</t>
  </si>
  <si>
    <t>Var 100=</t>
  </si>
  <si>
    <t>Std=</t>
  </si>
  <si>
    <t>Mean100=</t>
  </si>
  <si>
    <t>Mean30=</t>
  </si>
  <si>
    <t>Var30=</t>
  </si>
  <si>
    <t>Std30=</t>
  </si>
  <si>
    <t>R$</t>
  </si>
  <si>
    <t>Var100=</t>
  </si>
  <si>
    <t>Std100=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</si>
</sst>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6" workbookViewId="0">
      <selection activeCell="N26" sqref="N2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3</v>
      </c>
    </row>
    <row r="3" spans="1:7" x14ac:dyDescent="0.25">
      <c r="A3" s="1" t="s">
        <v>1</v>
      </c>
      <c r="B3" s="1"/>
      <c r="C3" s="1"/>
      <c r="D3" s="1"/>
      <c r="E3" s="1"/>
      <c r="F3" s="1"/>
    </row>
    <row r="4" spans="1:7" x14ac:dyDescent="0.25">
      <c r="A4" s="1" t="s">
        <v>2</v>
      </c>
      <c r="B4" s="1"/>
      <c r="C4" s="1"/>
      <c r="D4" s="1"/>
      <c r="E4" s="1"/>
      <c r="F4" s="1"/>
    </row>
    <row r="5" spans="1:7" x14ac:dyDescent="0.25">
      <c r="A5" s="1" t="s">
        <v>4</v>
      </c>
      <c r="B5" s="1"/>
      <c r="C5" s="1"/>
      <c r="D5" s="1"/>
      <c r="E5" s="1"/>
      <c r="F5" s="1"/>
    </row>
    <row r="7" spans="1:7" x14ac:dyDescent="0.25">
      <c r="A7" s="2" t="s">
        <v>5</v>
      </c>
      <c r="B7" s="2"/>
      <c r="C7" s="2"/>
      <c r="D7" s="2"/>
      <c r="E7" s="2"/>
      <c r="F7" s="2"/>
    </row>
    <row r="8" spans="1:7" x14ac:dyDescent="0.25">
      <c r="A8" s="2" t="s">
        <v>6</v>
      </c>
      <c r="B8" s="2"/>
      <c r="C8" s="2"/>
      <c r="D8" s="2"/>
      <c r="E8" s="2"/>
      <c r="F8" s="2"/>
    </row>
    <row r="9" spans="1:7" x14ac:dyDescent="0.25">
      <c r="A9" s="2" t="s">
        <v>7</v>
      </c>
      <c r="B9" s="2"/>
      <c r="C9" s="2"/>
      <c r="D9" s="2"/>
      <c r="E9" s="2"/>
      <c r="F9" s="2"/>
    </row>
    <row r="10" spans="1:7" x14ac:dyDescent="0.25">
      <c r="A10" s="2" t="s">
        <v>8</v>
      </c>
      <c r="B10" s="2"/>
      <c r="C10" s="2"/>
      <c r="D10" s="2"/>
      <c r="E10" s="2"/>
      <c r="F10" s="2"/>
    </row>
    <row r="11" spans="1:7" x14ac:dyDescent="0.25">
      <c r="A11" s="2" t="s">
        <v>9</v>
      </c>
      <c r="B11" s="2"/>
      <c r="C11" s="2"/>
      <c r="D11" s="2"/>
      <c r="E11" s="2"/>
      <c r="F11" s="2"/>
    </row>
    <row r="12" spans="1:7" x14ac:dyDescent="0.25">
      <c r="A12" s="2" t="s">
        <v>10</v>
      </c>
      <c r="B12" s="2"/>
      <c r="C12" s="2"/>
      <c r="D12" s="2"/>
      <c r="E12" s="2"/>
      <c r="F12" s="2"/>
    </row>
    <row r="13" spans="1:7" x14ac:dyDescent="0.25">
      <c r="A13" s="2" t="s">
        <v>11</v>
      </c>
      <c r="B13" s="2"/>
      <c r="C13" s="2"/>
      <c r="D13" s="2"/>
      <c r="E13" s="2"/>
      <c r="F13" s="2"/>
    </row>
    <row r="14" spans="1:7" x14ac:dyDescent="0.25">
      <c r="A14" s="2" t="s">
        <v>12</v>
      </c>
      <c r="B14" s="2"/>
      <c r="C14" s="2"/>
      <c r="D14" s="2"/>
      <c r="E14" s="2"/>
      <c r="F14" s="2"/>
    </row>
    <row r="15" spans="1:7" x14ac:dyDescent="0.25">
      <c r="A15" s="3" t="s">
        <v>13</v>
      </c>
      <c r="B15" s="3"/>
      <c r="C15" s="3"/>
      <c r="D15" s="3"/>
      <c r="E15" s="3"/>
      <c r="F15" s="3"/>
      <c r="G15" s="3"/>
    </row>
    <row r="16" spans="1:7" x14ac:dyDescent="0.25">
      <c r="A16" s="3" t="s">
        <v>14</v>
      </c>
      <c r="B16" s="3"/>
      <c r="C16" s="3"/>
      <c r="D16" s="3"/>
      <c r="E16" s="3"/>
      <c r="F16" s="3"/>
      <c r="G16" s="3"/>
    </row>
    <row r="17" spans="1:14" x14ac:dyDescent="0.25">
      <c r="A17" s="3" t="s">
        <v>15</v>
      </c>
      <c r="B17" s="3"/>
      <c r="C17" s="3"/>
      <c r="D17" s="3"/>
      <c r="E17" s="3"/>
      <c r="F17" s="3"/>
      <c r="G17" s="3"/>
    </row>
    <row r="19" spans="1:14" x14ac:dyDescent="0.25">
      <c r="A19" t="s">
        <v>16</v>
      </c>
      <c r="B19" t="s">
        <v>17</v>
      </c>
      <c r="K19" t="s">
        <v>26</v>
      </c>
      <c r="L19" t="s">
        <v>17</v>
      </c>
    </row>
    <row r="20" spans="1:14" x14ac:dyDescent="0.25">
      <c r="A20">
        <v>1</v>
      </c>
      <c r="B20">
        <f>1/6</f>
        <v>0.16666666666666666</v>
      </c>
      <c r="C20">
        <f>(A20-$B$27)^2</f>
        <v>6.25</v>
      </c>
      <c r="K20">
        <v>35</v>
      </c>
      <c r="L20" s="4">
        <f>1/38</f>
        <v>2.6315789473684209E-2</v>
      </c>
      <c r="M20">
        <f>(K20-$L$23)^2</f>
        <v>1228.6869806094185</v>
      </c>
    </row>
    <row r="21" spans="1:14" x14ac:dyDescent="0.25">
      <c r="A21">
        <v>2</v>
      </c>
      <c r="B21">
        <f t="shared" ref="B21:B25" si="0">1/6</f>
        <v>0.16666666666666666</v>
      </c>
      <c r="C21">
        <f t="shared" ref="C21:C25" si="1">(A21-$B$27)^2</f>
        <v>2.25</v>
      </c>
      <c r="K21">
        <v>-1</v>
      </c>
      <c r="L21">
        <f>37/38</f>
        <v>0.97368421052631582</v>
      </c>
      <c r="M21">
        <f>(K21-$L$23)^2</f>
        <v>0.8975069252077561</v>
      </c>
    </row>
    <row r="22" spans="1:14" x14ac:dyDescent="0.25">
      <c r="A22">
        <v>3</v>
      </c>
      <c r="B22">
        <f t="shared" si="0"/>
        <v>0.16666666666666666</v>
      </c>
      <c r="C22">
        <f t="shared" si="1"/>
        <v>0.25</v>
      </c>
    </row>
    <row r="23" spans="1:14" x14ac:dyDescent="0.25">
      <c r="A23">
        <v>4</v>
      </c>
      <c r="B23">
        <f t="shared" si="0"/>
        <v>0.16666666666666666</v>
      </c>
      <c r="C23">
        <f t="shared" si="1"/>
        <v>0.25</v>
      </c>
      <c r="K23" t="s">
        <v>18</v>
      </c>
      <c r="L23">
        <f>SUMPRODUCT(K20:K21,L20:L21)</f>
        <v>-5.2631578947368474E-2</v>
      </c>
      <c r="M23" t="s">
        <v>22</v>
      </c>
      <c r="N23">
        <f>L23*100</f>
        <v>-5.2631578947368478</v>
      </c>
    </row>
    <row r="24" spans="1:14" x14ac:dyDescent="0.25">
      <c r="A24">
        <v>5</v>
      </c>
      <c r="B24">
        <f t="shared" si="0"/>
        <v>0.16666666666666666</v>
      </c>
      <c r="C24">
        <f t="shared" si="1"/>
        <v>2.25</v>
      </c>
      <c r="K24" t="s">
        <v>19</v>
      </c>
      <c r="L24">
        <f>SUMPRODUCT(L20:L21,M20:M21)</f>
        <v>33.207756232686982</v>
      </c>
      <c r="M24" t="s">
        <v>27</v>
      </c>
      <c r="N24">
        <f>100*L24</f>
        <v>3320.7756232686984</v>
      </c>
    </row>
    <row r="25" spans="1:14" x14ac:dyDescent="0.25">
      <c r="A25">
        <v>6</v>
      </c>
      <c r="B25">
        <f t="shared" si="0"/>
        <v>0.16666666666666666</v>
      </c>
      <c r="C25">
        <f t="shared" si="1"/>
        <v>6.25</v>
      </c>
      <c r="K25" t="s">
        <v>21</v>
      </c>
      <c r="L25">
        <f>SQRT(L24)</f>
        <v>5.7626171339667343</v>
      </c>
      <c r="M25" t="s">
        <v>28</v>
      </c>
      <c r="N25">
        <f>SQRT(N24)</f>
        <v>57.626171339667344</v>
      </c>
    </row>
    <row r="27" spans="1:14" x14ac:dyDescent="0.25">
      <c r="A27" t="s">
        <v>18</v>
      </c>
      <c r="B27">
        <f>SUMPRODUCT(A20:A25,B20:B25)</f>
        <v>3.5</v>
      </c>
      <c r="C27" t="s">
        <v>22</v>
      </c>
      <c r="D27">
        <f>100*B27</f>
        <v>350</v>
      </c>
      <c r="F27" t="s">
        <v>18</v>
      </c>
      <c r="G27">
        <v>6</v>
      </c>
      <c r="H27" t="s">
        <v>23</v>
      </c>
      <c r="I27">
        <f>30*G27</f>
        <v>180</v>
      </c>
    </row>
    <row r="28" spans="1:14" x14ac:dyDescent="0.25">
      <c r="A28" t="s">
        <v>19</v>
      </c>
      <c r="B28">
        <f>SUMPRODUCT(B20:B25,C20:C25)</f>
        <v>2.9166666666666665</v>
      </c>
      <c r="C28" t="s">
        <v>20</v>
      </c>
      <c r="D28">
        <f>B28*100</f>
        <v>291.66666666666663</v>
      </c>
      <c r="F28" t="s">
        <v>19</v>
      </c>
      <c r="G28">
        <f>G29^2</f>
        <v>9</v>
      </c>
      <c r="H28" t="s">
        <v>24</v>
      </c>
      <c r="I28">
        <f>30*G28</f>
        <v>270</v>
      </c>
    </row>
    <row r="29" spans="1:14" x14ac:dyDescent="0.25">
      <c r="A29" t="s">
        <v>21</v>
      </c>
      <c r="B29">
        <f>SQRT(B28)</f>
        <v>1.707825127659933</v>
      </c>
      <c r="C29" t="s">
        <v>21</v>
      </c>
      <c r="D29">
        <f>SQRT(D28)</f>
        <v>17.078251276599328</v>
      </c>
      <c r="F29" t="s">
        <v>21</v>
      </c>
      <c r="G29">
        <v>3</v>
      </c>
      <c r="H29" t="s">
        <v>25</v>
      </c>
      <c r="I29">
        <f>SQRT(I28)</f>
        <v>16.431676725154983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2016-12-31T16:09:20Z</dcterms:created>
  <dcterms:modified xsi:type="dcterms:W3CDTF">2018-02-15T19:36:38Z</dcterms:modified>
</cp:coreProperties>
</file>