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u\OneDrive\Desktop\Deepa\Deepa\Finance Core B\K507 Intro to Spreadsheet Modeling\Python Day1\Python Assignment\"/>
    </mc:Choice>
  </mc:AlternateContent>
  <xr:revisionPtr revIDLastSave="0" documentId="13_ncr:1_{0BAFE13E-4EDB-453F-AF20-7DA041C913CD}" xr6:coauthVersionLast="47" xr6:coauthVersionMax="47" xr10:uidLastSave="{00000000-0000-0000-0000-000000000000}"/>
  <bookViews>
    <workbookView xWindow="4200" yWindow="1290" windowWidth="16200" windowHeight="15600" xr2:uid="{448DE85E-3F2B-4945-BBFB-C8ECCEB8F2F6}"/>
  </bookViews>
  <sheets>
    <sheet name="Sheet1" sheetId="1" r:id="rId1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</definedName>
    <definedName name="solver_lhs2" localSheetId="0" hidden="1">Sheet1!$B$17:$B$22</definedName>
    <definedName name="solver_lhs3" localSheetId="0" hidden="1">Sheet1!#REF!</definedName>
    <definedName name="solver_lhs4" localSheetId="0" hidden="1">Sheet1!$E$2</definedName>
    <definedName name="solver_lhs5" localSheetId="0" hidden="1">Sheet1!$E$3</definedName>
    <definedName name="solver_lhs6" localSheetId="0" hidden="1">Sheet1!$E$4</definedName>
    <definedName name="solver_lhs7" localSheetId="0" hidden="1">Sheet1!$F$17:$F$22</definedName>
    <definedName name="solver_lhs8" localSheetId="0" hidden="1">Sheet1!$F$19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3</definedName>
    <definedName name="solver_rhs2" localSheetId="0" hidden="1">6</definedName>
    <definedName name="solver_rhs3" localSheetId="0" hidden="1">Sheet1!#REF!</definedName>
    <definedName name="solver_rhs4" localSheetId="0" hidden="1">Sheet1!$G$2</definedName>
    <definedName name="solver_rhs5" localSheetId="0" hidden="1">Sheet1!$G$3</definedName>
    <definedName name="solver_rhs6" localSheetId="0" hidden="1">Sheet1!$G$4</definedName>
    <definedName name="solver_rhs7" localSheetId="0" hidden="1">6</definedName>
    <definedName name="solver_rhs8" localSheetId="0" hidden="1">Sheet1!$F$22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6" i="1"/>
</calcChain>
</file>

<file path=xl/sharedStrings.xml><?xml version="1.0" encoding="utf-8"?>
<sst xmlns="http://schemas.openxmlformats.org/spreadsheetml/2006/main" count="72" uniqueCount="48">
  <si>
    <t>Unit Cost</t>
  </si>
  <si>
    <t>Quantity</t>
  </si>
  <si>
    <t>Profit?</t>
  </si>
  <si>
    <t>Profit constraining (Y/N)?</t>
  </si>
  <si>
    <t>Dino's Requirements</t>
  </si>
  <si>
    <t>Chocolate Dip Yeast (Round)</t>
  </si>
  <si>
    <t>Donut Options</t>
  </si>
  <si>
    <t>Powdered Sugar (Round)</t>
  </si>
  <si>
    <t>Plain Sugar (Round)</t>
  </si>
  <si>
    <t>Chocolate Glazed (Round)</t>
  </si>
  <si>
    <t>Plain Glazed (Round)</t>
  </si>
  <si>
    <t>Boston Kreme (Filled)</t>
  </si>
  <si>
    <t>Éclair - Custard (Filled)</t>
  </si>
  <si>
    <t>Jelly Donut (Filled)</t>
  </si>
  <si>
    <t>Glazed Twist (Long)</t>
  </si>
  <si>
    <t>Chocolate Long John (Long)</t>
  </si>
  <si>
    <t>Maple Bar (Long)</t>
  </si>
  <si>
    <t>Sale price</t>
  </si>
  <si>
    <t>Cost</t>
  </si>
  <si>
    <t>Round</t>
  </si>
  <si>
    <t>Filled</t>
  </si>
  <si>
    <t>Long</t>
  </si>
  <si>
    <t>Sugar</t>
  </si>
  <si>
    <t>Chocolate</t>
  </si>
  <si>
    <t>Non round</t>
  </si>
  <si>
    <t>&lt;=</t>
  </si>
  <si>
    <t>Type</t>
  </si>
  <si>
    <t>Long donuts</t>
  </si>
  <si>
    <t>&lt;</t>
  </si>
  <si>
    <t>&gt;</t>
  </si>
  <si>
    <t>regex method</t>
  </si>
  <si>
    <t>this is a library, wherein the fuction can count the word search, just like count if but only for text</t>
  </si>
  <si>
    <t>X 2</t>
  </si>
  <si>
    <t>= Round</t>
  </si>
  <si>
    <t>round sugar</t>
  </si>
  <si>
    <t>round chocolate</t>
  </si>
  <si>
    <t>long chocolate</t>
  </si>
  <si>
    <t>R1</t>
  </si>
  <si>
    <t>R2</t>
  </si>
  <si>
    <t>R3</t>
  </si>
  <si>
    <t>R4</t>
  </si>
  <si>
    <t>L1</t>
  </si>
  <si>
    <t>L2</t>
  </si>
  <si>
    <t>L3</t>
  </si>
  <si>
    <t>F1</t>
  </si>
  <si>
    <t>F2</t>
  </si>
  <si>
    <t>F3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</si>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</sst>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0" fillId="0" borderId="0" xfId="0" applyNumberFormat="1"/>
    <xf numFmtId="0" fontId="0" fillId="2" borderId="0" xfId="0" applyFill="1"/>
    <xf numFmtId="0" fontId="2" fillId="0" borderId="0" xfId="0" applyFont="1"/>
    <xf numFmtId="43" fontId="0" fillId="2" borderId="0" xfId="0" applyNumberFormat="1" applyFill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3</xdr:row>
      <xdr:rowOff>152400</xdr:rowOff>
    </xdr:from>
    <xdr:to>
      <xdr:col>25</xdr:col>
      <xdr:colOff>160020</xdr:colOff>
      <xdr:row>31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CAF706-6295-4178-AC62-A875363E5E61}"/>
            </a:ext>
          </a:extLst>
        </xdr:cNvPr>
        <xdr:cNvSpPr txBox="1"/>
      </xdr:nvSpPr>
      <xdr:spPr>
        <a:xfrm>
          <a:off x="10698480" y="723900"/>
          <a:ext cx="5806440" cy="529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Dino is the head</a:t>
          </a:r>
          <a:r>
            <a:rPr lang="en-US" sz="1200" baseline="0"/>
            <a:t> pastry chef at a new bakery. Dino loves donuts, but he isn't so great at managing his finances. He's called your team in to help him design the best mix of donuts in a donut box so that he can give customers a great donut experience, but make sure he doesn't go broke doing it. To make sure you help Dino build a tasty and diverse mix of donuts, he's highlighted some requirements below.</a:t>
          </a:r>
          <a:endParaRPr lang="en-US" sz="1200"/>
        </a:p>
        <a:p>
          <a:endParaRPr lang="en-US" sz="1200" baseline="0"/>
        </a:p>
        <a:p>
          <a:r>
            <a:rPr lang="en-US" sz="1200" baseline="0"/>
            <a:t>Dino's requirements:</a:t>
          </a:r>
        </a:p>
        <a:p>
          <a:r>
            <a:rPr lang="en-US" sz="1200" baseline="0"/>
            <a:t>1. Each box of donuts must have at least 12 donuts.</a:t>
          </a:r>
        </a:p>
        <a:p>
          <a:r>
            <a:rPr lang="en-US" sz="1200" baseline="0"/>
            <a:t>2. Each box must have no more than 3 "Sugar" donuts (Powedered Sugar or Plain Sugar).</a:t>
          </a:r>
        </a:p>
        <a:p>
          <a:r>
            <a:rPr lang="en-US" sz="1200" baseline="0"/>
            <a:t>3. Each box must have at least twice as many round donuts as non-round (Filled or Long) donuts.</a:t>
          </a:r>
        </a:p>
        <a:p>
          <a:r>
            <a:rPr lang="en-US" sz="1200" baseline="0"/>
            <a:t>4. A box cannot contain more chocolate donuts than non-chocolate donuts. (Note: consider any chocolate donuts to have the word "chocolate" in their option name)</a:t>
          </a:r>
        </a:p>
        <a:p>
          <a:r>
            <a:rPr lang="en-US" sz="1200" baseline="0"/>
            <a:t>5.  A box cannot have more than 4 donuts of a single type.</a:t>
          </a:r>
        </a:p>
        <a:p>
          <a:r>
            <a:rPr lang="en-US" sz="1200" baseline="0"/>
            <a:t>6.  If a box contains Filled donuts, there must be at least as many Long donuts.</a:t>
          </a:r>
        </a:p>
        <a:p>
          <a:r>
            <a:rPr lang="en-US" sz="1200" baseline="0"/>
            <a:t>7.  A box cannot have more than 8 donuts of one shape (Round/Filled/Long)</a:t>
          </a:r>
        </a:p>
        <a:p>
          <a:r>
            <a:rPr lang="en-US" sz="1200" baseline="0"/>
            <a:t>8.  There must be at least two long donuts.</a:t>
          </a:r>
        </a:p>
        <a:p>
          <a:endParaRPr lang="en-US" sz="1200" baseline="0"/>
        </a:p>
        <a:p>
          <a:r>
            <a:rPr lang="en-US" sz="1200" baseline="0"/>
            <a:t>You plan to charge $15 per box.  Find the combination of donuts that will maximixe your profit margin.  </a:t>
          </a:r>
        </a:p>
        <a:p>
          <a:endParaRPr lang="en-US" sz="1200" baseline="0"/>
        </a:p>
        <a:p>
          <a:r>
            <a:rPr lang="en-US" sz="1200" baseline="0"/>
            <a:t>Of Dino's 8 requirements, which ones actually keep our profit from getting larger?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CF93-86B3-483E-8A17-E7F488D97079}">
  <dimension ref="A1:M33"/>
  <sheetViews>
    <sheetView tabSelected="1" zoomScale="111" workbookViewId="0">
      <selection activeCell="I11" sqref="I11"/>
    </sheetView>
  </sheetViews>
  <sheetFormatPr defaultRowHeight="15" x14ac:dyDescent="0.25"/>
  <cols>
    <col min="1" max="1" width="25.7109375" bestFit="1" customWidth="1"/>
    <col min="8" max="8" width="11.7109375" bestFit="1" customWidth="1"/>
  </cols>
  <sheetData>
    <row r="1" spans="1:10" x14ac:dyDescent="0.25">
      <c r="A1" s="4" t="s">
        <v>6</v>
      </c>
      <c r="B1" s="4" t="s">
        <v>0</v>
      </c>
      <c r="C1" s="4" t="s">
        <v>1</v>
      </c>
    </row>
    <row r="2" spans="1:10" x14ac:dyDescent="0.25">
      <c r="A2" t="s">
        <v>7</v>
      </c>
      <c r="B2" s="1">
        <v>0.5</v>
      </c>
      <c r="C2" s="3">
        <v>2</v>
      </c>
      <c r="D2" t="s">
        <v>37</v>
      </c>
    </row>
    <row r="3" spans="1:10" x14ac:dyDescent="0.25">
      <c r="A3" t="s">
        <v>8</v>
      </c>
      <c r="B3" s="1">
        <v>0.5</v>
      </c>
      <c r="C3" s="3">
        <v>1</v>
      </c>
      <c r="D3" t="s">
        <v>38</v>
      </c>
      <c r="E3" s="2"/>
      <c r="I3" t="s">
        <v>22</v>
      </c>
      <c r="J3" t="s">
        <v>23</v>
      </c>
    </row>
    <row r="4" spans="1:10" x14ac:dyDescent="0.25">
      <c r="A4" t="s">
        <v>5</v>
      </c>
      <c r="B4" s="1">
        <v>0.65</v>
      </c>
      <c r="C4" s="3">
        <v>1</v>
      </c>
      <c r="D4" t="s">
        <v>39</v>
      </c>
      <c r="G4" t="s">
        <v>19</v>
      </c>
      <c r="H4">
        <v>5</v>
      </c>
      <c r="I4">
        <v>2</v>
      </c>
      <c r="J4">
        <v>2</v>
      </c>
    </row>
    <row r="5" spans="1:10" x14ac:dyDescent="0.25">
      <c r="A5" t="s">
        <v>9</v>
      </c>
      <c r="B5" s="1">
        <v>0.6</v>
      </c>
      <c r="C5" s="3">
        <v>1</v>
      </c>
      <c r="D5" t="s">
        <v>40</v>
      </c>
      <c r="G5" t="s">
        <v>20</v>
      </c>
      <c r="H5">
        <v>3</v>
      </c>
    </row>
    <row r="6" spans="1:10" x14ac:dyDescent="0.25">
      <c r="A6" t="s">
        <v>10</v>
      </c>
      <c r="B6" s="1">
        <v>0.55000000000000004</v>
      </c>
      <c r="C6" s="3">
        <v>1</v>
      </c>
      <c r="D6" t="s">
        <v>47</v>
      </c>
      <c r="G6" t="s">
        <v>21</v>
      </c>
      <c r="H6">
        <v>3</v>
      </c>
      <c r="J6">
        <v>1</v>
      </c>
    </row>
    <row r="7" spans="1:10" x14ac:dyDescent="0.25">
      <c r="A7" t="s">
        <v>11</v>
      </c>
      <c r="B7" s="1">
        <v>0.75</v>
      </c>
      <c r="C7" s="3">
        <v>1</v>
      </c>
      <c r="D7" t="s">
        <v>41</v>
      </c>
    </row>
    <row r="8" spans="1:10" x14ac:dyDescent="0.25">
      <c r="A8" t="s">
        <v>12</v>
      </c>
      <c r="B8" s="1">
        <v>0.8</v>
      </c>
      <c r="C8" s="3">
        <v>1</v>
      </c>
      <c r="D8" t="s">
        <v>42</v>
      </c>
      <c r="H8" t="s">
        <v>24</v>
      </c>
      <c r="I8" t="s">
        <v>19</v>
      </c>
    </row>
    <row r="9" spans="1:10" x14ac:dyDescent="0.25">
      <c r="A9" t="s">
        <v>13</v>
      </c>
      <c r="B9" s="1">
        <v>0.7</v>
      </c>
      <c r="C9" s="3">
        <v>1</v>
      </c>
      <c r="D9" t="s">
        <v>43</v>
      </c>
      <c r="H9">
        <v>4</v>
      </c>
      <c r="I9">
        <v>8</v>
      </c>
    </row>
    <row r="10" spans="1:10" x14ac:dyDescent="0.25">
      <c r="A10" t="s">
        <v>14</v>
      </c>
      <c r="B10" s="1">
        <v>0.85</v>
      </c>
      <c r="C10" s="3">
        <v>1</v>
      </c>
      <c r="D10" t="s">
        <v>44</v>
      </c>
    </row>
    <row r="11" spans="1:10" x14ac:dyDescent="0.25">
      <c r="A11" t="s">
        <v>15</v>
      </c>
      <c r="B11" s="1">
        <v>0.9</v>
      </c>
      <c r="C11" s="3">
        <v>1</v>
      </c>
      <c r="D11" t="s">
        <v>45</v>
      </c>
      <c r="H11" t="s">
        <v>20</v>
      </c>
      <c r="I11" t="s">
        <v>25</v>
      </c>
      <c r="J11" t="s">
        <v>21</v>
      </c>
    </row>
    <row r="12" spans="1:10" x14ac:dyDescent="0.25">
      <c r="A12" t="s">
        <v>16</v>
      </c>
      <c r="B12" s="1">
        <v>0.9</v>
      </c>
      <c r="C12" s="3">
        <v>1</v>
      </c>
      <c r="D12" t="s">
        <v>46</v>
      </c>
      <c r="H12" t="s">
        <v>26</v>
      </c>
      <c r="I12" t="s">
        <v>28</v>
      </c>
      <c r="J12">
        <v>4</v>
      </c>
    </row>
    <row r="13" spans="1:10" x14ac:dyDescent="0.25">
      <c r="H13" t="s">
        <v>27</v>
      </c>
      <c r="I13" t="s">
        <v>29</v>
      </c>
      <c r="J13">
        <v>2</v>
      </c>
    </row>
    <row r="15" spans="1:10" x14ac:dyDescent="0.25">
      <c r="A15" t="s">
        <v>17</v>
      </c>
      <c r="B15" s="1">
        <v>15</v>
      </c>
    </row>
    <row r="16" spans="1:10" x14ac:dyDescent="0.25">
      <c r="A16" t="s">
        <v>18</v>
      </c>
      <c r="B16">
        <f>SUMPRODUCT(B2:B12,C2:C12)</f>
        <v>8.1999999999999993</v>
      </c>
      <c r="H16" t="s">
        <v>30</v>
      </c>
    </row>
    <row r="17" spans="1:12" x14ac:dyDescent="0.25">
      <c r="H17" t="s">
        <v>31</v>
      </c>
    </row>
    <row r="18" spans="1:12" x14ac:dyDescent="0.25">
      <c r="A18" s="4" t="s">
        <v>2</v>
      </c>
      <c r="B18" s="5">
        <f>B15-B16</f>
        <v>6.8000000000000007</v>
      </c>
    </row>
    <row r="21" spans="1:12" x14ac:dyDescent="0.25">
      <c r="A21" s="4" t="s">
        <v>4</v>
      </c>
      <c r="B21" s="4" t="s">
        <v>3</v>
      </c>
      <c r="H21" t="s">
        <v>22</v>
      </c>
      <c r="I21" t="s">
        <v>25</v>
      </c>
      <c r="J21">
        <v>3</v>
      </c>
    </row>
    <row r="22" spans="1:12" x14ac:dyDescent="0.25">
      <c r="A22">
        <v>1</v>
      </c>
      <c r="B22" s="3"/>
      <c r="H22" t="s">
        <v>24</v>
      </c>
      <c r="I22" s="6" t="s">
        <v>32</v>
      </c>
      <c r="J22" s="6" t="s">
        <v>33</v>
      </c>
    </row>
    <row r="23" spans="1:12" x14ac:dyDescent="0.25">
      <c r="A23">
        <v>2</v>
      </c>
      <c r="B23" s="3"/>
      <c r="H23" t="s">
        <v>20</v>
      </c>
      <c r="I23" t="s">
        <v>25</v>
      </c>
      <c r="J23" t="s">
        <v>21</v>
      </c>
    </row>
    <row r="24" spans="1:12" x14ac:dyDescent="0.25">
      <c r="A24">
        <v>3</v>
      </c>
      <c r="B24" s="3"/>
      <c r="H24" t="s">
        <v>26</v>
      </c>
      <c r="I24" t="s">
        <v>28</v>
      </c>
      <c r="J24">
        <v>4</v>
      </c>
    </row>
    <row r="25" spans="1:12" x14ac:dyDescent="0.25">
      <c r="A25">
        <v>4</v>
      </c>
      <c r="B25" s="3"/>
      <c r="H25" t="s">
        <v>27</v>
      </c>
      <c r="I25" t="s">
        <v>29</v>
      </c>
      <c r="J25">
        <v>2</v>
      </c>
    </row>
    <row r="26" spans="1:12" x14ac:dyDescent="0.25">
      <c r="A26">
        <v>5</v>
      </c>
      <c r="B26" s="3"/>
    </row>
    <row r="27" spans="1:12" x14ac:dyDescent="0.25">
      <c r="A27">
        <v>6</v>
      </c>
      <c r="B27" s="3"/>
    </row>
    <row r="28" spans="1:12" x14ac:dyDescent="0.25">
      <c r="A28">
        <v>7</v>
      </c>
      <c r="B28" s="3"/>
    </row>
    <row r="29" spans="1:12" x14ac:dyDescent="0.25">
      <c r="A29">
        <v>8</v>
      </c>
      <c r="B29" s="3"/>
      <c r="H29" t="s">
        <v>34</v>
      </c>
      <c r="I29">
        <v>2</v>
      </c>
      <c r="K29" t="s">
        <v>25</v>
      </c>
      <c r="L29">
        <v>3</v>
      </c>
    </row>
    <row r="30" spans="1:12" x14ac:dyDescent="0.25">
      <c r="H30" t="s">
        <v>35</v>
      </c>
      <c r="I30">
        <v>2</v>
      </c>
      <c r="L30">
        <v>3</v>
      </c>
    </row>
    <row r="31" spans="1:12" x14ac:dyDescent="0.25">
      <c r="H31" t="s">
        <v>36</v>
      </c>
      <c r="I31">
        <v>1</v>
      </c>
    </row>
    <row r="33" spans="4:13" x14ac:dyDescent="0.25">
      <c r="D33" t="s">
        <v>37</v>
      </c>
      <c r="E33" t="s">
        <v>38</v>
      </c>
      <c r="F33" t="s">
        <v>39</v>
      </c>
      <c r="G33" t="s">
        <v>40</v>
      </c>
      <c r="H33" t="s">
        <v>41</v>
      </c>
      <c r="I33" t="s">
        <v>42</v>
      </c>
      <c r="J33" t="s">
        <v>43</v>
      </c>
      <c r="K33" t="s">
        <v>44</v>
      </c>
      <c r="L33" t="s">
        <v>45</v>
      </c>
      <c r="M33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johnd</dc:creator>
  <cp:lastModifiedBy>hanisha udhani</cp:lastModifiedBy>
  <dcterms:created xsi:type="dcterms:W3CDTF">2021-09-05T19:54:44Z</dcterms:created>
  <dcterms:modified xsi:type="dcterms:W3CDTF">2022-09-26T13:24:37Z</dcterms:modified>
</cp:coreProperties>
</file>