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iu\OneDrive\Desktop\Deepa\Deepa\GCS\GitHub\Python\Exam Prep\New folder\"/>
    </mc:Choice>
  </mc:AlternateContent>
  <xr:revisionPtr revIDLastSave="0" documentId="13_ncr:1_{B0A3BFE6-6CB9-4FAC-8C16-B968264FB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velingSalesperson" sheetId="3" r:id="rId1"/>
  </sheets>
  <externalReferences>
    <externalReference r:id="rId2"/>
  </externalReferences>
  <definedNames>
    <definedName name="assigned">#REF!</definedName>
    <definedName name="binaries">[1]evolutionary!$C$5:$C$28</definedName>
    <definedName name="Cities">TravelingSalesperson!$E$4:$F$14</definedName>
    <definedName name="Course">[1]evolutionary!$D$5:$D$28</definedName>
    <definedName name="Distances">TravelingSalesperson!$G$4:$Q$14</definedName>
    <definedName name="lookup">#REF!</definedName>
    <definedName name="Qual">#REF!</definedName>
    <definedName name="Satis">#REF!</definedName>
    <definedName name="selection">[1]Linear!$D$4:$D$27</definedName>
    <definedName name="Semester">[1]evolutionary!$F$5:$F$28</definedName>
    <definedName name="solver_adj" localSheetId="0" hidden="1">TravelingSalesperson!$F$16:$F$26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100</definedName>
    <definedName name="solver_lhs1" localSheetId="0" hidden="1">TravelingSalesperson!$F$16:$F$26</definedName>
    <definedName name="solver_lhs2" localSheetId="0" hidden="1">TravelingSalesperson!$F$16:$F$26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TravelingSalesperson!$B$19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4</definedName>
    <definedName name="solver_rhs1" localSheetId="0" hidden="1">"AllDifferent"</definedName>
    <definedName name="solver_rhs2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3</definedName>
    <definedName name="Time">[1]evolutionary!$E$5:$E$28</definedName>
    <definedName name="Value">[1]evolutionary!$G$5:$G$28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3" l="1" a="1"/>
  <c r="G16" i="3"/>
  <c r="G17" i="3" a="1"/>
  <c r="G17" i="3"/>
  <c r="G18" i="3" a="1"/>
  <c r="G19" i="3" a="1"/>
  <c r="G20" i="3" a="1"/>
  <c r="G21" i="3" a="1"/>
  <c r="G22" i="3" a="1"/>
  <c r="G23" i="3" a="1"/>
  <c r="G24" i="3" a="1"/>
  <c r="G25" i="3" a="1"/>
  <c r="G26" i="3" a="1"/>
  <c r="G18" i="3"/>
  <c r="G19" i="3"/>
  <c r="G20" i="3"/>
  <c r="G21" i="3"/>
  <c r="G22" i="3"/>
  <c r="G23" i="3"/>
  <c r="G24" i="3"/>
  <c r="G25" i="3"/>
  <c r="G26" i="3"/>
  <c r="G27" i="3"/>
  <c r="B17" i="3"/>
  <c r="B19" i="3"/>
  <c r="H17" i="3"/>
  <c r="H18" i="3"/>
  <c r="H19" i="3"/>
  <c r="H20" i="3"/>
  <c r="H21" i="3"/>
  <c r="H22" i="3"/>
  <c r="H23" i="3"/>
  <c r="H24" i="3"/>
  <c r="H25" i="3"/>
  <c r="H26" i="3"/>
  <c r="H16" i="3"/>
  <c r="J16" i="3"/>
  <c r="C17" i="3"/>
  <c r="C19" i="3"/>
  <c r="P16" i="3"/>
  <c r="J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<sst xmlns="http://schemas.openxmlformats.org/spreadsheetml/2006/main" count="39" uniqueCount="28">
  <si>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penalty</t>
  </si>
  <si>
    <t>Total</t>
  </si>
  <si>
    <t>Traveling salesperson problem</t>
  </si>
  <si>
    <t>start in Boston visit each city once</t>
  </si>
  <si>
    <t>Boston</t>
  </si>
  <si>
    <t>Chicago</t>
  </si>
  <si>
    <t>Dallas</t>
  </si>
  <si>
    <t>Denver</t>
  </si>
  <si>
    <t>LA</t>
  </si>
  <si>
    <t>Miami</t>
  </si>
  <si>
    <t>NY</t>
  </si>
  <si>
    <t>Phoenix</t>
  </si>
  <si>
    <t>Pittsburgh</t>
  </si>
  <si>
    <t>SF</t>
  </si>
  <si>
    <t>Seattle</t>
  </si>
  <si>
    <t>and come back</t>
  </si>
  <si>
    <t>diff option for Solver</t>
  </si>
  <si>
    <t>if there are n changing cells</t>
  </si>
  <si>
    <t>solver puts the integers</t>
  </si>
  <si>
    <t>1,2,n exactly once</t>
  </si>
  <si>
    <t>we want Boston 1st on list</t>
  </si>
  <si>
    <t>if Boston not first</t>
  </si>
  <si>
    <t>10,000 mile penalty</t>
  </si>
  <si>
    <t>Order</t>
  </si>
  <si>
    <t>Distance</t>
  </si>
  <si>
    <t>City</t>
  </si>
  <si>
    <t>target</t>
  </si>
  <si>
    <t>Note Boston first 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</si>
</sst>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4" borderId="0" xfId="1" applyFont="1" applyFill="1"/>
    <xf numFmtId="0" fontId="3" fillId="2" borderId="0" xfId="1" applyFont="1" applyFill="1"/>
    <xf numFmtId="0" fontId="2" fillId="3" borderId="0" xfId="1" applyFont="1" applyFill="1"/>
  </cellXfs>
  <cellStyles count="2">
    <cellStyle name="Normal" xfId="0" builtinId="0"/>
    <cellStyle name="Normal 2" xfId="1" xr:uid="{5A2F41B7-5E72-49CE-A09C-BBD0C84273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lassscheduletwow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r"/>
      <sheetName val="evolutionary"/>
      <sheetName val="job shop"/>
    </sheetNames>
    <sheetDataSet>
      <sheetData sheetId="0"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0</v>
          </cell>
        </row>
        <row r="8">
          <cell r="D8">
            <v>1.2434531182492492E-10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1</v>
          </cell>
        </row>
        <row r="12">
          <cell r="D12">
            <v>1</v>
          </cell>
        </row>
        <row r="13">
          <cell r="D13">
            <v>0</v>
          </cell>
        </row>
        <row r="14">
          <cell r="D14">
            <v>1</v>
          </cell>
        </row>
        <row r="15">
          <cell r="D15">
            <v>0</v>
          </cell>
        </row>
        <row r="16">
          <cell r="D16">
            <v>1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1</v>
          </cell>
        </row>
        <row r="20">
          <cell r="D20">
            <v>0</v>
          </cell>
        </row>
        <row r="21">
          <cell r="D21">
            <v>0.99999999999333866</v>
          </cell>
        </row>
        <row r="22">
          <cell r="D22">
            <v>0</v>
          </cell>
        </row>
        <row r="23">
          <cell r="D23">
            <v>1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0.99999999999355893</v>
          </cell>
        </row>
        <row r="27">
          <cell r="D27">
            <v>0</v>
          </cell>
        </row>
      </sheetData>
      <sheetData sheetId="1">
        <row r="5">
          <cell r="C5">
            <v>0</v>
          </cell>
          <cell r="D5">
            <v>1</v>
          </cell>
          <cell r="E5">
            <v>5</v>
          </cell>
          <cell r="F5">
            <v>1</v>
          </cell>
          <cell r="G5">
            <v>5</v>
          </cell>
        </row>
        <row r="6">
          <cell r="C6">
            <v>0</v>
          </cell>
          <cell r="D6">
            <v>1</v>
          </cell>
          <cell r="E6">
            <v>5</v>
          </cell>
          <cell r="F6">
            <v>1</v>
          </cell>
          <cell r="G6">
            <v>5</v>
          </cell>
        </row>
        <row r="7">
          <cell r="C7">
            <v>0</v>
          </cell>
          <cell r="D7">
            <v>2</v>
          </cell>
          <cell r="E7">
            <v>2</v>
          </cell>
          <cell r="F7">
            <v>1</v>
          </cell>
          <cell r="G7">
            <v>5</v>
          </cell>
        </row>
        <row r="8">
          <cell r="C8">
            <v>0</v>
          </cell>
          <cell r="D8">
            <v>2</v>
          </cell>
          <cell r="E8">
            <v>2</v>
          </cell>
          <cell r="F8">
            <v>1</v>
          </cell>
          <cell r="G8">
            <v>5</v>
          </cell>
        </row>
        <row r="9">
          <cell r="C9">
            <v>0</v>
          </cell>
          <cell r="D9">
            <v>3</v>
          </cell>
          <cell r="E9">
            <v>1</v>
          </cell>
          <cell r="F9">
            <v>1</v>
          </cell>
          <cell r="G9">
            <v>3</v>
          </cell>
        </row>
        <row r="10">
          <cell r="C10">
            <v>0</v>
          </cell>
          <cell r="D10">
            <v>3</v>
          </cell>
          <cell r="E10">
            <v>5</v>
          </cell>
          <cell r="F10">
            <v>1</v>
          </cell>
          <cell r="G10">
            <v>5</v>
          </cell>
        </row>
        <row r="11">
          <cell r="C11">
            <v>0</v>
          </cell>
          <cell r="D11">
            <v>4</v>
          </cell>
          <cell r="E11">
            <v>3</v>
          </cell>
          <cell r="F11">
            <v>2</v>
          </cell>
          <cell r="G11">
            <v>6</v>
          </cell>
        </row>
        <row r="12">
          <cell r="C12">
            <v>1</v>
          </cell>
          <cell r="D12">
            <v>4</v>
          </cell>
          <cell r="E12">
            <v>4</v>
          </cell>
          <cell r="F12">
            <v>1</v>
          </cell>
          <cell r="G12">
            <v>5</v>
          </cell>
        </row>
        <row r="13">
          <cell r="C13">
            <v>0</v>
          </cell>
          <cell r="D13">
            <v>5</v>
          </cell>
          <cell r="E13">
            <v>5</v>
          </cell>
          <cell r="F13">
            <v>2</v>
          </cell>
          <cell r="G13">
            <v>4</v>
          </cell>
        </row>
        <row r="14">
          <cell r="C14">
            <v>0</v>
          </cell>
          <cell r="D14">
            <v>5</v>
          </cell>
          <cell r="E14">
            <v>3</v>
          </cell>
          <cell r="F14">
            <v>2</v>
          </cell>
          <cell r="G14">
            <v>7</v>
          </cell>
        </row>
        <row r="15">
          <cell r="C15">
            <v>0</v>
          </cell>
          <cell r="D15">
            <v>6</v>
          </cell>
          <cell r="E15">
            <v>1</v>
          </cell>
          <cell r="F15">
            <v>2</v>
          </cell>
          <cell r="G15">
            <v>7</v>
          </cell>
        </row>
        <row r="16">
          <cell r="C16">
            <v>1</v>
          </cell>
          <cell r="D16">
            <v>6</v>
          </cell>
          <cell r="E16">
            <v>2</v>
          </cell>
          <cell r="F16">
            <v>2</v>
          </cell>
          <cell r="G16">
            <v>5</v>
          </cell>
        </row>
        <row r="17">
          <cell r="C17">
            <v>1</v>
          </cell>
          <cell r="D17">
            <v>7</v>
          </cell>
          <cell r="E17">
            <v>3</v>
          </cell>
          <cell r="F17">
            <v>2</v>
          </cell>
          <cell r="G17">
            <v>10</v>
          </cell>
        </row>
        <row r="18">
          <cell r="C18">
            <v>0</v>
          </cell>
          <cell r="D18">
            <v>7</v>
          </cell>
          <cell r="E18">
            <v>3</v>
          </cell>
          <cell r="F18">
            <v>2</v>
          </cell>
          <cell r="G18">
            <v>7</v>
          </cell>
        </row>
        <row r="19">
          <cell r="C19">
            <v>0</v>
          </cell>
          <cell r="D19">
            <v>8</v>
          </cell>
          <cell r="E19">
            <v>2</v>
          </cell>
          <cell r="F19">
            <v>2</v>
          </cell>
          <cell r="G19">
            <v>3</v>
          </cell>
        </row>
        <row r="20">
          <cell r="C20">
            <v>1</v>
          </cell>
          <cell r="D20">
            <v>8</v>
          </cell>
          <cell r="E20">
            <v>4</v>
          </cell>
          <cell r="F20">
            <v>2</v>
          </cell>
          <cell r="G20">
            <v>10</v>
          </cell>
        </row>
        <row r="21">
          <cell r="C21">
            <v>0</v>
          </cell>
          <cell r="D21">
            <v>9</v>
          </cell>
          <cell r="E21">
            <v>5</v>
          </cell>
          <cell r="F21">
            <v>1</v>
          </cell>
          <cell r="G21">
            <v>5</v>
          </cell>
        </row>
        <row r="22">
          <cell r="C22">
            <v>1</v>
          </cell>
          <cell r="D22">
            <v>9</v>
          </cell>
          <cell r="E22">
            <v>5</v>
          </cell>
          <cell r="F22">
            <v>1</v>
          </cell>
          <cell r="G22">
            <v>9</v>
          </cell>
        </row>
        <row r="23">
          <cell r="C23">
            <v>0</v>
          </cell>
          <cell r="D23">
            <v>10</v>
          </cell>
          <cell r="E23">
            <v>4</v>
          </cell>
          <cell r="F23">
            <v>2</v>
          </cell>
          <cell r="G23">
            <v>5</v>
          </cell>
        </row>
        <row r="24">
          <cell r="C24">
            <v>1</v>
          </cell>
          <cell r="D24">
            <v>10</v>
          </cell>
          <cell r="E24">
            <v>3</v>
          </cell>
          <cell r="F24">
            <v>1</v>
          </cell>
          <cell r="G24">
            <v>8</v>
          </cell>
        </row>
        <row r="25">
          <cell r="C25">
            <v>1</v>
          </cell>
          <cell r="D25">
            <v>11</v>
          </cell>
          <cell r="E25">
            <v>1</v>
          </cell>
          <cell r="F25">
            <v>2</v>
          </cell>
          <cell r="G25">
            <v>6</v>
          </cell>
        </row>
        <row r="26">
          <cell r="C26">
            <v>0</v>
          </cell>
          <cell r="D26">
            <v>11</v>
          </cell>
          <cell r="E26">
            <v>4</v>
          </cell>
          <cell r="F26">
            <v>2</v>
          </cell>
          <cell r="G26">
            <v>6</v>
          </cell>
        </row>
        <row r="27">
          <cell r="C27">
            <v>1</v>
          </cell>
          <cell r="D27">
            <v>12</v>
          </cell>
          <cell r="E27">
            <v>2</v>
          </cell>
          <cell r="F27">
            <v>1</v>
          </cell>
          <cell r="G27">
            <v>7</v>
          </cell>
        </row>
        <row r="28">
          <cell r="C28">
            <v>0</v>
          </cell>
          <cell r="D28">
            <v>12</v>
          </cell>
          <cell r="E28">
            <v>3</v>
          </cell>
          <cell r="F28">
            <v>2</v>
          </cell>
          <cell r="G28">
            <v>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F45A-642B-4999-8724-3253C7EA06EA}">
  <sheetPr>
    <pageSetUpPr fitToPage="1"/>
  </sheetPr>
  <dimension ref="A2:Q27"/>
  <sheetViews>
    <sheetView tabSelected="1" zoomScale="130" zoomScaleNormal="130" workbookViewId="0">
      <selection activeCell="G22" sqref="G22"/>
    </sheetView>
  </sheetViews>
  <sheetFormatPr defaultColWidth="9.140625" defaultRowHeight="12.75" x14ac:dyDescent="0.2"/>
  <cols>
    <col min="1" max="6" width="9.140625" style="1"/>
    <col min="7" max="7" width="8.7109375" style="1" bestFit="1" customWidth="1"/>
    <col min="8" max="8" width="8.140625" style="1" customWidth="1"/>
    <col min="9" max="9" width="6.85546875" style="1" customWidth="1"/>
    <col min="10" max="10" width="6.42578125" style="1" customWidth="1"/>
    <col min="11" max="11" width="6" style="1" customWidth="1"/>
    <col min="12" max="12" width="7.42578125" style="1" customWidth="1"/>
    <col min="13" max="13" width="6.28515625" style="1" customWidth="1"/>
    <col min="14" max="14" width="7.7109375" style="1" customWidth="1"/>
    <col min="15" max="15" width="9.140625" style="1"/>
    <col min="16" max="16" width="7" style="1" customWidth="1"/>
    <col min="17" max="17" width="7.5703125" style="1" customWidth="1"/>
    <col min="18" max="16384" width="9.140625" style="1"/>
  </cols>
  <sheetData>
    <row r="2" spans="1:17" x14ac:dyDescent="0.2">
      <c r="A2" s="1" t="s">
        <v>2</v>
      </c>
    </row>
    <row r="3" spans="1:17" x14ac:dyDescent="0.2">
      <c r="A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1:17" x14ac:dyDescent="0.2">
      <c r="A4" s="1" t="s">
        <v>15</v>
      </c>
      <c r="E4" s="1">
        <v>1</v>
      </c>
      <c r="F4" s="1" t="s">
        <v>4</v>
      </c>
      <c r="G4" s="1">
        <v>0</v>
      </c>
      <c r="H4" s="1">
        <v>983</v>
      </c>
      <c r="I4" s="1">
        <v>1815</v>
      </c>
      <c r="J4" s="1">
        <v>1991</v>
      </c>
      <c r="K4" s="1">
        <v>3036</v>
      </c>
      <c r="L4" s="1">
        <v>1539</v>
      </c>
      <c r="M4" s="1">
        <v>213</v>
      </c>
      <c r="N4" s="1">
        <v>2664</v>
      </c>
      <c r="O4" s="1">
        <v>792</v>
      </c>
      <c r="P4" s="1">
        <v>2385</v>
      </c>
      <c r="Q4" s="1">
        <v>2612</v>
      </c>
    </row>
    <row r="5" spans="1:17" x14ac:dyDescent="0.2">
      <c r="A5" s="1" t="s">
        <v>16</v>
      </c>
      <c r="E5" s="1">
        <v>2</v>
      </c>
      <c r="F5" s="1" t="s">
        <v>5</v>
      </c>
      <c r="G5" s="1">
        <v>983</v>
      </c>
      <c r="H5" s="1">
        <v>0</v>
      </c>
      <c r="I5" s="1">
        <v>1205</v>
      </c>
      <c r="J5" s="1">
        <v>1050</v>
      </c>
      <c r="K5" s="1">
        <v>2112</v>
      </c>
      <c r="L5" s="1">
        <v>1390</v>
      </c>
      <c r="M5" s="1">
        <v>840</v>
      </c>
      <c r="N5" s="1">
        <v>1729</v>
      </c>
      <c r="O5" s="1">
        <v>457</v>
      </c>
      <c r="P5" s="1">
        <v>2212</v>
      </c>
      <c r="Q5" s="1">
        <v>2052</v>
      </c>
    </row>
    <row r="6" spans="1:17" x14ac:dyDescent="0.2">
      <c r="A6" s="1" t="s">
        <v>17</v>
      </c>
      <c r="E6" s="1">
        <v>3</v>
      </c>
      <c r="F6" s="1" t="s">
        <v>6</v>
      </c>
      <c r="G6" s="1">
        <v>1815</v>
      </c>
      <c r="H6" s="1">
        <v>1205</v>
      </c>
      <c r="I6" s="1">
        <v>0</v>
      </c>
      <c r="J6" s="1">
        <v>801</v>
      </c>
      <c r="K6" s="1">
        <v>1425</v>
      </c>
      <c r="L6" s="1">
        <v>1332</v>
      </c>
      <c r="M6" s="1">
        <v>1604</v>
      </c>
      <c r="N6" s="1">
        <v>1027</v>
      </c>
      <c r="O6" s="1">
        <v>1237</v>
      </c>
      <c r="P6" s="1">
        <v>1765</v>
      </c>
      <c r="Q6" s="1">
        <v>2404</v>
      </c>
    </row>
    <row r="7" spans="1:17" x14ac:dyDescent="0.2">
      <c r="A7" s="1" t="s">
        <v>18</v>
      </c>
      <c r="E7" s="1">
        <v>4</v>
      </c>
      <c r="F7" s="1" t="s">
        <v>7</v>
      </c>
      <c r="G7" s="1">
        <v>1991</v>
      </c>
      <c r="H7" s="1">
        <v>1050</v>
      </c>
      <c r="I7" s="1">
        <v>801</v>
      </c>
      <c r="J7" s="1">
        <v>0</v>
      </c>
      <c r="K7" s="1">
        <v>1174</v>
      </c>
      <c r="L7" s="1">
        <v>1332</v>
      </c>
      <c r="M7" s="1">
        <v>1780</v>
      </c>
      <c r="N7" s="1">
        <v>836</v>
      </c>
      <c r="O7" s="1">
        <v>1411</v>
      </c>
      <c r="P7" s="1">
        <v>1765</v>
      </c>
      <c r="Q7" s="1">
        <v>1373</v>
      </c>
    </row>
    <row r="8" spans="1:17" x14ac:dyDescent="0.2">
      <c r="A8" s="1" t="s">
        <v>19</v>
      </c>
      <c r="E8" s="1">
        <v>5</v>
      </c>
      <c r="F8" s="1" t="s">
        <v>8</v>
      </c>
      <c r="G8" s="1">
        <v>3036</v>
      </c>
      <c r="H8" s="1">
        <v>2112</v>
      </c>
      <c r="I8" s="1">
        <v>1425</v>
      </c>
      <c r="J8" s="1">
        <v>1174</v>
      </c>
      <c r="K8" s="1">
        <v>0</v>
      </c>
      <c r="L8" s="1">
        <v>2757</v>
      </c>
      <c r="M8" s="1">
        <v>2825</v>
      </c>
      <c r="N8" s="1">
        <v>398</v>
      </c>
      <c r="O8" s="1">
        <v>2456</v>
      </c>
      <c r="P8" s="1">
        <v>403</v>
      </c>
      <c r="Q8" s="1">
        <v>1909</v>
      </c>
    </row>
    <row r="9" spans="1:17" x14ac:dyDescent="0.2">
      <c r="E9" s="1">
        <v>6</v>
      </c>
      <c r="F9" s="1" t="s">
        <v>9</v>
      </c>
      <c r="G9" s="1">
        <v>1539</v>
      </c>
      <c r="H9" s="1">
        <v>1390</v>
      </c>
      <c r="I9" s="1">
        <v>1332</v>
      </c>
      <c r="J9" s="1">
        <v>1332</v>
      </c>
      <c r="K9" s="1">
        <v>2757</v>
      </c>
      <c r="L9" s="1">
        <v>0</v>
      </c>
      <c r="M9" s="1">
        <v>1258</v>
      </c>
      <c r="N9" s="1">
        <v>2359</v>
      </c>
      <c r="O9" s="1">
        <v>1250</v>
      </c>
      <c r="P9" s="1">
        <v>3097</v>
      </c>
      <c r="Q9" s="1">
        <v>3389</v>
      </c>
    </row>
    <row r="10" spans="1:17" x14ac:dyDescent="0.2">
      <c r="E10" s="1">
        <v>7</v>
      </c>
      <c r="F10" s="1" t="s">
        <v>10</v>
      </c>
      <c r="G10" s="1">
        <v>213</v>
      </c>
      <c r="H10" s="1">
        <v>840</v>
      </c>
      <c r="I10" s="1">
        <v>1604</v>
      </c>
      <c r="J10" s="1">
        <v>1780</v>
      </c>
      <c r="K10" s="1">
        <v>2825</v>
      </c>
      <c r="L10" s="1">
        <v>1258</v>
      </c>
      <c r="M10" s="1">
        <v>0</v>
      </c>
      <c r="N10" s="1">
        <v>2442</v>
      </c>
      <c r="O10" s="1">
        <v>386</v>
      </c>
      <c r="P10" s="1">
        <v>3036</v>
      </c>
      <c r="Q10" s="1">
        <v>2900</v>
      </c>
    </row>
    <row r="11" spans="1:17" x14ac:dyDescent="0.2">
      <c r="E11" s="1">
        <v>8</v>
      </c>
      <c r="F11" s="1" t="s">
        <v>11</v>
      </c>
      <c r="G11" s="1">
        <v>2664</v>
      </c>
      <c r="H11" s="1">
        <v>1729</v>
      </c>
      <c r="I11" s="1">
        <v>1027</v>
      </c>
      <c r="J11" s="1">
        <v>836</v>
      </c>
      <c r="K11" s="1">
        <v>398</v>
      </c>
      <c r="L11" s="1">
        <v>2359</v>
      </c>
      <c r="M11" s="1">
        <v>2442</v>
      </c>
      <c r="N11" s="1">
        <v>0</v>
      </c>
      <c r="O11" s="1">
        <v>2073</v>
      </c>
      <c r="P11" s="1">
        <v>800</v>
      </c>
      <c r="Q11" s="1">
        <v>1482</v>
      </c>
    </row>
    <row r="12" spans="1:17" x14ac:dyDescent="0.2">
      <c r="E12" s="1">
        <v>9</v>
      </c>
      <c r="F12" s="1" t="s">
        <v>12</v>
      </c>
      <c r="G12" s="1">
        <v>792</v>
      </c>
      <c r="H12" s="1">
        <v>457</v>
      </c>
      <c r="I12" s="1">
        <v>1237</v>
      </c>
      <c r="J12" s="1">
        <v>1411</v>
      </c>
      <c r="K12" s="1">
        <v>2456</v>
      </c>
      <c r="L12" s="1">
        <v>1250</v>
      </c>
      <c r="M12" s="1">
        <v>386</v>
      </c>
      <c r="N12" s="1">
        <v>2073</v>
      </c>
      <c r="O12" s="1">
        <v>0</v>
      </c>
      <c r="P12" s="1">
        <v>2653</v>
      </c>
      <c r="Q12" s="1">
        <v>2517</v>
      </c>
    </row>
    <row r="13" spans="1:17" x14ac:dyDescent="0.2">
      <c r="B13" s="1" t="s">
        <v>20</v>
      </c>
      <c r="E13" s="1">
        <v>10</v>
      </c>
      <c r="F13" s="1" t="s">
        <v>13</v>
      </c>
      <c r="G13" s="1">
        <v>2385</v>
      </c>
      <c r="H13" s="1">
        <v>2212</v>
      </c>
      <c r="I13" s="1">
        <v>1765</v>
      </c>
      <c r="J13" s="1">
        <v>1765</v>
      </c>
      <c r="K13" s="1">
        <v>403</v>
      </c>
      <c r="L13" s="1">
        <v>3097</v>
      </c>
      <c r="M13" s="1">
        <v>3036</v>
      </c>
      <c r="N13" s="1">
        <v>800</v>
      </c>
      <c r="O13" s="1">
        <v>2653</v>
      </c>
      <c r="P13" s="1">
        <v>0</v>
      </c>
      <c r="Q13" s="1">
        <v>817</v>
      </c>
    </row>
    <row r="14" spans="1:17" x14ac:dyDescent="0.2">
      <c r="B14" s="1" t="s">
        <v>21</v>
      </c>
      <c r="E14" s="1">
        <v>11</v>
      </c>
      <c r="F14" s="1" t="s">
        <v>14</v>
      </c>
      <c r="G14" s="1">
        <v>2612</v>
      </c>
      <c r="H14" s="1">
        <v>2052</v>
      </c>
      <c r="I14" s="1">
        <v>2404</v>
      </c>
      <c r="J14" s="1">
        <v>1373</v>
      </c>
      <c r="K14" s="1">
        <v>1909</v>
      </c>
      <c r="L14" s="1">
        <v>3389</v>
      </c>
      <c r="M14" s="1">
        <v>2900</v>
      </c>
      <c r="N14" s="1">
        <v>1482</v>
      </c>
      <c r="O14" s="1">
        <v>2517</v>
      </c>
      <c r="P14" s="1">
        <v>817</v>
      </c>
      <c r="Q14" s="1">
        <v>0</v>
      </c>
    </row>
    <row r="15" spans="1:17" x14ac:dyDescent="0.2">
      <c r="B15" s="1" t="s">
        <v>22</v>
      </c>
      <c r="F15" s="1" t="s">
        <v>23</v>
      </c>
      <c r="G15" s="1" t="s">
        <v>24</v>
      </c>
      <c r="H15" s="1" t="s">
        <v>25</v>
      </c>
    </row>
    <row r="16" spans="1:17" x14ac:dyDescent="0.2">
      <c r="B16" s="1" t="s">
        <v>0</v>
      </c>
      <c r="E16" s="1">
        <v>1</v>
      </c>
      <c r="F16" s="3">
        <v>1</v>
      </c>
      <c r="G16" s="1" cm="1">
        <f t="array" ref="G16">INDEX(Distances, F26, F16)</f>
        <v>213</v>
      </c>
      <c r="H16" s="1" t="str">
        <f t="shared" ref="H16:H26" si="0">VLOOKUP(F16, Cities, 2, FALSE)</f>
        <v>Boston</v>
      </c>
      <c r="J16" s="1" t="str">
        <f ca="1">_xlfn.FORMULATEXT(G16)</f>
        <v>=INDEX(Distances, F26, F16)</v>
      </c>
      <c r="P16" s="1" t="str">
        <f ca="1">_xlfn.FORMULATEXT(H16)</f>
        <v>=VLOOKUP(F16, Cities, 2, FALSE)</v>
      </c>
    </row>
    <row r="17" spans="2:10" x14ac:dyDescent="0.2">
      <c r="B17" s="4">
        <f>IF(F16=1, 0, 10000)</f>
        <v>0</v>
      </c>
      <c r="C17" s="1" t="str">
        <f ca="1">_xlfn.FORMULATEXT(B17)</f>
        <v>=IF(F16=1, 0, 10000)</v>
      </c>
      <c r="E17" s="1">
        <v>2</v>
      </c>
      <c r="F17" s="3">
        <v>6</v>
      </c>
      <c r="G17" s="1" cm="1">
        <f t="array" ref="G17">INDEX(Distances, F16, F17)</f>
        <v>1539</v>
      </c>
      <c r="H17" s="1" t="str">
        <f t="shared" si="0"/>
        <v>Miami</v>
      </c>
      <c r="J17" s="1" t="str">
        <f ca="1">_xlfn.FORMULATEXT(G17)</f>
        <v>=INDEX(Distances, F16, F17)</v>
      </c>
    </row>
    <row r="18" spans="2:10" x14ac:dyDescent="0.2">
      <c r="B18" s="1" t="s">
        <v>26</v>
      </c>
      <c r="E18" s="1">
        <v>3</v>
      </c>
      <c r="F18" s="3">
        <v>3</v>
      </c>
      <c r="G18" s="1" cm="1">
        <f t="array" ref="G18">INDEX(Distances, F17, F18)</f>
        <v>1332</v>
      </c>
      <c r="H18" s="1" t="str">
        <f t="shared" si="0"/>
        <v>Dallas</v>
      </c>
    </row>
    <row r="19" spans="2:10" x14ac:dyDescent="0.2">
      <c r="B19" s="2">
        <f>SUM(G27, B17)</f>
        <v>8995</v>
      </c>
      <c r="C19" s="1" t="str">
        <f ca="1">_xlfn.FORMULATEXT(B19)</f>
        <v>=SUM(G27, B17)</v>
      </c>
      <c r="E19" s="1">
        <v>4</v>
      </c>
      <c r="F19" s="3">
        <v>8</v>
      </c>
      <c r="G19" s="1" cm="1">
        <f t="array" ref="G19">INDEX(Distances, F18, F19)</f>
        <v>1027</v>
      </c>
      <c r="H19" s="1" t="str">
        <f t="shared" si="0"/>
        <v>Phoenix</v>
      </c>
    </row>
    <row r="20" spans="2:10" x14ac:dyDescent="0.2">
      <c r="E20" s="1">
        <v>5</v>
      </c>
      <c r="F20" s="3">
        <v>5</v>
      </c>
      <c r="G20" s="1" cm="1">
        <f t="array" ref="G20">INDEX(Distances, F19, F20)</f>
        <v>398</v>
      </c>
      <c r="H20" s="1" t="str">
        <f t="shared" si="0"/>
        <v>LA</v>
      </c>
    </row>
    <row r="21" spans="2:10" x14ac:dyDescent="0.2">
      <c r="E21" s="1">
        <v>6</v>
      </c>
      <c r="F21" s="3">
        <v>10</v>
      </c>
      <c r="G21" s="1" cm="1">
        <f t="array" ref="G21">INDEX(Distances, F20, F21)</f>
        <v>403</v>
      </c>
      <c r="H21" s="1" t="str">
        <f t="shared" si="0"/>
        <v>SF</v>
      </c>
    </row>
    <row r="22" spans="2:10" x14ac:dyDescent="0.2">
      <c r="B22" s="1" t="s">
        <v>27</v>
      </c>
      <c r="E22" s="1">
        <v>7</v>
      </c>
      <c r="F22" s="3">
        <v>11</v>
      </c>
      <c r="G22" s="1" cm="1">
        <f t="array" ref="G22">INDEX(Distances, F21, F22)</f>
        <v>817</v>
      </c>
      <c r="H22" s="1" t="str">
        <f t="shared" si="0"/>
        <v>Seattle</v>
      </c>
    </row>
    <row r="23" spans="2:10" x14ac:dyDescent="0.2">
      <c r="E23" s="1">
        <v>8</v>
      </c>
      <c r="F23" s="3">
        <v>4</v>
      </c>
      <c r="G23" s="1" cm="1">
        <f t="array" ref="G23">INDEX(Distances, F22, F23)</f>
        <v>1373</v>
      </c>
      <c r="H23" s="1" t="str">
        <f t="shared" si="0"/>
        <v>Denver</v>
      </c>
    </row>
    <row r="24" spans="2:10" x14ac:dyDescent="0.2">
      <c r="E24" s="1">
        <v>9</v>
      </c>
      <c r="F24" s="3">
        <v>2</v>
      </c>
      <c r="G24" s="1" cm="1">
        <f t="array" ref="G24">INDEX(Distances, F23, F24)</f>
        <v>1050</v>
      </c>
      <c r="H24" s="1" t="str">
        <f t="shared" si="0"/>
        <v>Chicago</v>
      </c>
    </row>
    <row r="25" spans="2:10" x14ac:dyDescent="0.2">
      <c r="E25" s="1">
        <v>10</v>
      </c>
      <c r="F25" s="3">
        <v>9</v>
      </c>
      <c r="G25" s="1" cm="1">
        <f t="array" ref="G25">INDEX(Distances, F24, F25)</f>
        <v>457</v>
      </c>
      <c r="H25" s="1" t="str">
        <f t="shared" si="0"/>
        <v>Pittsburgh</v>
      </c>
    </row>
    <row r="26" spans="2:10" x14ac:dyDescent="0.2">
      <c r="E26" s="1">
        <v>11</v>
      </c>
      <c r="F26" s="3">
        <v>7</v>
      </c>
      <c r="G26" s="1" cm="1">
        <f t="array" ref="G26">INDEX(Distances, F25, F26)</f>
        <v>386</v>
      </c>
      <c r="H26" s="1" t="str">
        <f t="shared" si="0"/>
        <v>NY</v>
      </c>
    </row>
    <row r="27" spans="2:10" x14ac:dyDescent="0.2">
      <c r="F27" s="1" t="s">
        <v>1</v>
      </c>
      <c r="G27" s="2">
        <f>SUM(G16:G26)</f>
        <v>8995</v>
      </c>
    </row>
  </sheetData>
  <printOptions headings="1" gridLines="1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TravelingSalesperson</vt:lpstr>
      <vt:lpstr>Cities</vt:lpstr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Deepika Udhani</cp:lastModifiedBy>
  <dcterms:created xsi:type="dcterms:W3CDTF">2010-08-01T13:29:55Z</dcterms:created>
  <dcterms:modified xsi:type="dcterms:W3CDTF">2024-04-25T06:38:57Z</dcterms:modified>
</cp:coreProperties>
</file>