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<sst xmlns="http://schemas.openxmlformats.org/spreadsheetml/2006/main" count="132" uniqueCount="34">
  <si>
    <t>Price LSTM</t>
  </si>
  <si>
    <t>MACD LSTM</t>
  </si>
  <si>
    <t xml:space="preserve">Price LSTM </t>
  </si>
  <si>
    <t>Stock Name</t>
  </si>
  <si>
    <t>Current Price</t>
  </si>
  <si>
    <t>Time till Close</t>
  </si>
  <si>
    <t>Prediction Price</t>
  </si>
  <si>
    <t>Prediction (%)</t>
  </si>
  <si>
    <t>Actual Price</t>
  </si>
  <si>
    <t>R/W(right/wrong)</t>
  </si>
  <si>
    <t>Actual (%)</t>
  </si>
  <si>
    <t>Error (%)</t>
  </si>
  <si>
    <t>% Right:</t>
  </si>
  <si>
    <t xml:space="preserve">% Right: </t>
  </si>
  <si>
    <t>AAPL</t>
  </si>
  <si>
    <t>2 hrs 30 mins</t>
  </si>
  <si>
    <t>R</t>
  </si>
  <si>
    <t>time steps = 30</t>
  </si>
  <si>
    <t>time steps = 90</t>
  </si>
  <si>
    <t>time steps = 120</t>
  </si>
  <si>
    <t>time steps = 500</t>
  </si>
  <si>
    <t>↓</t>
  </si>
  <si>
    <t>AFTER</t>
  </si>
  <si>
    <t>FIXING</t>
  </si>
  <si>
    <t>VARIANCE</t>
  </si>
  <si>
    <t>ISSUES</t>
  </si>
  <si>
    <t>time steps = 60</t>
  </si>
  <si>
    <t>test size = 0.1</t>
  </si>
  <si>
    <t>test size = 0.2</t>
  </si>
  <si>
    <t>test size = 0.3</t>
  </si>
  <si>
    <t>AMZN</t>
  </si>
  <si>
    <t>2 hrs</t>
  </si>
  <si>
    <t>time steps = 120 || test size = 0.2 || AMZN 2 hour 
Run 10 prediction: 154.25
All predictions: [154.6478, 153.67986, 154.09117, 154.18411, 154.90434, 154.08229, 154.15608, 154.23615, 153.93794, 154.2504]
Average Predicted Price: 154.22
Standard Deviation: 0.33</t>
  </si>
  <si>
    <t>time steps = 120 || test size = 0.2 || AMZN 2 hour 
Run 10 prediction: 153.96
All predictions: [154.07649, 153.82346, 154.37096, 153.96222, 154.30931, 153.50565, 154.53033, 154.58128, 154.4516, 153.9573]
Average Predicted Price: 154.16
Standard Deviation: 0.33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</si>
</sst>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b/>
      <sz val="13.0"/>
      <color rgb="FF000000"/>
      <name val="Arial"/>
      <scheme val="minor"/>
    </font>
    <font>
      <b/>
      <sz val="13.0"/>
      <color rgb="FF000000"/>
      <name val="Arial"/>
    </font>
    <font>
      <i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3" fontId="3" numFmtId="0" xfId="0" applyFill="1" applyFont="1"/>
    <xf borderId="0" fillId="0" fontId="1" numFmtId="0" xfId="0" applyFont="1"/>
    <xf borderId="0" fillId="4" fontId="1" numFmtId="0" xfId="0" applyAlignment="1" applyFill="1" applyFont="1">
      <alignment horizontal="center"/>
    </xf>
    <xf borderId="0" fillId="5" fontId="4" numFmtId="0" xfId="0" applyAlignment="1" applyFill="1" applyFont="1">
      <alignment horizontal="center" readingOrder="0"/>
    </xf>
    <xf borderId="0" fillId="5" fontId="5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4" fontId="1" numFmtId="0" xfId="0" applyAlignment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7" fontId="2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8" fontId="2" numFmtId="0" xfId="0" applyAlignment="1" applyFill="1" applyFont="1">
      <alignment horizontal="center" vertical="bottom"/>
    </xf>
    <xf borderId="0" fillId="7" fontId="2" numFmtId="0" xfId="0" applyAlignment="1" applyFon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/>
      <c r="C2" s="2" t="s">
        <v>0</v>
      </c>
      <c r="D2" s="2"/>
      <c r="E2" s="2"/>
      <c r="F2" s="2"/>
      <c r="G2" s="2"/>
      <c r="H2" s="3"/>
      <c r="I2" s="3"/>
      <c r="J2" s="3"/>
      <c r="K2" s="3"/>
      <c r="L2" s="1"/>
      <c r="M2" s="4" t="s">
        <v>1</v>
      </c>
      <c r="N2" s="5"/>
      <c r="O2" s="5"/>
      <c r="P2" s="5"/>
      <c r="Q2" s="1"/>
      <c r="R2" s="2" t="s">
        <v>2</v>
      </c>
      <c r="S2" s="3"/>
      <c r="T2" s="1"/>
      <c r="U2" s="6" t="s">
        <v>1</v>
      </c>
      <c r="W2" s="1"/>
    </row>
    <row r="3">
      <c r="A3" s="1"/>
      <c r="B3" s="2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1"/>
      <c r="M3" s="7" t="s">
        <v>3</v>
      </c>
      <c r="N3" s="7" t="s">
        <v>7</v>
      </c>
      <c r="O3" s="7" t="s">
        <v>9</v>
      </c>
      <c r="P3" s="4"/>
      <c r="Q3" s="1"/>
      <c r="R3" s="2" t="s">
        <v>12</v>
      </c>
      <c r="S3" s="8" t="str">
        <f>ROUND(COUNTIF(I4:I54, "R") / (COUNTIF(I4:I54, "R") + COUNTIF(I4:I54, "W")) * 100, 0)</f>
        <v>#DIV/0!</v>
      </c>
      <c r="T3" s="1"/>
      <c r="U3" s="6" t="s">
        <v>13</v>
      </c>
      <c r="V3" s="9">
        <f>ROUND(COUNTIF(O4:O54, "R") / (COUNTIF(O4:O54, "R") + COUNTIF(O4:O54, "W")) * 100, 0)</f>
        <v>100</v>
      </c>
      <c r="W3" s="1"/>
    </row>
    <row r="4">
      <c r="A4" s="1"/>
      <c r="B4" s="2"/>
      <c r="C4" s="2" t="s">
        <v>14</v>
      </c>
      <c r="D4" s="2">
        <v>184.46</v>
      </c>
      <c r="E4" s="2" t="s">
        <v>15</v>
      </c>
      <c r="F4" s="2">
        <v>183.55</v>
      </c>
      <c r="G4" s="2" t="str">
        <f t="shared" ref="G4:G8" si="1">IF(OR(ISBLANK(D4), ISBLANK(F4)), "", IFERROR(IF(F4-D4&gt;0, "+" &amp; TEXT((F4-D4)/D4, "0.00%"), "-" &amp; TEXT(ABS((F4-D4)/D4), "0.00%")), "Error"))
</f>
        <v>-0.49%</v>
      </c>
      <c r="H4" s="2">
        <v>184.25</v>
      </c>
      <c r="I4" s="2"/>
      <c r="J4" s="3" t="str">
        <f t="shared" ref="J4:J7" si="2">IF(OR(ISBLANK(D5), ISBLANK(H5)), "", IFERROR(IF(H5-D5&gt;0, "+" &amp; TEXT((H5-D5)/D5, "0.00%"), "-" &amp; TEXT(ABS((H5-D5)/D5), "0.00%")), "Error"))
</f>
        <v>-0.11%</v>
      </c>
      <c r="K4" s="2" t="str">
        <f>IF(OR(ISBLANK(J4), ISBLANK(G4)), "", TEXT(ABS((J4 - G4) * 100), "0.00") )
</f>
        <v>0.38</v>
      </c>
      <c r="L4" s="1"/>
      <c r="M4" s="3"/>
      <c r="N4" s="3"/>
      <c r="O4" s="2" t="s">
        <v>16</v>
      </c>
      <c r="P4" s="3"/>
      <c r="Q4" s="1"/>
      <c r="R4" s="3"/>
      <c r="S4" s="3"/>
      <c r="T4" s="1"/>
      <c r="W4" s="1"/>
    </row>
    <row r="5">
      <c r="A5" s="1"/>
      <c r="B5" s="2" t="s">
        <v>17</v>
      </c>
      <c r="C5" s="2" t="s">
        <v>14</v>
      </c>
      <c r="D5" s="2">
        <v>184.46</v>
      </c>
      <c r="E5" s="2" t="s">
        <v>15</v>
      </c>
      <c r="F5" s="2">
        <v>183.45</v>
      </c>
      <c r="G5" s="2" t="str">
        <f t="shared" si="1"/>
        <v>-0.55%</v>
      </c>
      <c r="H5" s="2">
        <v>184.25</v>
      </c>
      <c r="I5" s="2"/>
      <c r="J5" s="3" t="str">
        <f t="shared" si="2"/>
        <v>-0.11%</v>
      </c>
      <c r="K5" s="2" t="str">
        <f t="shared" ref="K5:K14" si="3">IF(OR(ISBLANK(J5), ISBLANK(G5)), "", TEXT(ABS((J5 - G5) * 100), "0.00") &amp; "%")
</f>
        <v>0.44%</v>
      </c>
      <c r="L5" s="1"/>
      <c r="M5" s="3"/>
      <c r="N5" s="3"/>
      <c r="O5" s="3"/>
      <c r="P5" s="3"/>
      <c r="Q5" s="1"/>
      <c r="R5" s="3"/>
      <c r="S5" s="3"/>
      <c r="T5" s="1"/>
      <c r="W5" s="1"/>
    </row>
    <row r="6">
      <c r="A6" s="1"/>
      <c r="B6" s="2" t="s">
        <v>18</v>
      </c>
      <c r="C6" s="2" t="s">
        <v>14</v>
      </c>
      <c r="D6" s="2">
        <v>184.46</v>
      </c>
      <c r="E6" s="2" t="s">
        <v>15</v>
      </c>
      <c r="F6" s="2">
        <v>184.16</v>
      </c>
      <c r="G6" s="2" t="str">
        <f t="shared" si="1"/>
        <v>-0.16%</v>
      </c>
      <c r="H6" s="2">
        <v>184.25</v>
      </c>
      <c r="I6" s="2"/>
      <c r="J6" s="3" t="str">
        <f t="shared" si="2"/>
        <v>-0.11%</v>
      </c>
      <c r="K6" s="2" t="str">
        <f t="shared" si="3"/>
        <v>0.05%</v>
      </c>
      <c r="L6" s="1"/>
      <c r="M6" s="3"/>
      <c r="N6" s="3"/>
      <c r="O6" s="2"/>
      <c r="P6" s="3"/>
      <c r="Q6" s="1"/>
      <c r="R6" s="3"/>
      <c r="S6" s="3"/>
      <c r="T6" s="1"/>
      <c r="W6" s="1"/>
    </row>
    <row r="7">
      <c r="A7" s="1"/>
      <c r="B7" s="2" t="s">
        <v>19</v>
      </c>
      <c r="C7" s="2" t="s">
        <v>14</v>
      </c>
      <c r="D7" s="2">
        <v>184.46</v>
      </c>
      <c r="E7" s="2" t="s">
        <v>15</v>
      </c>
      <c r="F7" s="3"/>
      <c r="G7" s="2" t="str">
        <f t="shared" si="1"/>
        <v/>
      </c>
      <c r="H7" s="2">
        <v>184.25</v>
      </c>
      <c r="I7" s="3"/>
      <c r="J7" s="3" t="str">
        <f t="shared" si="2"/>
        <v>-0.11%</v>
      </c>
      <c r="K7" s="2" t="str">
        <f t="shared" si="3"/>
        <v>0.11%</v>
      </c>
      <c r="L7" s="1"/>
      <c r="M7" s="3"/>
      <c r="N7" s="3"/>
      <c r="O7" s="3"/>
      <c r="P7" s="3"/>
      <c r="Q7" s="1"/>
      <c r="R7" s="3"/>
      <c r="S7" s="3"/>
      <c r="T7" s="1"/>
      <c r="W7" s="1"/>
    </row>
    <row r="8">
      <c r="A8" s="1"/>
      <c r="B8" s="2" t="s">
        <v>20</v>
      </c>
      <c r="C8" s="2" t="s">
        <v>14</v>
      </c>
      <c r="D8" s="2">
        <v>184.46</v>
      </c>
      <c r="E8" s="2" t="s">
        <v>15</v>
      </c>
      <c r="F8" s="3"/>
      <c r="G8" s="2" t="str">
        <f t="shared" si="1"/>
        <v/>
      </c>
      <c r="H8" s="2">
        <v>184.25</v>
      </c>
      <c r="I8" s="3"/>
      <c r="J8" s="3"/>
      <c r="K8" s="2" t="str">
        <f t="shared" si="3"/>
        <v/>
      </c>
      <c r="L8" s="1"/>
      <c r="M8" s="3"/>
      <c r="N8" s="3"/>
      <c r="O8" s="3"/>
      <c r="P8" s="3"/>
      <c r="Q8" s="1"/>
      <c r="R8" s="3"/>
      <c r="S8" s="3"/>
      <c r="T8" s="1"/>
      <c r="W8" s="1"/>
    </row>
    <row r="9">
      <c r="A9" s="1"/>
      <c r="B9" s="10"/>
      <c r="C9" s="10"/>
      <c r="D9" s="11" t="s">
        <v>21</v>
      </c>
      <c r="E9" s="12" t="s">
        <v>22</v>
      </c>
      <c r="F9" s="12" t="s">
        <v>23</v>
      </c>
      <c r="G9" s="12" t="s">
        <v>24</v>
      </c>
      <c r="H9" s="13" t="s">
        <v>25</v>
      </c>
      <c r="I9" s="11" t="s">
        <v>21</v>
      </c>
      <c r="J9" s="10"/>
      <c r="K9" s="14" t="str">
        <f t="shared" si="3"/>
        <v/>
      </c>
      <c r="L9" s="1"/>
      <c r="M9" s="3"/>
      <c r="N9" s="3"/>
      <c r="O9" s="3"/>
      <c r="P9" s="3"/>
      <c r="Q9" s="1"/>
      <c r="R9" s="3"/>
      <c r="S9" s="3"/>
      <c r="T9" s="1"/>
      <c r="W9" s="1"/>
    </row>
    <row r="10">
      <c r="A10" s="1"/>
      <c r="B10" s="2" t="s">
        <v>17</v>
      </c>
      <c r="C10" s="2" t="s">
        <v>14</v>
      </c>
      <c r="D10" s="2">
        <v>184.46</v>
      </c>
      <c r="E10" s="2" t="s">
        <v>15</v>
      </c>
      <c r="F10" s="2">
        <v>184.67</v>
      </c>
      <c r="G10" s="2" t="str">
        <f t="shared" ref="G10:G13" si="4">IF(OR(ISBLANK(D10), ISBLANK(F10)), "", IFERROR(IF(F10-D10&gt;0, "+" &amp; TEXT((F10-D10)/D10, "0.00%"), "-" &amp; TEXT(ABS((F10-D10)/D10), "0.00%")), "Error"))
</f>
        <v>+0.11%</v>
      </c>
      <c r="H10" s="2">
        <v>184.25</v>
      </c>
      <c r="I10" s="2"/>
      <c r="J10" s="3" t="str">
        <f t="shared" ref="J10:J13" si="5">IF(OR(ISBLANK(D10), ISBLANK(H10)), "", IFERROR(IF(H10-D10&gt;0, "+" &amp; TEXT((H10-D10)/D10, "0.00%"), "-" &amp; TEXT(ABS((H10-D10)/D10), "0.00%")), "Error"))
</f>
        <v>-0.11%</v>
      </c>
      <c r="K10" s="2" t="str">
        <f t="shared" si="3"/>
        <v>0.22%</v>
      </c>
      <c r="L10" s="1"/>
      <c r="M10" s="3"/>
      <c r="N10" s="3"/>
      <c r="O10" s="3"/>
      <c r="P10" s="3"/>
      <c r="Q10" s="1"/>
      <c r="R10" s="3"/>
      <c r="S10" s="3"/>
      <c r="T10" s="1"/>
      <c r="W10" s="1"/>
    </row>
    <row r="11">
      <c r="A11" s="1"/>
      <c r="B11" s="2" t="s">
        <v>26</v>
      </c>
      <c r="C11" s="2" t="s">
        <v>14</v>
      </c>
      <c r="D11" s="2">
        <v>184.46</v>
      </c>
      <c r="E11" s="2" t="s">
        <v>15</v>
      </c>
      <c r="F11" s="2">
        <v>183.73</v>
      </c>
      <c r="G11" s="2" t="str">
        <f t="shared" si="4"/>
        <v>-0.40%</v>
      </c>
      <c r="H11" s="2">
        <v>184.25</v>
      </c>
      <c r="I11" s="3"/>
      <c r="J11" s="3" t="str">
        <f t="shared" si="5"/>
        <v>-0.11%</v>
      </c>
      <c r="K11" s="2" t="str">
        <f t="shared" si="3"/>
        <v>0.29%</v>
      </c>
      <c r="L11" s="1"/>
      <c r="M11" s="3"/>
      <c r="N11" s="3"/>
      <c r="O11" s="3"/>
      <c r="P11" s="3"/>
      <c r="Q11" s="1"/>
      <c r="R11" s="3"/>
      <c r="S11" s="3"/>
      <c r="T11" s="1"/>
      <c r="W11" s="1"/>
    </row>
    <row r="12">
      <c r="A12" s="1"/>
      <c r="B12" s="2" t="s">
        <v>18</v>
      </c>
      <c r="C12" s="2" t="s">
        <v>14</v>
      </c>
      <c r="D12" s="2">
        <v>184.46</v>
      </c>
      <c r="E12" s="2" t="s">
        <v>15</v>
      </c>
      <c r="F12" s="2">
        <v>184.04</v>
      </c>
      <c r="G12" s="2" t="str">
        <f t="shared" si="4"/>
        <v>-0.23%</v>
      </c>
      <c r="H12" s="2">
        <v>184.25</v>
      </c>
      <c r="I12" s="3"/>
      <c r="J12" s="3" t="str">
        <f t="shared" si="5"/>
        <v>-0.11%</v>
      </c>
      <c r="K12" s="2" t="str">
        <f t="shared" si="3"/>
        <v>0.12%</v>
      </c>
      <c r="L12" s="1"/>
      <c r="M12" s="3"/>
      <c r="N12" s="3"/>
      <c r="O12" s="2"/>
      <c r="P12" s="3"/>
      <c r="Q12" s="1"/>
      <c r="R12" s="3"/>
      <c r="S12" s="3"/>
      <c r="T12" s="1"/>
      <c r="W12" s="1"/>
    </row>
    <row r="13">
      <c r="A13" s="1"/>
      <c r="B13" s="2" t="s">
        <v>19</v>
      </c>
      <c r="C13" s="2" t="s">
        <v>14</v>
      </c>
      <c r="D13" s="2">
        <v>184.46</v>
      </c>
      <c r="E13" s="2" t="s">
        <v>15</v>
      </c>
      <c r="F13" s="2">
        <v>184.61</v>
      </c>
      <c r="G13" s="2" t="str">
        <f t="shared" si="4"/>
        <v>+0.08%</v>
      </c>
      <c r="H13" s="2">
        <v>184.25</v>
      </c>
      <c r="I13" s="3"/>
      <c r="J13" s="3" t="str">
        <f t="shared" si="5"/>
        <v>-0.11%</v>
      </c>
      <c r="K13" s="2" t="str">
        <f t="shared" si="3"/>
        <v>0.19%</v>
      </c>
      <c r="L13" s="1"/>
      <c r="M13" s="3"/>
      <c r="N13" s="3"/>
      <c r="O13" s="3"/>
      <c r="P13" s="3"/>
      <c r="Q13" s="1"/>
      <c r="R13" s="3"/>
      <c r="S13" s="3"/>
      <c r="T13" s="1"/>
      <c r="W13" s="1"/>
    </row>
    <row r="14">
      <c r="A14" s="1"/>
      <c r="B14" s="3"/>
      <c r="C14" s="2"/>
      <c r="D14" s="2"/>
      <c r="E14" s="2"/>
      <c r="F14" s="3"/>
      <c r="G14" s="2"/>
      <c r="H14" s="2"/>
      <c r="I14" s="3"/>
      <c r="J14" s="3"/>
      <c r="K14" s="2" t="str">
        <f t="shared" si="3"/>
        <v/>
      </c>
      <c r="L14" s="1"/>
      <c r="M14" s="3"/>
      <c r="N14" s="3"/>
      <c r="O14" s="3"/>
      <c r="P14" s="3"/>
      <c r="Q14" s="1"/>
      <c r="R14" s="3"/>
      <c r="S14" s="3"/>
      <c r="T14" s="1"/>
      <c r="W14" s="1"/>
    </row>
    <row r="1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"/>
      <c r="M15" s="2"/>
      <c r="N15" s="2"/>
      <c r="O15" s="2"/>
      <c r="P15" s="2"/>
      <c r="Q15" s="2"/>
      <c r="R15" s="2"/>
      <c r="S15" s="2"/>
      <c r="T15" s="2"/>
      <c r="U15" s="3"/>
      <c r="V15" s="3"/>
      <c r="W15" s="2"/>
    </row>
    <row r="16">
      <c r="A16" s="7" t="s">
        <v>17</v>
      </c>
      <c r="B16" s="7" t="s">
        <v>27</v>
      </c>
      <c r="C16" s="7" t="s">
        <v>14</v>
      </c>
      <c r="D16" s="7">
        <v>184.46</v>
      </c>
      <c r="E16" s="7" t="s">
        <v>15</v>
      </c>
      <c r="F16" s="16">
        <v>184.15</v>
      </c>
      <c r="G16" s="7" t="str">
        <f t="shared" ref="G16:G18" si="6">IF(OR(ISBLANK(D16), ISBLANK(F16)), "", IFERROR(IF(F16-D16&gt;0, "+" &amp; TEXT((F16-D16)/D16, "0.00%"), "-" &amp; TEXT(ABS((F16-D16)/D16), "0.00%")), "Error"))
</f>
        <v>-0.17%</v>
      </c>
      <c r="H16" s="7">
        <v>184.25</v>
      </c>
      <c r="I16" s="4"/>
      <c r="J16" s="17" t="str">
        <f t="shared" ref="J16:J18" si="7">IF(OR(ISBLANK(D16), ISBLANK(H16)), "", IFERROR(IF(H16-D16&gt;0, "+" &amp; TEXT((H16-D16)/D16, "0.00%"), "-" &amp; TEXT(ABS((H16-D16)/D16), "0.00%")), "Error"))
</f>
        <v>-0.11%</v>
      </c>
      <c r="K16" s="7" t="str">
        <f t="shared" ref="K16:K18" si="8">IF(OR(ISBLANK(J16), ISBLANK(G16)), "", TEXT(ABS((J16 - G16) * 100), "0.00") &amp; "%")
</f>
        <v>0.06%</v>
      </c>
      <c r="L16" s="1"/>
      <c r="M16" s="2"/>
      <c r="N16" s="2"/>
      <c r="O16" s="2"/>
      <c r="P16" s="2"/>
      <c r="Q16" s="2"/>
      <c r="R16" s="2"/>
      <c r="S16" s="2"/>
      <c r="T16" s="2"/>
      <c r="U16" s="3"/>
      <c r="V16" s="3"/>
      <c r="W16" s="2"/>
    </row>
    <row r="17">
      <c r="A17" s="18"/>
      <c r="B17" s="7" t="s">
        <v>28</v>
      </c>
      <c r="C17" s="7" t="s">
        <v>14</v>
      </c>
      <c r="D17" s="7">
        <v>184.46</v>
      </c>
      <c r="E17" s="7" t="s">
        <v>15</v>
      </c>
      <c r="F17" s="16">
        <v>185.04</v>
      </c>
      <c r="G17" s="7" t="str">
        <f t="shared" si="6"/>
        <v>+0.31%</v>
      </c>
      <c r="H17" s="7">
        <v>184.25</v>
      </c>
      <c r="I17" s="4"/>
      <c r="J17" s="17" t="str">
        <f t="shared" si="7"/>
        <v>-0.11%</v>
      </c>
      <c r="K17" s="7" t="str">
        <f t="shared" si="8"/>
        <v>0.42%</v>
      </c>
      <c r="L17" s="1"/>
      <c r="M17" s="1"/>
      <c r="N17" s="2"/>
      <c r="O17" s="2"/>
      <c r="P17" s="2"/>
      <c r="Q17" s="2"/>
      <c r="R17" s="3"/>
      <c r="S17" s="2"/>
      <c r="T17" s="2"/>
      <c r="U17" s="3"/>
      <c r="V17" s="3"/>
      <c r="W17" s="2"/>
    </row>
    <row r="18">
      <c r="A18" s="18"/>
      <c r="B18" s="7" t="s">
        <v>29</v>
      </c>
      <c r="C18" s="7" t="s">
        <v>14</v>
      </c>
      <c r="D18" s="7">
        <v>184.46</v>
      </c>
      <c r="E18" s="7" t="s">
        <v>15</v>
      </c>
      <c r="F18" s="16">
        <v>183.29</v>
      </c>
      <c r="G18" s="7" t="str">
        <f t="shared" si="6"/>
        <v>-0.63%</v>
      </c>
      <c r="H18" s="7">
        <v>184.25</v>
      </c>
      <c r="I18" s="4"/>
      <c r="J18" s="17" t="str">
        <f t="shared" si="7"/>
        <v>-0.11%</v>
      </c>
      <c r="K18" s="7" t="str">
        <f t="shared" si="8"/>
        <v>0.52%</v>
      </c>
      <c r="L18" s="1"/>
      <c r="M18" s="1"/>
      <c r="N18" s="2"/>
      <c r="O18" s="2"/>
      <c r="P18" s="2"/>
      <c r="Q18" s="2"/>
      <c r="R18" s="3"/>
      <c r="S18" s="2"/>
      <c r="T18" s="2"/>
      <c r="U18" s="3"/>
      <c r="V18" s="3"/>
      <c r="W18" s="2"/>
    </row>
    <row r="19">
      <c r="A19" s="1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"/>
      <c r="M19" s="3"/>
      <c r="N19" s="3"/>
      <c r="O19" s="3"/>
      <c r="P19" s="3"/>
      <c r="Q19" s="1"/>
      <c r="R19" s="3"/>
      <c r="S19" s="3"/>
      <c r="T19" s="1"/>
      <c r="W19" s="1"/>
    </row>
    <row r="20">
      <c r="A20" s="2" t="s">
        <v>26</v>
      </c>
      <c r="B20" s="2" t="s">
        <v>27</v>
      </c>
      <c r="C20" s="2" t="s">
        <v>14</v>
      </c>
      <c r="D20" s="2">
        <v>184.46</v>
      </c>
      <c r="E20" s="2" t="s">
        <v>15</v>
      </c>
      <c r="F20" s="2">
        <v>184.34</v>
      </c>
      <c r="G20" s="2" t="str">
        <f t="shared" ref="G20:G22" si="9">IF(OR(ISBLANK(D20), ISBLANK(F20)), "", IFERROR(IF(F20-D20&gt;0, "+" &amp; TEXT((F20-D20)/D20, "0.00%"), "-" &amp; TEXT(ABS((F20-D20)/D20), "0.00%")), "Error"))
</f>
        <v>-0.07%</v>
      </c>
      <c r="H20" s="2">
        <v>184.25</v>
      </c>
      <c r="I20" s="3"/>
      <c r="J20" s="3" t="str">
        <f t="shared" ref="J20:J22" si="10">IF(OR(ISBLANK(D20), ISBLANK(H20)), "", IFERROR(IF(H20-D20&gt;0, "+" &amp; TEXT((H20-D20)/D20, "0.00%"), "-" &amp; TEXT(ABS((H20-D20)/D20), "0.00%")), "Error"))
</f>
        <v>-0.11%</v>
      </c>
      <c r="K20" s="2" t="str">
        <f t="shared" ref="K20:K22" si="11">IF(OR(ISBLANK(J20), ISBLANK(G20)), "", TEXT(ABS((J20 - G20) * 100), "0.00") &amp; "%")
</f>
        <v>0.04%</v>
      </c>
      <c r="L20" s="1"/>
      <c r="M20" s="3"/>
      <c r="N20" s="3"/>
      <c r="O20" s="3"/>
      <c r="P20" s="3"/>
      <c r="Q20" s="1"/>
      <c r="R20" s="3"/>
      <c r="S20" s="3"/>
      <c r="T20" s="1"/>
      <c r="W20" s="1"/>
    </row>
    <row r="21">
      <c r="A21" s="1"/>
      <c r="B21" s="2" t="s">
        <v>28</v>
      </c>
      <c r="C21" s="2" t="s">
        <v>14</v>
      </c>
      <c r="D21" s="2">
        <v>184.46</v>
      </c>
      <c r="E21" s="2" t="s">
        <v>15</v>
      </c>
      <c r="F21" s="2">
        <v>183.7</v>
      </c>
      <c r="G21" s="2" t="str">
        <f t="shared" si="9"/>
        <v>-0.41%</v>
      </c>
      <c r="H21" s="2">
        <v>184.25</v>
      </c>
      <c r="I21" s="3"/>
      <c r="J21" s="3" t="str">
        <f t="shared" si="10"/>
        <v>-0.11%</v>
      </c>
      <c r="K21" s="2" t="str">
        <f t="shared" si="11"/>
        <v>0.30%</v>
      </c>
      <c r="L21" s="1"/>
      <c r="M21" s="3"/>
      <c r="N21" s="3"/>
      <c r="O21" s="3"/>
      <c r="P21" s="3"/>
      <c r="Q21" s="1"/>
      <c r="R21" s="3"/>
      <c r="S21" s="3"/>
      <c r="T21" s="1"/>
      <c r="W21" s="1"/>
    </row>
    <row r="22">
      <c r="A22" s="1"/>
      <c r="B22" s="2" t="s">
        <v>29</v>
      </c>
      <c r="C22" s="2" t="s">
        <v>14</v>
      </c>
      <c r="D22" s="2">
        <v>184.46</v>
      </c>
      <c r="E22" s="2" t="s">
        <v>15</v>
      </c>
      <c r="F22" s="2">
        <v>184.11</v>
      </c>
      <c r="G22" s="2" t="str">
        <f t="shared" si="9"/>
        <v>-0.19%</v>
      </c>
      <c r="H22" s="2">
        <v>184.25</v>
      </c>
      <c r="I22" s="3"/>
      <c r="J22" s="3" t="str">
        <f t="shared" si="10"/>
        <v>-0.11%</v>
      </c>
      <c r="K22" s="2" t="str">
        <f t="shared" si="11"/>
        <v>0.08%</v>
      </c>
      <c r="L22" s="1"/>
      <c r="M22" s="3"/>
      <c r="N22" s="3"/>
      <c r="O22" s="3"/>
      <c r="P22" s="3"/>
      <c r="Q22" s="1"/>
      <c r="R22" s="3"/>
      <c r="S22" s="3"/>
      <c r="T22" s="1"/>
      <c r="W22" s="1"/>
    </row>
    <row r="23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"/>
      <c r="M23" s="3"/>
      <c r="N23" s="3"/>
      <c r="O23" s="3"/>
      <c r="P23" s="3"/>
      <c r="Q23" s="1"/>
      <c r="R23" s="3"/>
      <c r="S23" s="3"/>
      <c r="T23" s="1"/>
      <c r="W23" s="1"/>
    </row>
    <row r="24">
      <c r="A24" s="7" t="s">
        <v>18</v>
      </c>
      <c r="B24" s="7" t="s">
        <v>27</v>
      </c>
      <c r="C24" s="7" t="s">
        <v>14</v>
      </c>
      <c r="D24" s="7">
        <v>184.46</v>
      </c>
      <c r="E24" s="7" t="s">
        <v>15</v>
      </c>
      <c r="F24" s="7">
        <v>184.74</v>
      </c>
      <c r="G24" s="19" t="str">
        <f t="shared" ref="G24:G26" si="12">IF(OR(ISBLANK(D24), ISBLANK(F24)), "", IFERROR(IF(F24-D24&gt;0, "+" &amp; TEXT((F24-D24)/D24, "0.00%"), "-" &amp; TEXT(ABS((F24-D24)/D24), "0.00%")), "Error"))
</f>
        <v>+0.15%</v>
      </c>
      <c r="H24" s="7">
        <v>184.25</v>
      </c>
      <c r="I24" s="4"/>
      <c r="J24" s="17" t="str">
        <f t="shared" ref="J24:J26" si="13">IF(OR(ISBLANK(D24), ISBLANK(H24)), "", IFERROR(IF(H24-D24&gt;0, "+" &amp; TEXT((H24-D24)/D24, "0.00%"), "-" &amp; TEXT(ABS((H24-D24)/D24), "0.00%")), "Error"))
</f>
        <v>-0.11%</v>
      </c>
      <c r="K24" s="7" t="str">
        <f t="shared" ref="K24:K26" si="14">IF(OR(ISBLANK(J24), ISBLANK(G24)), "", TEXT(ABS((J24 - G24) * 100), "0.00") &amp; "%")
</f>
        <v>0.26%</v>
      </c>
      <c r="L24" s="1"/>
      <c r="M24" s="3"/>
      <c r="N24" s="3"/>
      <c r="O24" s="3"/>
      <c r="P24" s="3"/>
      <c r="Q24" s="1"/>
      <c r="R24" s="3"/>
      <c r="S24" s="3"/>
      <c r="T24" s="1"/>
      <c r="W24" s="1"/>
    </row>
    <row r="25">
      <c r="A25" s="18"/>
      <c r="B25" s="7" t="s">
        <v>28</v>
      </c>
      <c r="C25" s="7" t="s">
        <v>14</v>
      </c>
      <c r="D25" s="7">
        <v>184.46</v>
      </c>
      <c r="E25" s="7" t="s">
        <v>15</v>
      </c>
      <c r="F25" s="4">
        <v>184.04</v>
      </c>
      <c r="G25" s="20" t="str">
        <f t="shared" si="12"/>
        <v>-0.23%</v>
      </c>
      <c r="H25" s="7">
        <v>184.25</v>
      </c>
      <c r="I25" s="4"/>
      <c r="J25" s="17" t="str">
        <f t="shared" si="13"/>
        <v>-0.11%</v>
      </c>
      <c r="K25" s="7" t="str">
        <f t="shared" si="14"/>
        <v>0.12%</v>
      </c>
      <c r="L25" s="1"/>
      <c r="M25" s="3"/>
      <c r="N25" s="3"/>
      <c r="O25" s="3"/>
      <c r="P25" s="3"/>
      <c r="Q25" s="1"/>
      <c r="R25" s="3"/>
      <c r="S25" s="3"/>
      <c r="T25" s="1"/>
      <c r="W25" s="1"/>
    </row>
    <row r="26">
      <c r="A26" s="18"/>
      <c r="B26" s="7" t="s">
        <v>29</v>
      </c>
      <c r="C26" s="7" t="s">
        <v>14</v>
      </c>
      <c r="D26" s="7">
        <v>184.46</v>
      </c>
      <c r="E26" s="7" t="s">
        <v>15</v>
      </c>
      <c r="F26" s="4">
        <v>184.33</v>
      </c>
      <c r="G26" s="20" t="str">
        <f t="shared" si="12"/>
        <v>-0.07%</v>
      </c>
      <c r="H26" s="7">
        <v>184.25</v>
      </c>
      <c r="I26" s="4"/>
      <c r="J26" s="17" t="str">
        <f t="shared" si="13"/>
        <v>-0.11%</v>
      </c>
      <c r="K26" s="7" t="str">
        <f t="shared" si="14"/>
        <v>0.04%</v>
      </c>
      <c r="L26" s="1"/>
      <c r="M26" s="3"/>
      <c r="N26" s="3"/>
      <c r="O26" s="3"/>
      <c r="P26" s="3"/>
      <c r="Q26" s="1"/>
      <c r="R26" s="3"/>
      <c r="S26" s="3"/>
      <c r="T26" s="1"/>
      <c r="W26" s="1"/>
    </row>
    <row r="27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"/>
      <c r="M27" s="3"/>
      <c r="N27" s="3"/>
      <c r="O27" s="3"/>
      <c r="P27" s="3"/>
      <c r="Q27" s="1"/>
      <c r="R27" s="3"/>
      <c r="S27" s="3"/>
      <c r="T27" s="1"/>
      <c r="W27" s="1"/>
    </row>
    <row r="28">
      <c r="A28" s="2" t="s">
        <v>19</v>
      </c>
      <c r="B28" s="2" t="s">
        <v>27</v>
      </c>
      <c r="C28" s="2" t="s">
        <v>14</v>
      </c>
      <c r="D28" s="2">
        <v>184.46</v>
      </c>
      <c r="E28" s="2" t="s">
        <v>15</v>
      </c>
      <c r="F28" s="2">
        <v>184.34</v>
      </c>
      <c r="G28" s="2" t="str">
        <f t="shared" ref="G28:G250" si="15">IF(OR(ISBLANK(D28), ISBLANK(F28)), "", IFERROR(IF(F28-D28&gt;0, "+" &amp; TEXT((F28-D28)/D28, "0.00%"), "-" &amp; TEXT(ABS((F28-D28)/D28), "0.00%")), "Error"))
</f>
        <v>-0.07%</v>
      </c>
      <c r="H28" s="2">
        <v>184.25</v>
      </c>
      <c r="I28" s="3"/>
      <c r="J28" s="3" t="str">
        <f t="shared" ref="J28:J44" si="16">IF(OR(ISBLANK(D28), ISBLANK(H28)), "", IFERROR(IF(H28-D28&gt;0, "+" &amp; TEXT((H28-D28)/D28, "0.00%"), "-" &amp; TEXT(ABS((H28-D28)/D28), "0.00%")), "Error"))
</f>
        <v>-0.11%</v>
      </c>
      <c r="K28" s="2" t="str">
        <f t="shared" ref="K28:K45" si="17">IF(OR(ISBLANK(J28), ISBLANK(G28)), "", TEXT(ABS((J28 - G28) * 100), "0.00") &amp; "%")
</f>
        <v>0.04%</v>
      </c>
      <c r="L28" s="1"/>
      <c r="M28" s="2">
        <v>154.03</v>
      </c>
      <c r="N28" s="3"/>
      <c r="O28" s="3"/>
      <c r="P28" s="3"/>
      <c r="Q28" s="1"/>
      <c r="R28" s="3"/>
      <c r="S28" s="3"/>
      <c r="T28" s="1"/>
      <c r="W28" s="1"/>
    </row>
    <row r="29">
      <c r="A29" s="1"/>
      <c r="B29" s="2" t="s">
        <v>28</v>
      </c>
      <c r="C29" s="2" t="s">
        <v>14</v>
      </c>
      <c r="D29" s="2">
        <v>184.46</v>
      </c>
      <c r="E29" s="2" t="s">
        <v>15</v>
      </c>
      <c r="F29" s="2">
        <v>184.15</v>
      </c>
      <c r="G29" s="2" t="str">
        <f t="shared" si="15"/>
        <v>-0.17%</v>
      </c>
      <c r="H29" s="2">
        <v>184.25</v>
      </c>
      <c r="I29" s="3"/>
      <c r="J29" s="3" t="str">
        <f t="shared" si="16"/>
        <v>-0.11%</v>
      </c>
      <c r="K29" s="2" t="str">
        <f t="shared" si="17"/>
        <v>0.06%</v>
      </c>
      <c r="L29" s="1"/>
      <c r="M29" s="2">
        <v>153.33</v>
      </c>
      <c r="N29" s="3"/>
      <c r="O29" s="3"/>
      <c r="P29" s="3"/>
      <c r="Q29" s="1"/>
      <c r="R29" s="3"/>
      <c r="S29" s="3"/>
      <c r="T29" s="1"/>
      <c r="W29" s="1"/>
    </row>
    <row r="30">
      <c r="A30" s="1"/>
      <c r="B30" s="2" t="s">
        <v>29</v>
      </c>
      <c r="C30" s="2" t="s">
        <v>14</v>
      </c>
      <c r="D30" s="2">
        <v>184.46</v>
      </c>
      <c r="E30" s="2" t="s">
        <v>15</v>
      </c>
      <c r="F30" s="2">
        <v>184.29</v>
      </c>
      <c r="G30" s="2" t="str">
        <f t="shared" si="15"/>
        <v>-0.09%</v>
      </c>
      <c r="H30" s="2">
        <v>184.25</v>
      </c>
      <c r="I30" s="3"/>
      <c r="J30" s="3" t="str">
        <f t="shared" si="16"/>
        <v>-0.11%</v>
      </c>
      <c r="K30" s="2" t="str">
        <f t="shared" si="17"/>
        <v>0.02%</v>
      </c>
      <c r="L30" s="1"/>
      <c r="M30" s="2">
        <v>154.03</v>
      </c>
      <c r="N30" s="3"/>
      <c r="O30" s="3"/>
      <c r="P30" s="3"/>
      <c r="Q30" s="1"/>
      <c r="R30" s="3"/>
      <c r="S30" s="3"/>
      <c r="T30" s="1"/>
      <c r="W30" s="1"/>
    </row>
    <row r="31">
      <c r="A31" s="1"/>
      <c r="B31" s="2" t="s">
        <v>27</v>
      </c>
      <c r="C31" s="2" t="s">
        <v>30</v>
      </c>
      <c r="D31" s="2">
        <v>154.25</v>
      </c>
      <c r="E31" s="2" t="s">
        <v>31</v>
      </c>
      <c r="F31" s="2"/>
      <c r="G31" s="2" t="str">
        <f t="shared" si="15"/>
        <v/>
      </c>
      <c r="H31" s="2">
        <v>153.73</v>
      </c>
      <c r="I31" s="3"/>
      <c r="J31" s="3" t="str">
        <f t="shared" si="16"/>
        <v>-0.34%</v>
      </c>
      <c r="K31" s="2" t="str">
        <f t="shared" si="17"/>
        <v>0.34%</v>
      </c>
      <c r="L31" s="1"/>
      <c r="M31" s="2">
        <v>153.68</v>
      </c>
      <c r="N31" s="3"/>
      <c r="O31" s="3"/>
      <c r="P31" s="3"/>
      <c r="Q31" s="1"/>
      <c r="R31" s="3"/>
      <c r="S31" s="3"/>
      <c r="T31" s="1"/>
      <c r="W31" s="1"/>
    </row>
    <row r="32">
      <c r="A32" s="1"/>
      <c r="B32" s="2" t="s">
        <v>28</v>
      </c>
      <c r="C32" s="2" t="s">
        <v>30</v>
      </c>
      <c r="D32" s="2">
        <v>154.25</v>
      </c>
      <c r="E32" s="2" t="s">
        <v>31</v>
      </c>
      <c r="F32" s="2">
        <v>153.59</v>
      </c>
      <c r="G32" s="2" t="str">
        <f t="shared" si="15"/>
        <v>-0.43%</v>
      </c>
      <c r="H32" s="2">
        <v>153.73</v>
      </c>
      <c r="I32" s="3"/>
      <c r="J32" s="3" t="str">
        <f t="shared" si="16"/>
        <v>-0.34%</v>
      </c>
      <c r="K32" s="2" t="str">
        <f t="shared" si="17"/>
        <v>0.09%</v>
      </c>
      <c r="L32" s="1"/>
      <c r="M32" s="2">
        <v>153.76</v>
      </c>
      <c r="N32" s="3"/>
      <c r="O32" s="3"/>
      <c r="P32" s="3"/>
      <c r="Q32" s="1"/>
      <c r="R32" s="3"/>
      <c r="S32" s="3"/>
      <c r="T32" s="1"/>
      <c r="W32" s="1"/>
    </row>
    <row r="33">
      <c r="A33" s="1"/>
      <c r="B33" s="2" t="s">
        <v>29</v>
      </c>
      <c r="C33" s="2" t="s">
        <v>30</v>
      </c>
      <c r="D33" s="2">
        <v>154.25</v>
      </c>
      <c r="E33" s="2" t="s">
        <v>31</v>
      </c>
      <c r="F33" s="2"/>
      <c r="G33" s="2" t="str">
        <f t="shared" si="15"/>
        <v/>
      </c>
      <c r="H33" s="2">
        <v>153.73</v>
      </c>
      <c r="I33" s="3"/>
      <c r="J33" s="3" t="str">
        <f t="shared" si="16"/>
        <v>-0.34%</v>
      </c>
      <c r="K33" s="2" t="str">
        <f t="shared" si="17"/>
        <v>0.34%</v>
      </c>
      <c r="L33" s="1"/>
      <c r="M33" s="2">
        <v>154.21</v>
      </c>
      <c r="N33" s="3"/>
      <c r="O33" s="3"/>
      <c r="P33" s="3"/>
      <c r="Q33" s="1"/>
      <c r="R33" s="3"/>
      <c r="S33" s="3"/>
      <c r="T33" s="1"/>
      <c r="W33" s="1"/>
    </row>
    <row r="34">
      <c r="A34" s="1"/>
      <c r="B34" s="3"/>
      <c r="C34" s="3"/>
      <c r="D34" s="3"/>
      <c r="E34" s="3"/>
      <c r="F34" s="3"/>
      <c r="G34" s="2" t="str">
        <f t="shared" si="15"/>
        <v/>
      </c>
      <c r="H34" s="3"/>
      <c r="I34" s="3"/>
      <c r="J34" s="3" t="str">
        <f t="shared" si="16"/>
        <v/>
      </c>
      <c r="K34" s="2" t="str">
        <f t="shared" si="17"/>
        <v>0.00%</v>
      </c>
      <c r="L34" s="1"/>
      <c r="M34" s="2">
        <v>154.01</v>
      </c>
      <c r="N34" s="3"/>
      <c r="O34" s="3"/>
      <c r="P34" s="3"/>
      <c r="Q34" s="1"/>
      <c r="R34" s="3"/>
      <c r="S34" s="3"/>
      <c r="T34" s="1"/>
      <c r="W34" s="1"/>
    </row>
    <row r="35">
      <c r="A35" s="7" t="s">
        <v>17</v>
      </c>
      <c r="B35" s="7" t="s">
        <v>27</v>
      </c>
      <c r="C35" s="2" t="s">
        <v>30</v>
      </c>
      <c r="D35" s="2">
        <v>154.25</v>
      </c>
      <c r="E35" s="2" t="s">
        <v>31</v>
      </c>
      <c r="F35" s="2"/>
      <c r="G35" s="2" t="str">
        <f t="shared" si="15"/>
        <v/>
      </c>
      <c r="H35" s="2">
        <v>153.73</v>
      </c>
      <c r="I35" s="3"/>
      <c r="J35" s="3" t="str">
        <f t="shared" si="16"/>
        <v>-0.34%</v>
      </c>
      <c r="K35" s="2" t="str">
        <f t="shared" si="17"/>
        <v>0.34%</v>
      </c>
      <c r="L35" s="1"/>
      <c r="M35" s="2">
        <v>154.11</v>
      </c>
      <c r="N35" s="3"/>
      <c r="O35" s="3"/>
      <c r="P35" s="3"/>
      <c r="Q35" s="1"/>
      <c r="R35" s="3"/>
      <c r="S35" s="3"/>
      <c r="T35" s="1"/>
      <c r="W35" s="1"/>
    </row>
    <row r="36">
      <c r="A36" s="1"/>
      <c r="B36" s="7" t="s">
        <v>28</v>
      </c>
      <c r="C36" s="2" t="s">
        <v>30</v>
      </c>
      <c r="D36" s="2">
        <v>154.25</v>
      </c>
      <c r="E36" s="2" t="s">
        <v>31</v>
      </c>
      <c r="F36" s="2"/>
      <c r="G36" s="2" t="str">
        <f t="shared" si="15"/>
        <v/>
      </c>
      <c r="H36" s="2">
        <v>153.73</v>
      </c>
      <c r="I36" s="3"/>
      <c r="J36" s="3" t="str">
        <f t="shared" si="16"/>
        <v>-0.34%</v>
      </c>
      <c r="K36" s="2" t="str">
        <f t="shared" si="17"/>
        <v>0.34%</v>
      </c>
      <c r="L36" s="1"/>
      <c r="M36" s="2">
        <v>153.25</v>
      </c>
      <c r="N36" s="3"/>
      <c r="O36" s="3"/>
      <c r="P36" s="3"/>
      <c r="Q36" s="1"/>
      <c r="R36" s="3"/>
      <c r="S36" s="3"/>
      <c r="T36" s="1"/>
      <c r="W36" s="1"/>
    </row>
    <row r="37">
      <c r="A37" s="1"/>
      <c r="B37" s="7" t="s">
        <v>29</v>
      </c>
      <c r="C37" s="2" t="s">
        <v>30</v>
      </c>
      <c r="D37" s="2">
        <v>154.25</v>
      </c>
      <c r="E37" s="2" t="s">
        <v>31</v>
      </c>
      <c r="F37" s="2"/>
      <c r="G37" s="2" t="str">
        <f t="shared" si="15"/>
        <v/>
      </c>
      <c r="H37" s="2">
        <v>153.73</v>
      </c>
      <c r="I37" s="3"/>
      <c r="J37" s="3" t="str">
        <f t="shared" si="16"/>
        <v>-0.34%</v>
      </c>
      <c r="K37" s="2" t="str">
        <f t="shared" si="17"/>
        <v>0.34%</v>
      </c>
      <c r="L37" s="1"/>
      <c r="M37" s="2">
        <v>153.6</v>
      </c>
      <c r="N37" s="2"/>
      <c r="O37" s="3"/>
      <c r="P37" s="3"/>
      <c r="Q37" s="1"/>
      <c r="R37" s="3"/>
      <c r="S37" s="3"/>
      <c r="T37" s="1"/>
      <c r="W37" s="1"/>
    </row>
    <row r="38">
      <c r="A38" s="1"/>
      <c r="B38" s="3"/>
      <c r="C38" s="3"/>
      <c r="D38" s="3"/>
      <c r="E38" s="3"/>
      <c r="F38" s="3"/>
      <c r="G38" s="2" t="str">
        <f t="shared" si="15"/>
        <v/>
      </c>
      <c r="H38" s="3"/>
      <c r="I38" s="3"/>
      <c r="J38" s="3" t="str">
        <f t="shared" si="16"/>
        <v/>
      </c>
      <c r="K38" s="2" t="str">
        <f t="shared" si="17"/>
        <v>0.00%</v>
      </c>
      <c r="L38" s="1"/>
      <c r="M38" s="2">
        <v>154.14</v>
      </c>
      <c r="N38" s="3"/>
      <c r="O38" s="3"/>
      <c r="P38" s="3"/>
      <c r="Q38" s="1"/>
      <c r="R38" s="3"/>
      <c r="S38" s="3"/>
      <c r="T38" s="1"/>
      <c r="W38" s="1"/>
    </row>
    <row r="39">
      <c r="A39" s="2" t="s">
        <v>26</v>
      </c>
      <c r="B39" s="2" t="s">
        <v>27</v>
      </c>
      <c r="C39" s="2" t="s">
        <v>30</v>
      </c>
      <c r="D39" s="2">
        <v>154.25</v>
      </c>
      <c r="E39" s="2" t="s">
        <v>31</v>
      </c>
      <c r="F39" s="3"/>
      <c r="G39" s="2" t="str">
        <f t="shared" si="15"/>
        <v/>
      </c>
      <c r="H39" s="2">
        <v>153.73</v>
      </c>
      <c r="I39" s="3"/>
      <c r="J39" s="3" t="str">
        <f t="shared" si="16"/>
        <v>-0.34%</v>
      </c>
      <c r="K39" s="2" t="str">
        <f t="shared" si="17"/>
        <v>0.34%</v>
      </c>
      <c r="L39" s="1"/>
      <c r="M39" s="2">
        <v>154.01</v>
      </c>
      <c r="N39" s="3"/>
      <c r="O39" s="3"/>
      <c r="P39" s="3"/>
      <c r="Q39" s="1"/>
      <c r="R39" s="3"/>
      <c r="S39" s="3"/>
      <c r="T39" s="1"/>
      <c r="W39" s="1"/>
    </row>
    <row r="40">
      <c r="A40" s="1"/>
      <c r="B40" s="2" t="s">
        <v>28</v>
      </c>
      <c r="C40" s="2" t="s">
        <v>30</v>
      </c>
      <c r="D40" s="2">
        <v>154.25</v>
      </c>
      <c r="E40" s="2" t="s">
        <v>31</v>
      </c>
      <c r="F40" s="3"/>
      <c r="G40" s="2" t="str">
        <f t="shared" si="15"/>
        <v/>
      </c>
      <c r="H40" s="2">
        <v>153.73</v>
      </c>
      <c r="I40" s="3"/>
      <c r="J40" s="3" t="str">
        <f t="shared" si="16"/>
        <v>-0.34%</v>
      </c>
      <c r="K40" s="2" t="str">
        <f t="shared" si="17"/>
        <v>0.34%</v>
      </c>
      <c r="L40" s="1"/>
      <c r="M40" s="3"/>
      <c r="N40" s="3"/>
      <c r="O40" s="3"/>
      <c r="P40" s="3"/>
      <c r="Q40" s="1"/>
      <c r="R40" s="3"/>
      <c r="S40" s="3"/>
      <c r="T40" s="1"/>
      <c r="W40" s="1"/>
    </row>
    <row r="41">
      <c r="A41" s="1"/>
      <c r="B41" s="2" t="s">
        <v>29</v>
      </c>
      <c r="C41" s="2" t="s">
        <v>30</v>
      </c>
      <c r="D41" s="2">
        <v>154.25</v>
      </c>
      <c r="E41" s="2" t="s">
        <v>31</v>
      </c>
      <c r="F41" s="2"/>
      <c r="G41" s="2" t="str">
        <f t="shared" si="15"/>
        <v/>
      </c>
      <c r="H41" s="2">
        <v>153.73</v>
      </c>
      <c r="I41" s="3"/>
      <c r="J41" s="3" t="str">
        <f t="shared" si="16"/>
        <v>-0.34%</v>
      </c>
      <c r="K41" s="2" t="str">
        <f t="shared" si="17"/>
        <v>0.34%</v>
      </c>
      <c r="L41" s="1"/>
      <c r="M41" s="3"/>
      <c r="N41" s="3"/>
      <c r="O41" s="3"/>
      <c r="P41" s="3"/>
      <c r="Q41" s="1"/>
      <c r="R41" s="3"/>
      <c r="S41" s="3"/>
      <c r="T41" s="1"/>
      <c r="W41" s="1"/>
    </row>
    <row r="42">
      <c r="A42" s="1"/>
      <c r="B42" s="3"/>
      <c r="C42" s="3"/>
      <c r="D42" s="3"/>
      <c r="E42" s="3"/>
      <c r="F42" s="3"/>
      <c r="G42" s="2" t="str">
        <f t="shared" si="15"/>
        <v/>
      </c>
      <c r="H42" s="3"/>
      <c r="I42" s="3"/>
      <c r="J42" s="3" t="str">
        <f t="shared" si="16"/>
        <v/>
      </c>
      <c r="K42" s="2" t="str">
        <f t="shared" si="17"/>
        <v>0.00%</v>
      </c>
      <c r="L42" s="1"/>
      <c r="M42" s="3"/>
      <c r="N42" s="3"/>
      <c r="O42" s="3"/>
      <c r="P42" s="3"/>
      <c r="Q42" s="1"/>
      <c r="R42" s="3"/>
      <c r="S42" s="3"/>
      <c r="T42" s="1"/>
      <c r="W42" s="1"/>
    </row>
    <row r="43">
      <c r="A43" s="7" t="s">
        <v>18</v>
      </c>
      <c r="B43" s="7" t="s">
        <v>27</v>
      </c>
      <c r="C43" s="2" t="s">
        <v>30</v>
      </c>
      <c r="D43" s="2">
        <v>154.25</v>
      </c>
      <c r="E43" s="2" t="s">
        <v>31</v>
      </c>
      <c r="F43" s="3"/>
      <c r="G43" s="2" t="str">
        <f t="shared" si="15"/>
        <v/>
      </c>
      <c r="H43" s="2">
        <v>153.73</v>
      </c>
      <c r="I43" s="3"/>
      <c r="J43" s="3" t="str">
        <f t="shared" si="16"/>
        <v>-0.34%</v>
      </c>
      <c r="K43" s="2" t="str">
        <f t="shared" si="17"/>
        <v>0.34%</v>
      </c>
      <c r="L43" s="1"/>
      <c r="M43" s="3"/>
      <c r="N43" s="3"/>
      <c r="O43" s="3"/>
      <c r="P43" s="3"/>
      <c r="Q43" s="1"/>
      <c r="R43" s="3"/>
      <c r="S43" s="3"/>
      <c r="T43" s="1"/>
      <c r="W43" s="1"/>
    </row>
    <row r="44">
      <c r="A44" s="18"/>
      <c r="B44" s="7" t="s">
        <v>28</v>
      </c>
      <c r="C44" s="2" t="s">
        <v>30</v>
      </c>
      <c r="D44" s="2">
        <v>154.25</v>
      </c>
      <c r="E44" s="2" t="s">
        <v>31</v>
      </c>
      <c r="F44" s="3"/>
      <c r="G44" s="2" t="str">
        <f t="shared" si="15"/>
        <v/>
      </c>
      <c r="H44" s="2">
        <v>153.73</v>
      </c>
      <c r="I44" s="3"/>
      <c r="J44" s="3" t="str">
        <f t="shared" si="16"/>
        <v>-0.34%</v>
      </c>
      <c r="K44" s="2" t="str">
        <f t="shared" si="17"/>
        <v>0.34%</v>
      </c>
      <c r="L44" s="1"/>
      <c r="M44" s="3"/>
      <c r="N44" s="3"/>
      <c r="O44" s="3"/>
      <c r="P44" s="3"/>
      <c r="Q44" s="1"/>
      <c r="R44" s="3"/>
      <c r="S44" s="3"/>
      <c r="T44" s="1"/>
      <c r="W44" s="1"/>
    </row>
    <row r="45">
      <c r="A45" s="18"/>
      <c r="B45" s="7" t="s">
        <v>29</v>
      </c>
      <c r="C45" s="2" t="s">
        <v>30</v>
      </c>
      <c r="D45" s="2">
        <v>154.25</v>
      </c>
      <c r="E45" s="2" t="s">
        <v>31</v>
      </c>
      <c r="F45" s="3"/>
      <c r="G45" s="2" t="str">
        <f t="shared" si="15"/>
        <v/>
      </c>
      <c r="H45" s="2">
        <v>153.73</v>
      </c>
      <c r="I45" s="3"/>
      <c r="J45" s="3" t="str">
        <f t="shared" ref="J45:J51" si="18">IF(OR(ISBLANK(D46), ISBLANK(H45)), "", IFERROR(IF(H45-D46&gt;0, "+" &amp; TEXT((H45-D46)/D46, "0.00%"), "-" &amp; TEXT(ABS((H45-D46)/D46), "0.00%")), "Error"))
</f>
        <v/>
      </c>
      <c r="K45" s="2" t="str">
        <f t="shared" si="17"/>
        <v>0.00%</v>
      </c>
      <c r="L45" s="1"/>
      <c r="M45" s="3"/>
      <c r="N45" s="3"/>
      <c r="O45" s="3"/>
      <c r="P45" s="3"/>
      <c r="Q45" s="1"/>
      <c r="R45" s="3"/>
      <c r="S45" s="3"/>
      <c r="T45" s="1"/>
      <c r="W45" s="1"/>
    </row>
    <row r="46">
      <c r="A46" s="1"/>
      <c r="B46" s="3"/>
      <c r="C46" s="3"/>
      <c r="D46" s="3"/>
      <c r="E46" s="3"/>
      <c r="F46" s="3"/>
      <c r="G46" s="2" t="str">
        <f t="shared" si="15"/>
        <v/>
      </c>
      <c r="H46" s="3"/>
      <c r="I46" s="3"/>
      <c r="J46" s="3" t="str">
        <f t="shared" si="18"/>
        <v/>
      </c>
      <c r="K46" s="2"/>
      <c r="L46" s="1"/>
      <c r="M46" s="3"/>
      <c r="N46" s="3"/>
      <c r="O46" s="3"/>
      <c r="P46" s="3"/>
      <c r="Q46" s="1"/>
      <c r="R46" s="3"/>
      <c r="S46" s="3"/>
      <c r="T46" s="1"/>
      <c r="W46" s="1"/>
    </row>
    <row r="47">
      <c r="A47" s="1"/>
      <c r="B47" s="3"/>
      <c r="C47" s="3"/>
      <c r="D47" s="3"/>
      <c r="E47" s="3"/>
      <c r="F47" s="3"/>
      <c r="G47" s="2" t="str">
        <f t="shared" si="15"/>
        <v/>
      </c>
      <c r="H47" s="3"/>
      <c r="I47" s="3"/>
      <c r="J47" s="3" t="str">
        <f t="shared" si="18"/>
        <v/>
      </c>
      <c r="K47" s="2"/>
      <c r="L47" s="1"/>
      <c r="M47" s="3"/>
      <c r="N47" s="3"/>
      <c r="O47" s="3"/>
      <c r="P47" s="3"/>
      <c r="Q47" s="1"/>
      <c r="R47" s="3"/>
      <c r="S47" s="3"/>
      <c r="T47" s="1"/>
      <c r="W47" s="1"/>
    </row>
    <row r="48">
      <c r="A48" s="1"/>
      <c r="B48" s="3"/>
      <c r="C48" s="3"/>
      <c r="D48" s="3"/>
      <c r="E48" s="3"/>
      <c r="F48" s="3"/>
      <c r="G48" s="2" t="str">
        <f t="shared" si="15"/>
        <v/>
      </c>
      <c r="H48" s="3"/>
      <c r="I48" s="3"/>
      <c r="J48" s="3" t="str">
        <f t="shared" si="18"/>
        <v/>
      </c>
      <c r="K48" s="2"/>
      <c r="L48" s="1"/>
      <c r="M48" s="3"/>
      <c r="N48" s="3"/>
      <c r="O48" s="3"/>
      <c r="P48" s="3"/>
      <c r="Q48" s="1"/>
      <c r="R48" s="3"/>
      <c r="S48" s="3"/>
      <c r="T48" s="1"/>
      <c r="W48" s="1"/>
    </row>
    <row r="49">
      <c r="A49" s="1"/>
      <c r="B49" s="3"/>
      <c r="C49" s="3"/>
      <c r="D49" s="3"/>
      <c r="E49" s="3"/>
      <c r="F49" s="3"/>
      <c r="G49" s="2" t="str">
        <f t="shared" si="15"/>
        <v/>
      </c>
      <c r="H49" s="3"/>
      <c r="I49" s="3"/>
      <c r="J49" s="3" t="str">
        <f t="shared" si="18"/>
        <v/>
      </c>
      <c r="K49" s="2"/>
      <c r="L49" s="1"/>
      <c r="M49" s="3"/>
      <c r="N49" s="3"/>
      <c r="O49" s="3"/>
      <c r="P49" s="3"/>
      <c r="Q49" s="1"/>
      <c r="R49" s="3"/>
      <c r="S49" s="3"/>
      <c r="T49" s="1"/>
      <c r="W49" s="1"/>
    </row>
    <row r="50">
      <c r="A50" s="1"/>
      <c r="B50" s="3"/>
      <c r="C50" s="3"/>
      <c r="D50" s="3"/>
      <c r="E50" s="3"/>
      <c r="F50" s="3"/>
      <c r="G50" s="2" t="str">
        <f t="shared" si="15"/>
        <v/>
      </c>
      <c r="H50" s="3"/>
      <c r="I50" s="3"/>
      <c r="J50" s="3" t="str">
        <f t="shared" si="18"/>
        <v/>
      </c>
      <c r="K50" s="2"/>
      <c r="L50" s="1"/>
      <c r="M50" s="3"/>
      <c r="N50" s="3"/>
      <c r="O50" s="3"/>
      <c r="P50" s="3"/>
      <c r="Q50" s="1"/>
      <c r="R50" s="3"/>
      <c r="S50" s="3"/>
      <c r="T50" s="1"/>
      <c r="W50" s="1"/>
    </row>
    <row r="51">
      <c r="A51" s="1"/>
      <c r="B51" s="3"/>
      <c r="C51" s="3"/>
      <c r="D51" s="3"/>
      <c r="E51" s="3"/>
      <c r="F51" s="3"/>
      <c r="G51" s="2" t="str">
        <f t="shared" si="15"/>
        <v/>
      </c>
      <c r="H51" s="3"/>
      <c r="I51" s="3"/>
      <c r="J51" s="3" t="str">
        <f t="shared" si="18"/>
        <v/>
      </c>
      <c r="K51" s="2"/>
      <c r="L51" s="1"/>
      <c r="M51" s="3"/>
      <c r="N51" s="3"/>
      <c r="O51" s="3"/>
      <c r="P51" s="3"/>
      <c r="Q51" s="1"/>
      <c r="R51" s="3"/>
      <c r="S51" s="3"/>
      <c r="T51" s="1"/>
      <c r="W51" s="1"/>
    </row>
    <row r="52">
      <c r="A52" s="1"/>
      <c r="B52" s="3"/>
      <c r="C52" s="3"/>
      <c r="D52" s="3"/>
      <c r="E52" s="3"/>
      <c r="F52" s="3"/>
      <c r="G52" s="2" t="str">
        <f t="shared" si="15"/>
        <v/>
      </c>
      <c r="H52" s="3"/>
      <c r="I52" s="3"/>
      <c r="J52" s="3" t="str">
        <f t="shared" ref="J52:J80" si="19">IF(OR(ISBLANK(D52), ISBLANK(H52)), "", IFERROR(IF(H52-D52&gt;0, "+" &amp; TEXT((H52-D52)/D52, "0.00%"), "-" &amp; TEXT(ABS((H52-D52)/D52), "0.00%")), "Error"))
</f>
        <v/>
      </c>
      <c r="K52" s="2"/>
      <c r="L52" s="1"/>
      <c r="M52" s="3"/>
      <c r="N52" s="3"/>
      <c r="O52" s="3"/>
      <c r="P52" s="3"/>
      <c r="Q52" s="1"/>
      <c r="R52" s="3"/>
      <c r="S52" s="3"/>
      <c r="T52" s="1"/>
      <c r="W52" s="1"/>
    </row>
    <row r="53">
      <c r="A53" s="1"/>
      <c r="B53" s="3"/>
      <c r="C53" s="3"/>
      <c r="D53" s="3"/>
      <c r="E53" s="3"/>
      <c r="F53" s="3"/>
      <c r="G53" s="2" t="str">
        <f t="shared" si="15"/>
        <v/>
      </c>
      <c r="H53" s="3"/>
      <c r="I53" s="3"/>
      <c r="J53" s="3" t="str">
        <f t="shared" si="19"/>
        <v/>
      </c>
      <c r="K53" s="2"/>
      <c r="L53" s="1"/>
      <c r="M53" s="3"/>
      <c r="N53" s="3"/>
      <c r="O53" s="3"/>
      <c r="P53" s="3"/>
      <c r="Q53" s="1"/>
      <c r="R53" s="3"/>
      <c r="S53" s="3"/>
      <c r="T53" s="1"/>
      <c r="W53" s="1"/>
    </row>
    <row r="54">
      <c r="A54" s="1"/>
      <c r="B54" s="3"/>
      <c r="C54" s="3"/>
      <c r="D54" s="3"/>
      <c r="E54" s="3"/>
      <c r="F54" s="3"/>
      <c r="G54" s="2" t="str">
        <f t="shared" si="15"/>
        <v/>
      </c>
      <c r="H54" s="3"/>
      <c r="I54" s="3"/>
      <c r="J54" s="3" t="str">
        <f t="shared" si="19"/>
        <v/>
      </c>
      <c r="K54" s="2"/>
      <c r="L54" s="1"/>
      <c r="M54" s="3"/>
      <c r="N54" s="3"/>
      <c r="O54" s="3"/>
      <c r="P54" s="3"/>
      <c r="Q54" s="1"/>
      <c r="R54" s="3"/>
      <c r="S54" s="3"/>
      <c r="T54" s="1"/>
      <c r="W54" s="1"/>
    </row>
    <row r="55">
      <c r="B55" s="3"/>
      <c r="C55" s="3"/>
      <c r="D55" s="3"/>
      <c r="E55" s="3"/>
      <c r="F55" s="3"/>
      <c r="G55" s="2" t="str">
        <f t="shared" si="15"/>
        <v/>
      </c>
      <c r="H55" s="3"/>
      <c r="I55" s="3"/>
      <c r="J55" s="3" t="str">
        <f t="shared" si="19"/>
        <v/>
      </c>
      <c r="K55" s="2"/>
      <c r="L55" s="3"/>
      <c r="M55" s="3"/>
      <c r="N55" s="3"/>
      <c r="O55" s="3"/>
      <c r="P55" s="3"/>
      <c r="Q55" s="3"/>
      <c r="R55" s="3"/>
      <c r="S55" s="3"/>
      <c r="T55" s="3"/>
    </row>
    <row r="56">
      <c r="B56" s="3"/>
      <c r="C56" s="3"/>
      <c r="D56" s="3"/>
      <c r="E56" s="3"/>
      <c r="F56" s="3"/>
      <c r="G56" s="2" t="str">
        <f t="shared" si="15"/>
        <v/>
      </c>
      <c r="H56" s="3"/>
      <c r="I56" s="3"/>
      <c r="J56" s="3" t="str">
        <f t="shared" si="19"/>
        <v/>
      </c>
      <c r="K56" s="2"/>
      <c r="L56" s="3"/>
      <c r="M56" s="3"/>
      <c r="N56" s="3"/>
      <c r="O56" s="3"/>
      <c r="P56" s="3"/>
      <c r="Q56" s="3"/>
      <c r="R56" s="3"/>
      <c r="S56" s="3"/>
      <c r="T56" s="3"/>
    </row>
    <row r="57">
      <c r="B57" s="3"/>
      <c r="C57" s="3"/>
      <c r="D57" s="3"/>
      <c r="E57" s="3"/>
      <c r="F57" s="3"/>
      <c r="G57" s="2" t="str">
        <f t="shared" si="15"/>
        <v/>
      </c>
      <c r="H57" s="3"/>
      <c r="I57" s="3"/>
      <c r="J57" s="3" t="str">
        <f t="shared" si="19"/>
        <v/>
      </c>
      <c r="K57" s="2"/>
      <c r="L57" s="3"/>
      <c r="M57" s="3"/>
      <c r="N57" s="3"/>
      <c r="O57" s="3"/>
      <c r="P57" s="3"/>
      <c r="Q57" s="3"/>
      <c r="R57" s="3"/>
      <c r="S57" s="3"/>
      <c r="T57" s="3"/>
    </row>
    <row r="58">
      <c r="B58" s="3"/>
      <c r="C58" s="3"/>
      <c r="D58" s="3"/>
      <c r="E58" s="3"/>
      <c r="F58" s="3"/>
      <c r="G58" s="2" t="str">
        <f t="shared" si="15"/>
        <v/>
      </c>
      <c r="H58" s="3"/>
      <c r="I58" s="3"/>
      <c r="J58" s="3" t="str">
        <f t="shared" si="19"/>
        <v/>
      </c>
      <c r="K58" s="2"/>
      <c r="L58" s="3"/>
      <c r="M58" s="3"/>
      <c r="N58" s="3"/>
      <c r="O58" s="3"/>
      <c r="P58" s="3"/>
      <c r="Q58" s="3"/>
      <c r="R58" s="3"/>
      <c r="S58" s="3"/>
      <c r="T58" s="3"/>
    </row>
    <row r="59">
      <c r="B59" s="3"/>
      <c r="C59" s="3"/>
      <c r="D59" s="3"/>
      <c r="E59" s="3"/>
      <c r="F59" s="3"/>
      <c r="G59" s="2" t="str">
        <f t="shared" si="15"/>
        <v/>
      </c>
      <c r="H59" s="3"/>
      <c r="I59" s="3"/>
      <c r="J59" s="3" t="str">
        <f t="shared" si="19"/>
        <v/>
      </c>
      <c r="K59" s="2"/>
      <c r="L59" s="3"/>
      <c r="M59" s="3"/>
      <c r="N59" s="2" t="s">
        <v>32</v>
      </c>
      <c r="O59" s="3"/>
      <c r="P59" s="3"/>
      <c r="Q59" s="3"/>
      <c r="R59" s="3"/>
      <c r="S59" s="3"/>
      <c r="T59" s="3"/>
    </row>
    <row r="60">
      <c r="B60" s="3"/>
      <c r="C60" s="3"/>
      <c r="D60" s="3"/>
      <c r="E60" s="3"/>
      <c r="F60" s="3"/>
      <c r="G60" s="2" t="str">
        <f t="shared" si="15"/>
        <v/>
      </c>
      <c r="H60" s="3"/>
      <c r="I60" s="3"/>
      <c r="J60" s="3" t="str">
        <f t="shared" si="19"/>
        <v/>
      </c>
      <c r="K60" s="2"/>
      <c r="L60" s="3"/>
      <c r="M60" s="3"/>
      <c r="N60" s="2" t="s">
        <v>33</v>
      </c>
      <c r="O60" s="3"/>
      <c r="P60" s="3"/>
      <c r="Q60" s="3"/>
      <c r="R60" s="3"/>
      <c r="S60" s="3"/>
      <c r="T60" s="3"/>
    </row>
    <row r="61">
      <c r="B61" s="3"/>
      <c r="C61" s="3"/>
      <c r="D61" s="3"/>
      <c r="E61" s="3"/>
      <c r="F61" s="3"/>
      <c r="G61" s="2" t="str">
        <f t="shared" si="15"/>
        <v/>
      </c>
      <c r="H61" s="3"/>
      <c r="I61" s="3"/>
      <c r="J61" s="3" t="str">
        <f t="shared" si="19"/>
        <v/>
      </c>
      <c r="K61" s="2"/>
      <c r="L61" s="3"/>
      <c r="M61" s="3"/>
      <c r="N61" s="3"/>
      <c r="O61" s="3"/>
      <c r="P61" s="3"/>
      <c r="Q61" s="3"/>
      <c r="R61" s="3"/>
      <c r="S61" s="3"/>
      <c r="T61" s="3"/>
    </row>
    <row r="62">
      <c r="B62" s="3"/>
      <c r="C62" s="3"/>
      <c r="D62" s="3"/>
      <c r="E62" s="3"/>
      <c r="F62" s="3"/>
      <c r="G62" s="2" t="str">
        <f t="shared" si="15"/>
        <v/>
      </c>
      <c r="H62" s="3"/>
      <c r="I62" s="3"/>
      <c r="J62" s="3" t="str">
        <f t="shared" si="19"/>
        <v/>
      </c>
      <c r="K62" s="2"/>
      <c r="L62" s="3"/>
      <c r="M62" s="3"/>
      <c r="N62" s="3"/>
      <c r="O62" s="3"/>
      <c r="P62" s="3"/>
      <c r="Q62" s="3"/>
      <c r="R62" s="3"/>
      <c r="S62" s="3"/>
      <c r="T62" s="3"/>
    </row>
    <row r="63">
      <c r="B63" s="3"/>
      <c r="C63" s="3"/>
      <c r="D63" s="3"/>
      <c r="E63" s="3"/>
      <c r="F63" s="3"/>
      <c r="G63" s="2" t="str">
        <f t="shared" si="15"/>
        <v/>
      </c>
      <c r="H63" s="3"/>
      <c r="I63" s="3"/>
      <c r="J63" s="3" t="str">
        <f t="shared" si="19"/>
        <v/>
      </c>
      <c r="K63" s="2"/>
      <c r="L63" s="3"/>
      <c r="M63" s="3"/>
      <c r="N63" s="3"/>
      <c r="O63" s="3"/>
      <c r="P63" s="3"/>
      <c r="Q63" s="3"/>
      <c r="R63" s="3"/>
      <c r="S63" s="3"/>
      <c r="T63" s="3"/>
    </row>
    <row r="64">
      <c r="B64" s="3"/>
      <c r="C64" s="3"/>
      <c r="D64" s="3"/>
      <c r="E64" s="3"/>
      <c r="F64" s="3"/>
      <c r="G64" s="2" t="str">
        <f t="shared" si="15"/>
        <v/>
      </c>
      <c r="H64" s="3"/>
      <c r="I64" s="3"/>
      <c r="J64" s="3" t="str">
        <f t="shared" si="19"/>
        <v/>
      </c>
      <c r="K64" s="2"/>
      <c r="L64" s="3"/>
      <c r="M64" s="3"/>
      <c r="N64" s="3"/>
      <c r="O64" s="3"/>
      <c r="P64" s="3"/>
      <c r="Q64" s="3"/>
      <c r="R64" s="3"/>
      <c r="S64" s="3"/>
      <c r="T64" s="3"/>
    </row>
    <row r="65">
      <c r="B65" s="3"/>
      <c r="C65" s="3"/>
      <c r="D65" s="3"/>
      <c r="E65" s="3"/>
      <c r="F65" s="3"/>
      <c r="G65" s="2" t="str">
        <f t="shared" si="15"/>
        <v/>
      </c>
      <c r="H65" s="3"/>
      <c r="I65" s="3"/>
      <c r="J65" s="3" t="str">
        <f t="shared" si="19"/>
        <v/>
      </c>
      <c r="K65" s="2"/>
      <c r="L65" s="3"/>
      <c r="M65" s="3"/>
      <c r="N65" s="3"/>
      <c r="O65" s="3"/>
      <c r="P65" s="3"/>
      <c r="Q65" s="3"/>
      <c r="R65" s="3"/>
      <c r="S65" s="3"/>
      <c r="T65" s="3"/>
    </row>
    <row r="66">
      <c r="B66" s="3"/>
      <c r="C66" s="3"/>
      <c r="D66" s="3"/>
      <c r="E66" s="3"/>
      <c r="F66" s="3"/>
      <c r="G66" s="2" t="str">
        <f t="shared" si="15"/>
        <v/>
      </c>
      <c r="H66" s="3"/>
      <c r="I66" s="3"/>
      <c r="J66" s="3" t="str">
        <f t="shared" si="19"/>
        <v/>
      </c>
      <c r="K66" s="2"/>
      <c r="L66" s="3"/>
      <c r="M66" s="3"/>
      <c r="N66" s="3"/>
      <c r="O66" s="3"/>
      <c r="P66" s="3"/>
      <c r="Q66" s="3"/>
      <c r="R66" s="3"/>
      <c r="S66" s="3"/>
      <c r="T66" s="3"/>
    </row>
    <row r="67">
      <c r="B67" s="3"/>
      <c r="C67" s="3"/>
      <c r="D67" s="3"/>
      <c r="E67" s="3"/>
      <c r="F67" s="3"/>
      <c r="G67" s="2" t="str">
        <f t="shared" si="15"/>
        <v/>
      </c>
      <c r="H67" s="3"/>
      <c r="I67" s="3"/>
      <c r="J67" s="3" t="str">
        <f t="shared" si="19"/>
        <v/>
      </c>
      <c r="K67" s="2"/>
      <c r="L67" s="3"/>
      <c r="M67" s="3"/>
      <c r="N67" s="3"/>
      <c r="O67" s="3"/>
      <c r="P67" s="3"/>
      <c r="Q67" s="3"/>
      <c r="R67" s="3"/>
      <c r="S67" s="3"/>
      <c r="T67" s="3"/>
    </row>
    <row r="68">
      <c r="B68" s="3"/>
      <c r="C68" s="3"/>
      <c r="D68" s="3"/>
      <c r="E68" s="3"/>
      <c r="F68" s="3"/>
      <c r="G68" s="2" t="str">
        <f t="shared" si="15"/>
        <v/>
      </c>
      <c r="H68" s="3"/>
      <c r="I68" s="3"/>
      <c r="J68" s="3" t="str">
        <f t="shared" si="19"/>
        <v/>
      </c>
      <c r="K68" s="2"/>
      <c r="L68" s="3"/>
      <c r="M68" s="3"/>
      <c r="N68" s="3"/>
      <c r="O68" s="3"/>
      <c r="P68" s="3"/>
      <c r="Q68" s="3"/>
      <c r="R68" s="3"/>
      <c r="S68" s="3"/>
      <c r="T68" s="3"/>
    </row>
    <row r="69">
      <c r="B69" s="3"/>
      <c r="C69" s="3"/>
      <c r="D69" s="3"/>
      <c r="E69" s="3"/>
      <c r="F69" s="3"/>
      <c r="G69" s="2" t="str">
        <f t="shared" si="15"/>
        <v/>
      </c>
      <c r="H69" s="3"/>
      <c r="I69" s="3"/>
      <c r="J69" s="3" t="str">
        <f t="shared" si="19"/>
        <v/>
      </c>
      <c r="K69" s="2"/>
    </row>
    <row r="70">
      <c r="B70" s="3"/>
      <c r="C70" s="3"/>
      <c r="D70" s="3"/>
      <c r="E70" s="3"/>
      <c r="F70" s="3"/>
      <c r="G70" s="2" t="str">
        <f t="shared" si="15"/>
        <v/>
      </c>
      <c r="H70" s="3"/>
      <c r="I70" s="3"/>
      <c r="J70" s="3" t="str">
        <f t="shared" si="19"/>
        <v/>
      </c>
      <c r="K70" s="2"/>
    </row>
    <row r="71">
      <c r="B71" s="3"/>
      <c r="C71" s="3"/>
      <c r="D71" s="3"/>
      <c r="E71" s="3"/>
      <c r="F71" s="3"/>
      <c r="G71" s="2" t="str">
        <f t="shared" si="15"/>
        <v/>
      </c>
      <c r="H71" s="3"/>
      <c r="I71" s="3"/>
      <c r="J71" s="3" t="str">
        <f t="shared" si="19"/>
        <v/>
      </c>
      <c r="K71" s="2"/>
    </row>
    <row r="72">
      <c r="B72" s="3"/>
      <c r="C72" s="3"/>
      <c r="D72" s="3"/>
      <c r="E72" s="3"/>
      <c r="F72" s="3"/>
      <c r="G72" s="2" t="str">
        <f t="shared" si="15"/>
        <v/>
      </c>
      <c r="H72" s="3"/>
      <c r="I72" s="3"/>
      <c r="J72" s="3" t="str">
        <f t="shared" si="19"/>
        <v/>
      </c>
      <c r="K72" s="2"/>
    </row>
    <row r="73">
      <c r="B73" s="3"/>
      <c r="C73" s="3"/>
      <c r="D73" s="3"/>
      <c r="E73" s="3"/>
      <c r="F73" s="3"/>
      <c r="G73" s="2" t="str">
        <f t="shared" si="15"/>
        <v/>
      </c>
      <c r="H73" s="3"/>
      <c r="I73" s="3"/>
      <c r="J73" s="3" t="str">
        <f t="shared" si="19"/>
        <v/>
      </c>
      <c r="K73" s="2"/>
    </row>
    <row r="74">
      <c r="B74" s="3"/>
      <c r="C74" s="3"/>
      <c r="D74" s="3"/>
      <c r="E74" s="3"/>
      <c r="F74" s="3"/>
      <c r="G74" s="2" t="str">
        <f t="shared" si="15"/>
        <v/>
      </c>
      <c r="H74" s="3"/>
      <c r="I74" s="3"/>
      <c r="J74" s="3" t="str">
        <f t="shared" si="19"/>
        <v/>
      </c>
      <c r="K74" s="2"/>
    </row>
    <row r="75">
      <c r="B75" s="3"/>
      <c r="C75" s="3"/>
      <c r="D75" s="3"/>
      <c r="E75" s="3"/>
      <c r="F75" s="3"/>
      <c r="G75" s="2" t="str">
        <f t="shared" si="15"/>
        <v/>
      </c>
      <c r="H75" s="3"/>
      <c r="I75" s="3"/>
      <c r="J75" s="3" t="str">
        <f t="shared" si="19"/>
        <v/>
      </c>
      <c r="K75" s="2"/>
    </row>
    <row r="76">
      <c r="B76" s="3"/>
      <c r="C76" s="3"/>
      <c r="D76" s="3"/>
      <c r="E76" s="3"/>
      <c r="F76" s="3"/>
      <c r="G76" s="2" t="str">
        <f t="shared" si="15"/>
        <v/>
      </c>
      <c r="H76" s="3"/>
      <c r="I76" s="3"/>
      <c r="J76" s="3" t="str">
        <f t="shared" si="19"/>
        <v/>
      </c>
      <c r="K76" s="2"/>
    </row>
    <row r="77">
      <c r="B77" s="3"/>
      <c r="C77" s="3"/>
      <c r="D77" s="3"/>
      <c r="E77" s="3"/>
      <c r="F77" s="3"/>
      <c r="G77" s="2" t="str">
        <f t="shared" si="15"/>
        <v/>
      </c>
      <c r="H77" s="3"/>
      <c r="I77" s="3"/>
      <c r="J77" s="3" t="str">
        <f t="shared" si="19"/>
        <v/>
      </c>
      <c r="K77" s="2"/>
    </row>
    <row r="78">
      <c r="B78" s="3"/>
      <c r="C78" s="3"/>
      <c r="D78" s="3"/>
      <c r="E78" s="3"/>
      <c r="F78" s="3"/>
      <c r="G78" s="2" t="str">
        <f t="shared" si="15"/>
        <v/>
      </c>
      <c r="H78" s="3"/>
      <c r="I78" s="3"/>
      <c r="J78" s="3" t="str">
        <f t="shared" si="19"/>
        <v/>
      </c>
      <c r="K78" s="2"/>
    </row>
    <row r="79">
      <c r="B79" s="3"/>
      <c r="C79" s="3"/>
      <c r="D79" s="3"/>
      <c r="E79" s="3"/>
      <c r="F79" s="3"/>
      <c r="G79" s="2" t="str">
        <f t="shared" si="15"/>
        <v/>
      </c>
      <c r="H79" s="3"/>
      <c r="I79" s="3"/>
      <c r="J79" s="3" t="str">
        <f t="shared" si="19"/>
        <v/>
      </c>
      <c r="K79" s="2"/>
    </row>
    <row r="80">
      <c r="B80" s="3"/>
      <c r="C80" s="3"/>
      <c r="D80" s="3"/>
      <c r="E80" s="3"/>
      <c r="F80" s="3"/>
      <c r="G80" s="2" t="str">
        <f t="shared" si="15"/>
        <v/>
      </c>
      <c r="H80" s="3"/>
      <c r="I80" s="3"/>
      <c r="J80" s="3" t="str">
        <f t="shared" si="19"/>
        <v/>
      </c>
      <c r="K80" s="2"/>
    </row>
    <row r="81">
      <c r="B81" s="3"/>
      <c r="C81" s="3"/>
      <c r="D81" s="3"/>
      <c r="E81" s="3"/>
      <c r="F81" s="3"/>
      <c r="G81" s="2" t="str">
        <f t="shared" si="15"/>
        <v/>
      </c>
      <c r="H81" s="3"/>
      <c r="I81" s="3"/>
      <c r="J81" s="3" t="str">
        <f t="shared" ref="J81:J180" si="20">IF(OR(ISBLANK(D82), ISBLANK(H82)), "", IFERROR(IF(H82-D82&gt;0, "+" &amp; TEXT((H82-D82)/D82, "0.00%"), "-" &amp; TEXT(ABS((H82-D82)/D82), "0.00%")), "Error"))
</f>
        <v/>
      </c>
      <c r="K81" s="2"/>
    </row>
    <row r="82">
      <c r="B82" s="3"/>
      <c r="C82" s="3"/>
      <c r="D82" s="3"/>
      <c r="E82" s="3"/>
      <c r="F82" s="3"/>
      <c r="G82" s="2" t="str">
        <f t="shared" si="15"/>
        <v/>
      </c>
      <c r="H82" s="3"/>
      <c r="I82" s="3"/>
      <c r="J82" s="3" t="str">
        <f t="shared" si="20"/>
        <v/>
      </c>
      <c r="K82" s="2"/>
    </row>
    <row r="83">
      <c r="B83" s="3"/>
      <c r="C83" s="3"/>
      <c r="D83" s="3"/>
      <c r="E83" s="3"/>
      <c r="F83" s="3"/>
      <c r="G83" s="2" t="str">
        <f t="shared" si="15"/>
        <v/>
      </c>
      <c r="H83" s="3"/>
      <c r="I83" s="3"/>
      <c r="J83" s="3" t="str">
        <f t="shared" si="20"/>
        <v/>
      </c>
      <c r="K83" s="2"/>
    </row>
    <row r="84">
      <c r="B84" s="3"/>
      <c r="C84" s="3"/>
      <c r="D84" s="3"/>
      <c r="E84" s="3"/>
      <c r="F84" s="3"/>
      <c r="G84" s="2" t="str">
        <f t="shared" si="15"/>
        <v/>
      </c>
      <c r="H84" s="3"/>
      <c r="I84" s="3"/>
      <c r="J84" s="3" t="str">
        <f t="shared" si="20"/>
        <v/>
      </c>
      <c r="K84" s="2"/>
    </row>
    <row r="85">
      <c r="B85" s="3"/>
      <c r="C85" s="3"/>
      <c r="D85" s="3"/>
      <c r="E85" s="3"/>
      <c r="F85" s="3"/>
      <c r="G85" s="2" t="str">
        <f t="shared" si="15"/>
        <v/>
      </c>
      <c r="H85" s="3"/>
      <c r="I85" s="3"/>
      <c r="J85" s="3" t="str">
        <f t="shared" si="20"/>
        <v/>
      </c>
      <c r="K85" s="2"/>
    </row>
    <row r="86">
      <c r="B86" s="3"/>
      <c r="C86" s="3"/>
      <c r="D86" s="3"/>
      <c r="E86" s="3"/>
      <c r="F86" s="3"/>
      <c r="G86" s="2" t="str">
        <f t="shared" si="15"/>
        <v/>
      </c>
      <c r="H86" s="3"/>
      <c r="I86" s="3"/>
      <c r="J86" s="3" t="str">
        <f t="shared" si="20"/>
        <v/>
      </c>
      <c r="K86" s="2"/>
    </row>
    <row r="87">
      <c r="B87" s="3"/>
      <c r="C87" s="3"/>
      <c r="D87" s="3"/>
      <c r="E87" s="3"/>
      <c r="F87" s="3"/>
      <c r="G87" s="2" t="str">
        <f t="shared" si="15"/>
        <v/>
      </c>
      <c r="H87" s="3"/>
      <c r="I87" s="3"/>
      <c r="J87" s="3" t="str">
        <f t="shared" si="20"/>
        <v/>
      </c>
      <c r="K87" s="2"/>
    </row>
    <row r="88">
      <c r="B88" s="3"/>
      <c r="C88" s="3"/>
      <c r="D88" s="3"/>
      <c r="E88" s="3"/>
      <c r="F88" s="3"/>
      <c r="G88" s="2" t="str">
        <f t="shared" si="15"/>
        <v/>
      </c>
      <c r="H88" s="3"/>
      <c r="I88" s="3"/>
      <c r="J88" s="3" t="str">
        <f t="shared" si="20"/>
        <v/>
      </c>
      <c r="K88" s="2"/>
    </row>
    <row r="89">
      <c r="B89" s="3"/>
      <c r="C89" s="3"/>
      <c r="D89" s="3"/>
      <c r="E89" s="3"/>
      <c r="F89" s="3"/>
      <c r="G89" s="2" t="str">
        <f t="shared" si="15"/>
        <v/>
      </c>
      <c r="H89" s="3"/>
      <c r="I89" s="3"/>
      <c r="J89" s="3" t="str">
        <f t="shared" si="20"/>
        <v/>
      </c>
      <c r="K89" s="2"/>
    </row>
    <row r="90">
      <c r="B90" s="3"/>
      <c r="C90" s="3"/>
      <c r="D90" s="3"/>
      <c r="E90" s="3"/>
      <c r="F90" s="3"/>
      <c r="G90" s="2" t="str">
        <f t="shared" si="15"/>
        <v/>
      </c>
      <c r="H90" s="3"/>
      <c r="I90" s="3"/>
      <c r="J90" s="3" t="str">
        <f t="shared" si="20"/>
        <v/>
      </c>
      <c r="K90" s="2"/>
    </row>
    <row r="91">
      <c r="B91" s="3"/>
      <c r="C91" s="3"/>
      <c r="D91" s="3"/>
      <c r="E91" s="3"/>
      <c r="F91" s="3"/>
      <c r="G91" s="2" t="str">
        <f t="shared" si="15"/>
        <v/>
      </c>
      <c r="H91" s="3"/>
      <c r="I91" s="3"/>
      <c r="J91" s="3" t="str">
        <f t="shared" si="20"/>
        <v/>
      </c>
      <c r="K91" s="2"/>
    </row>
    <row r="92">
      <c r="B92" s="3"/>
      <c r="C92" s="3"/>
      <c r="D92" s="3"/>
      <c r="E92" s="3"/>
      <c r="F92" s="3"/>
      <c r="G92" s="2" t="str">
        <f t="shared" si="15"/>
        <v/>
      </c>
      <c r="H92" s="3"/>
      <c r="I92" s="3"/>
      <c r="J92" s="3" t="str">
        <f t="shared" si="20"/>
        <v/>
      </c>
      <c r="K92" s="2"/>
    </row>
    <row r="93">
      <c r="B93" s="3"/>
      <c r="C93" s="3"/>
      <c r="D93" s="3"/>
      <c r="E93" s="3"/>
      <c r="F93" s="3"/>
      <c r="G93" s="2" t="str">
        <f t="shared" si="15"/>
        <v/>
      </c>
      <c r="H93" s="3"/>
      <c r="I93" s="3"/>
      <c r="J93" s="3" t="str">
        <f t="shared" si="20"/>
        <v/>
      </c>
      <c r="K93" s="2"/>
    </row>
    <row r="94">
      <c r="B94" s="3"/>
      <c r="C94" s="3"/>
      <c r="D94" s="3"/>
      <c r="E94" s="3"/>
      <c r="F94" s="3"/>
      <c r="G94" s="2" t="str">
        <f t="shared" si="15"/>
        <v/>
      </c>
      <c r="H94" s="3"/>
      <c r="I94" s="3"/>
      <c r="J94" s="3" t="str">
        <f t="shared" si="20"/>
        <v/>
      </c>
      <c r="K94" s="2"/>
    </row>
    <row r="95">
      <c r="B95" s="3"/>
      <c r="C95" s="3"/>
      <c r="D95" s="3"/>
      <c r="E95" s="3"/>
      <c r="F95" s="3"/>
      <c r="G95" s="2" t="str">
        <f t="shared" si="15"/>
        <v/>
      </c>
      <c r="H95" s="3"/>
      <c r="I95" s="3"/>
      <c r="J95" s="3" t="str">
        <f t="shared" si="20"/>
        <v/>
      </c>
      <c r="K95" s="2"/>
    </row>
    <row r="96">
      <c r="B96" s="3"/>
      <c r="C96" s="3"/>
      <c r="D96" s="3"/>
      <c r="E96" s="3"/>
      <c r="F96" s="3"/>
      <c r="G96" s="2" t="str">
        <f t="shared" si="15"/>
        <v/>
      </c>
      <c r="H96" s="3"/>
      <c r="I96" s="3"/>
      <c r="J96" s="3" t="str">
        <f t="shared" si="20"/>
        <v/>
      </c>
      <c r="K96" s="2"/>
    </row>
    <row r="97">
      <c r="B97" s="3"/>
      <c r="C97" s="3"/>
      <c r="D97" s="3"/>
      <c r="E97" s="3"/>
      <c r="F97" s="3"/>
      <c r="G97" s="2" t="str">
        <f t="shared" si="15"/>
        <v/>
      </c>
      <c r="H97" s="3"/>
      <c r="I97" s="3"/>
      <c r="J97" s="3" t="str">
        <f t="shared" si="20"/>
        <v/>
      </c>
      <c r="K97" s="2"/>
    </row>
    <row r="98">
      <c r="B98" s="3"/>
      <c r="C98" s="3"/>
      <c r="D98" s="3"/>
      <c r="E98" s="3"/>
      <c r="F98" s="3"/>
      <c r="G98" s="2" t="str">
        <f t="shared" si="15"/>
        <v/>
      </c>
      <c r="H98" s="3"/>
      <c r="I98" s="3"/>
      <c r="J98" s="3" t="str">
        <f t="shared" si="20"/>
        <v/>
      </c>
      <c r="K98" s="2"/>
    </row>
    <row r="99">
      <c r="B99" s="3"/>
      <c r="C99" s="3"/>
      <c r="D99" s="3"/>
      <c r="E99" s="3"/>
      <c r="F99" s="3"/>
      <c r="G99" s="2" t="str">
        <f t="shared" si="15"/>
        <v/>
      </c>
      <c r="H99" s="3"/>
      <c r="I99" s="3"/>
      <c r="J99" s="3" t="str">
        <f t="shared" si="20"/>
        <v/>
      </c>
      <c r="K99" s="2"/>
    </row>
    <row r="100">
      <c r="B100" s="3"/>
      <c r="C100" s="3"/>
      <c r="D100" s="3"/>
      <c r="E100" s="3"/>
      <c r="F100" s="3"/>
      <c r="G100" s="2" t="str">
        <f t="shared" si="15"/>
        <v/>
      </c>
      <c r="H100" s="3"/>
      <c r="I100" s="3"/>
      <c r="J100" s="3" t="str">
        <f t="shared" si="20"/>
        <v/>
      </c>
      <c r="K100" s="2"/>
    </row>
    <row r="101">
      <c r="B101" s="3"/>
      <c r="C101" s="3"/>
      <c r="D101" s="3"/>
      <c r="E101" s="3"/>
      <c r="F101" s="3"/>
      <c r="G101" s="2" t="str">
        <f t="shared" si="15"/>
        <v/>
      </c>
      <c r="H101" s="3"/>
      <c r="I101" s="3"/>
      <c r="J101" s="3" t="str">
        <f t="shared" si="20"/>
        <v/>
      </c>
      <c r="K101" s="2"/>
    </row>
    <row r="102">
      <c r="B102" s="3"/>
      <c r="C102" s="3"/>
      <c r="D102" s="3"/>
      <c r="E102" s="3"/>
      <c r="F102" s="3"/>
      <c r="G102" s="2" t="str">
        <f t="shared" si="15"/>
        <v/>
      </c>
      <c r="H102" s="3"/>
      <c r="I102" s="3"/>
      <c r="J102" s="3" t="str">
        <f t="shared" si="20"/>
        <v/>
      </c>
      <c r="K102" s="2"/>
    </row>
    <row r="103">
      <c r="B103" s="3"/>
      <c r="C103" s="3"/>
      <c r="D103" s="3"/>
      <c r="E103" s="3"/>
      <c r="F103" s="3"/>
      <c r="G103" s="2" t="str">
        <f t="shared" si="15"/>
        <v/>
      </c>
      <c r="H103" s="3"/>
      <c r="I103" s="3"/>
      <c r="J103" s="3" t="str">
        <f t="shared" si="20"/>
        <v/>
      </c>
      <c r="K103" s="2"/>
    </row>
    <row r="104">
      <c r="B104" s="3"/>
      <c r="C104" s="3"/>
      <c r="D104" s="3"/>
      <c r="E104" s="3"/>
      <c r="F104" s="3"/>
      <c r="G104" s="2" t="str">
        <f t="shared" si="15"/>
        <v/>
      </c>
      <c r="H104" s="3"/>
      <c r="I104" s="3"/>
      <c r="J104" s="3" t="str">
        <f t="shared" si="20"/>
        <v/>
      </c>
      <c r="K104" s="2"/>
    </row>
    <row r="105">
      <c r="B105" s="3"/>
      <c r="C105" s="3"/>
      <c r="D105" s="3"/>
      <c r="E105" s="3"/>
      <c r="F105" s="3"/>
      <c r="G105" s="2" t="str">
        <f t="shared" si="15"/>
        <v/>
      </c>
      <c r="H105" s="3"/>
      <c r="I105" s="3"/>
      <c r="J105" s="3" t="str">
        <f t="shared" si="20"/>
        <v/>
      </c>
      <c r="K105" s="2"/>
    </row>
    <row r="106">
      <c r="B106" s="3"/>
      <c r="C106" s="3"/>
      <c r="D106" s="3"/>
      <c r="E106" s="3"/>
      <c r="F106" s="3"/>
      <c r="G106" s="2" t="str">
        <f t="shared" si="15"/>
        <v/>
      </c>
      <c r="H106" s="3"/>
      <c r="I106" s="3"/>
      <c r="J106" s="3" t="str">
        <f t="shared" si="20"/>
        <v/>
      </c>
      <c r="K106" s="2"/>
    </row>
    <row r="107">
      <c r="B107" s="3"/>
      <c r="C107" s="3"/>
      <c r="D107" s="3"/>
      <c r="E107" s="3"/>
      <c r="F107" s="3"/>
      <c r="G107" s="2" t="str">
        <f t="shared" si="15"/>
        <v/>
      </c>
      <c r="H107" s="3"/>
      <c r="I107" s="3"/>
      <c r="J107" s="3" t="str">
        <f t="shared" si="20"/>
        <v/>
      </c>
      <c r="K107" s="2"/>
    </row>
    <row r="108">
      <c r="B108" s="3"/>
      <c r="C108" s="3"/>
      <c r="D108" s="3"/>
      <c r="E108" s="3"/>
      <c r="F108" s="3"/>
      <c r="G108" s="2" t="str">
        <f t="shared" si="15"/>
        <v/>
      </c>
      <c r="H108" s="3"/>
      <c r="I108" s="3"/>
      <c r="J108" s="3" t="str">
        <f t="shared" si="20"/>
        <v/>
      </c>
      <c r="K108" s="2"/>
    </row>
    <row r="109">
      <c r="B109" s="3"/>
      <c r="C109" s="3"/>
      <c r="D109" s="3"/>
      <c r="E109" s="3"/>
      <c r="F109" s="3"/>
      <c r="G109" s="2" t="str">
        <f t="shared" si="15"/>
        <v/>
      </c>
      <c r="H109" s="3"/>
      <c r="I109" s="3"/>
      <c r="J109" s="3" t="str">
        <f t="shared" si="20"/>
        <v/>
      </c>
      <c r="K109" s="2"/>
    </row>
    <row r="110">
      <c r="B110" s="3"/>
      <c r="C110" s="3"/>
      <c r="D110" s="3"/>
      <c r="E110" s="3"/>
      <c r="F110" s="3"/>
      <c r="G110" s="2" t="str">
        <f t="shared" si="15"/>
        <v/>
      </c>
      <c r="H110" s="3"/>
      <c r="I110" s="3"/>
      <c r="J110" s="3" t="str">
        <f t="shared" si="20"/>
        <v/>
      </c>
      <c r="K110" s="2"/>
    </row>
    <row r="111">
      <c r="B111" s="3"/>
      <c r="C111" s="3"/>
      <c r="D111" s="3"/>
      <c r="E111" s="3"/>
      <c r="F111" s="3"/>
      <c r="G111" s="2" t="str">
        <f t="shared" si="15"/>
        <v/>
      </c>
      <c r="H111" s="3"/>
      <c r="I111" s="3"/>
      <c r="J111" s="3" t="str">
        <f t="shared" si="20"/>
        <v/>
      </c>
      <c r="K111" s="2"/>
    </row>
    <row r="112">
      <c r="B112" s="3"/>
      <c r="C112" s="3"/>
      <c r="D112" s="3"/>
      <c r="E112" s="3"/>
      <c r="F112" s="3"/>
      <c r="G112" s="2" t="str">
        <f t="shared" si="15"/>
        <v/>
      </c>
      <c r="H112" s="3"/>
      <c r="I112" s="3"/>
      <c r="J112" s="3" t="str">
        <f t="shared" si="20"/>
        <v/>
      </c>
      <c r="K112" s="2"/>
    </row>
    <row r="113">
      <c r="B113" s="3"/>
      <c r="C113" s="3"/>
      <c r="D113" s="3"/>
      <c r="E113" s="3"/>
      <c r="F113" s="3"/>
      <c r="G113" s="2" t="str">
        <f t="shared" si="15"/>
        <v/>
      </c>
      <c r="H113" s="3"/>
      <c r="I113" s="3"/>
      <c r="J113" s="3" t="str">
        <f t="shared" si="20"/>
        <v/>
      </c>
      <c r="K113" s="2"/>
    </row>
    <row r="114">
      <c r="B114" s="3"/>
      <c r="C114" s="3"/>
      <c r="D114" s="3"/>
      <c r="E114" s="3"/>
      <c r="F114" s="3"/>
      <c r="G114" s="2" t="str">
        <f t="shared" si="15"/>
        <v/>
      </c>
      <c r="H114" s="3"/>
      <c r="I114" s="3"/>
      <c r="J114" s="3" t="str">
        <f t="shared" si="20"/>
        <v/>
      </c>
      <c r="K114" s="2"/>
    </row>
    <row r="115">
      <c r="B115" s="3"/>
      <c r="C115" s="3"/>
      <c r="D115" s="3"/>
      <c r="E115" s="3"/>
      <c r="F115" s="3"/>
      <c r="G115" s="2" t="str">
        <f t="shared" si="15"/>
        <v/>
      </c>
      <c r="H115" s="3"/>
      <c r="I115" s="3"/>
      <c r="J115" s="3" t="str">
        <f t="shared" si="20"/>
        <v/>
      </c>
      <c r="K115" s="2"/>
    </row>
    <row r="116">
      <c r="B116" s="3"/>
      <c r="C116" s="3"/>
      <c r="D116" s="3"/>
      <c r="E116" s="3"/>
      <c r="F116" s="3"/>
      <c r="G116" s="2" t="str">
        <f t="shared" si="15"/>
        <v/>
      </c>
      <c r="H116" s="3"/>
      <c r="I116" s="3"/>
      <c r="J116" s="3" t="str">
        <f t="shared" si="20"/>
        <v/>
      </c>
      <c r="K116" s="2"/>
    </row>
    <row r="117">
      <c r="B117" s="3"/>
      <c r="C117" s="3"/>
      <c r="D117" s="3"/>
      <c r="E117" s="3"/>
      <c r="F117" s="3"/>
      <c r="G117" s="2" t="str">
        <f t="shared" si="15"/>
        <v/>
      </c>
      <c r="H117" s="3"/>
      <c r="I117" s="3"/>
      <c r="J117" s="3" t="str">
        <f t="shared" si="20"/>
        <v/>
      </c>
      <c r="K117" s="2"/>
    </row>
    <row r="118">
      <c r="B118" s="3"/>
      <c r="C118" s="3"/>
      <c r="D118" s="3"/>
      <c r="E118" s="3"/>
      <c r="F118" s="3"/>
      <c r="G118" s="2" t="str">
        <f t="shared" si="15"/>
        <v/>
      </c>
      <c r="H118" s="3"/>
      <c r="I118" s="3"/>
      <c r="J118" s="3" t="str">
        <f t="shared" si="20"/>
        <v/>
      </c>
      <c r="K118" s="2"/>
    </row>
    <row r="119">
      <c r="B119" s="3"/>
      <c r="C119" s="3"/>
      <c r="D119" s="3"/>
      <c r="E119" s="3"/>
      <c r="F119" s="3"/>
      <c r="G119" s="2" t="str">
        <f t="shared" si="15"/>
        <v/>
      </c>
      <c r="H119" s="3"/>
      <c r="I119" s="3"/>
      <c r="J119" s="3" t="str">
        <f t="shared" si="20"/>
        <v/>
      </c>
      <c r="K119" s="2"/>
    </row>
    <row r="120">
      <c r="B120" s="3"/>
      <c r="C120" s="3"/>
      <c r="D120" s="3"/>
      <c r="E120" s="3"/>
      <c r="F120" s="3"/>
      <c r="G120" s="2" t="str">
        <f t="shared" si="15"/>
        <v/>
      </c>
      <c r="H120" s="3"/>
      <c r="I120" s="3"/>
      <c r="J120" s="3" t="str">
        <f t="shared" si="20"/>
        <v/>
      </c>
      <c r="K120" s="2"/>
    </row>
    <row r="121">
      <c r="B121" s="3"/>
      <c r="C121" s="3"/>
      <c r="D121" s="3"/>
      <c r="E121" s="3"/>
      <c r="F121" s="3"/>
      <c r="G121" s="2" t="str">
        <f t="shared" si="15"/>
        <v/>
      </c>
      <c r="H121" s="3"/>
      <c r="I121" s="3"/>
      <c r="J121" s="3" t="str">
        <f t="shared" si="20"/>
        <v/>
      </c>
      <c r="K121" s="2"/>
    </row>
    <row r="122">
      <c r="B122" s="3"/>
      <c r="C122" s="3"/>
      <c r="D122" s="3"/>
      <c r="E122" s="3"/>
      <c r="F122" s="3"/>
      <c r="G122" s="2" t="str">
        <f t="shared" si="15"/>
        <v/>
      </c>
      <c r="H122" s="3"/>
      <c r="I122" s="3"/>
      <c r="J122" s="3" t="str">
        <f t="shared" si="20"/>
        <v/>
      </c>
      <c r="K122" s="2"/>
    </row>
    <row r="123">
      <c r="B123" s="3"/>
      <c r="C123" s="3"/>
      <c r="D123" s="3"/>
      <c r="E123" s="3"/>
      <c r="F123" s="3"/>
      <c r="G123" s="2" t="str">
        <f t="shared" si="15"/>
        <v/>
      </c>
      <c r="H123" s="3"/>
      <c r="I123" s="3"/>
      <c r="J123" s="3" t="str">
        <f t="shared" si="20"/>
        <v/>
      </c>
      <c r="K123" s="2"/>
    </row>
    <row r="124">
      <c r="B124" s="3"/>
      <c r="C124" s="3"/>
      <c r="D124" s="3"/>
      <c r="E124" s="3"/>
      <c r="F124" s="3"/>
      <c r="G124" s="2" t="str">
        <f t="shared" si="15"/>
        <v/>
      </c>
      <c r="H124" s="3"/>
      <c r="I124" s="3"/>
      <c r="J124" s="3" t="str">
        <f t="shared" si="20"/>
        <v/>
      </c>
      <c r="K124" s="2"/>
    </row>
    <row r="125">
      <c r="B125" s="3"/>
      <c r="C125" s="3"/>
      <c r="D125" s="3"/>
      <c r="E125" s="3"/>
      <c r="F125" s="3"/>
      <c r="G125" s="2" t="str">
        <f t="shared" si="15"/>
        <v/>
      </c>
      <c r="H125" s="3"/>
      <c r="I125" s="3"/>
      <c r="J125" s="3" t="str">
        <f t="shared" si="20"/>
        <v/>
      </c>
      <c r="K125" s="2"/>
    </row>
    <row r="126">
      <c r="B126" s="3"/>
      <c r="C126" s="3"/>
      <c r="D126" s="3"/>
      <c r="E126" s="3"/>
      <c r="F126" s="3"/>
      <c r="G126" s="2" t="str">
        <f t="shared" si="15"/>
        <v/>
      </c>
      <c r="H126" s="3"/>
      <c r="I126" s="3"/>
      <c r="J126" s="3" t="str">
        <f t="shared" si="20"/>
        <v/>
      </c>
      <c r="K126" s="2"/>
    </row>
    <row r="127">
      <c r="B127" s="3"/>
      <c r="C127" s="3"/>
      <c r="D127" s="3"/>
      <c r="E127" s="3"/>
      <c r="F127" s="3"/>
      <c r="G127" s="2" t="str">
        <f t="shared" si="15"/>
        <v/>
      </c>
      <c r="H127" s="3"/>
      <c r="I127" s="3"/>
      <c r="J127" s="3" t="str">
        <f t="shared" si="20"/>
        <v/>
      </c>
      <c r="K127" s="2"/>
    </row>
    <row r="128">
      <c r="B128" s="3"/>
      <c r="C128" s="3"/>
      <c r="D128" s="3"/>
      <c r="E128" s="3"/>
      <c r="F128" s="3"/>
      <c r="G128" s="2" t="str">
        <f t="shared" si="15"/>
        <v/>
      </c>
      <c r="H128" s="3"/>
      <c r="I128" s="3"/>
      <c r="J128" s="3" t="str">
        <f t="shared" si="20"/>
        <v/>
      </c>
      <c r="K128" s="2"/>
    </row>
    <row r="129">
      <c r="B129" s="3"/>
      <c r="C129" s="3"/>
      <c r="D129" s="3"/>
      <c r="E129" s="3"/>
      <c r="F129" s="3"/>
      <c r="G129" s="2" t="str">
        <f t="shared" si="15"/>
        <v/>
      </c>
      <c r="H129" s="3"/>
      <c r="I129" s="3"/>
      <c r="J129" s="3" t="str">
        <f t="shared" si="20"/>
        <v/>
      </c>
      <c r="K129" s="3"/>
    </row>
    <row r="130">
      <c r="B130" s="3"/>
      <c r="C130" s="3"/>
      <c r="D130" s="3"/>
      <c r="E130" s="3"/>
      <c r="F130" s="3"/>
      <c r="G130" s="2" t="str">
        <f t="shared" si="15"/>
        <v/>
      </c>
      <c r="H130" s="3"/>
      <c r="I130" s="3"/>
      <c r="J130" s="3" t="str">
        <f t="shared" si="20"/>
        <v/>
      </c>
      <c r="K130" s="3"/>
    </row>
    <row r="131">
      <c r="B131" s="3"/>
      <c r="C131" s="3"/>
      <c r="D131" s="3"/>
      <c r="E131" s="3"/>
      <c r="F131" s="3"/>
      <c r="G131" s="2" t="str">
        <f t="shared" si="15"/>
        <v/>
      </c>
      <c r="H131" s="3"/>
      <c r="I131" s="3"/>
      <c r="J131" s="3" t="str">
        <f t="shared" si="20"/>
        <v/>
      </c>
      <c r="K131" s="3"/>
    </row>
    <row r="132">
      <c r="B132" s="3"/>
      <c r="C132" s="3"/>
      <c r="D132" s="3"/>
      <c r="E132" s="3"/>
      <c r="F132" s="3"/>
      <c r="G132" s="2" t="str">
        <f t="shared" si="15"/>
        <v/>
      </c>
      <c r="H132" s="3"/>
      <c r="I132" s="3"/>
      <c r="J132" s="3" t="str">
        <f t="shared" si="20"/>
        <v/>
      </c>
      <c r="K132" s="3"/>
    </row>
    <row r="133">
      <c r="B133" s="3"/>
      <c r="C133" s="3"/>
      <c r="D133" s="3"/>
      <c r="E133" s="3"/>
      <c r="F133" s="3"/>
      <c r="G133" s="2" t="str">
        <f t="shared" si="15"/>
        <v/>
      </c>
      <c r="H133" s="3"/>
      <c r="I133" s="3"/>
      <c r="J133" s="3" t="str">
        <f t="shared" si="20"/>
        <v/>
      </c>
      <c r="K133" s="3"/>
    </row>
    <row r="134">
      <c r="B134" s="3"/>
      <c r="C134" s="3"/>
      <c r="D134" s="3"/>
      <c r="E134" s="3"/>
      <c r="F134" s="3"/>
      <c r="G134" s="2" t="str">
        <f t="shared" si="15"/>
        <v/>
      </c>
      <c r="H134" s="3"/>
      <c r="I134" s="3"/>
      <c r="J134" s="3" t="str">
        <f t="shared" si="20"/>
        <v/>
      </c>
      <c r="K134" s="3"/>
    </row>
    <row r="135">
      <c r="B135" s="3"/>
      <c r="C135" s="3"/>
      <c r="D135" s="3"/>
      <c r="E135" s="3"/>
      <c r="F135" s="3"/>
      <c r="G135" s="2" t="str">
        <f t="shared" si="15"/>
        <v/>
      </c>
      <c r="H135" s="3"/>
      <c r="I135" s="3"/>
      <c r="J135" s="3" t="str">
        <f t="shared" si="20"/>
        <v/>
      </c>
      <c r="K135" s="3"/>
    </row>
    <row r="136">
      <c r="G136" s="2" t="str">
        <f t="shared" si="15"/>
        <v/>
      </c>
      <c r="J136" s="3" t="str">
        <f t="shared" si="20"/>
        <v/>
      </c>
    </row>
    <row r="137">
      <c r="G137" s="2" t="str">
        <f t="shared" si="15"/>
        <v/>
      </c>
      <c r="J137" s="3" t="str">
        <f t="shared" si="20"/>
        <v/>
      </c>
    </row>
    <row r="138">
      <c r="G138" s="2" t="str">
        <f t="shared" si="15"/>
        <v/>
      </c>
      <c r="J138" s="3" t="str">
        <f t="shared" si="20"/>
        <v/>
      </c>
    </row>
    <row r="139">
      <c r="G139" s="2" t="str">
        <f t="shared" si="15"/>
        <v/>
      </c>
      <c r="J139" s="3" t="str">
        <f t="shared" si="20"/>
        <v/>
      </c>
    </row>
    <row r="140">
      <c r="G140" s="2" t="str">
        <f t="shared" si="15"/>
        <v/>
      </c>
      <c r="J140" s="3" t="str">
        <f t="shared" si="20"/>
        <v/>
      </c>
    </row>
    <row r="141">
      <c r="G141" s="2" t="str">
        <f t="shared" si="15"/>
        <v/>
      </c>
      <c r="J141" s="3" t="str">
        <f t="shared" si="20"/>
        <v/>
      </c>
    </row>
    <row r="142">
      <c r="G142" s="2" t="str">
        <f t="shared" si="15"/>
        <v/>
      </c>
      <c r="J142" s="3" t="str">
        <f t="shared" si="20"/>
        <v/>
      </c>
    </row>
    <row r="143">
      <c r="G143" s="2" t="str">
        <f t="shared" si="15"/>
        <v/>
      </c>
      <c r="J143" s="3" t="str">
        <f t="shared" si="20"/>
        <v/>
      </c>
    </row>
    <row r="144">
      <c r="G144" s="2" t="str">
        <f t="shared" si="15"/>
        <v/>
      </c>
      <c r="J144" s="3" t="str">
        <f t="shared" si="20"/>
        <v/>
      </c>
    </row>
    <row r="145">
      <c r="G145" s="2" t="str">
        <f t="shared" si="15"/>
        <v/>
      </c>
      <c r="J145" s="3" t="str">
        <f t="shared" si="20"/>
        <v/>
      </c>
    </row>
    <row r="146">
      <c r="G146" s="2" t="str">
        <f t="shared" si="15"/>
        <v/>
      </c>
      <c r="J146" s="3" t="str">
        <f t="shared" si="20"/>
        <v/>
      </c>
    </row>
    <row r="147">
      <c r="G147" s="2" t="str">
        <f t="shared" si="15"/>
        <v/>
      </c>
      <c r="J147" s="3" t="str">
        <f t="shared" si="20"/>
        <v/>
      </c>
    </row>
    <row r="148">
      <c r="G148" s="2" t="str">
        <f t="shared" si="15"/>
        <v/>
      </c>
      <c r="J148" s="3" t="str">
        <f t="shared" si="20"/>
        <v/>
      </c>
    </row>
    <row r="149">
      <c r="G149" s="2" t="str">
        <f t="shared" si="15"/>
        <v/>
      </c>
      <c r="J149" s="3" t="str">
        <f t="shared" si="20"/>
        <v/>
      </c>
    </row>
    <row r="150">
      <c r="G150" s="2" t="str">
        <f t="shared" si="15"/>
        <v/>
      </c>
      <c r="J150" s="3" t="str">
        <f t="shared" si="20"/>
        <v/>
      </c>
    </row>
    <row r="151">
      <c r="G151" s="2" t="str">
        <f t="shared" si="15"/>
        <v/>
      </c>
      <c r="J151" s="3" t="str">
        <f t="shared" si="20"/>
        <v/>
      </c>
    </row>
    <row r="152">
      <c r="G152" s="2" t="str">
        <f t="shared" si="15"/>
        <v/>
      </c>
      <c r="J152" s="3" t="str">
        <f t="shared" si="20"/>
        <v/>
      </c>
    </row>
    <row r="153">
      <c r="G153" s="2" t="str">
        <f t="shared" si="15"/>
        <v/>
      </c>
      <c r="J153" s="3" t="str">
        <f t="shared" si="20"/>
        <v/>
      </c>
    </row>
    <row r="154">
      <c r="G154" s="2" t="str">
        <f t="shared" si="15"/>
        <v/>
      </c>
      <c r="J154" s="3" t="str">
        <f t="shared" si="20"/>
        <v/>
      </c>
    </row>
    <row r="155">
      <c r="G155" s="2" t="str">
        <f t="shared" si="15"/>
        <v/>
      </c>
      <c r="J155" s="3" t="str">
        <f t="shared" si="20"/>
        <v/>
      </c>
    </row>
    <row r="156">
      <c r="G156" s="2" t="str">
        <f t="shared" si="15"/>
        <v/>
      </c>
      <c r="J156" s="3" t="str">
        <f t="shared" si="20"/>
        <v/>
      </c>
    </row>
    <row r="157">
      <c r="G157" s="2" t="str">
        <f t="shared" si="15"/>
        <v/>
      </c>
      <c r="J157" s="3" t="str">
        <f t="shared" si="20"/>
        <v/>
      </c>
    </row>
    <row r="158">
      <c r="G158" s="2" t="str">
        <f t="shared" si="15"/>
        <v/>
      </c>
      <c r="J158" s="3" t="str">
        <f t="shared" si="20"/>
        <v/>
      </c>
    </row>
    <row r="159">
      <c r="G159" s="2" t="str">
        <f t="shared" si="15"/>
        <v/>
      </c>
      <c r="J159" s="3" t="str">
        <f t="shared" si="20"/>
        <v/>
      </c>
    </row>
    <row r="160">
      <c r="G160" s="2" t="str">
        <f t="shared" si="15"/>
        <v/>
      </c>
      <c r="J160" s="3" t="str">
        <f t="shared" si="20"/>
        <v/>
      </c>
    </row>
    <row r="161">
      <c r="G161" s="2" t="str">
        <f t="shared" si="15"/>
        <v/>
      </c>
      <c r="J161" s="3" t="str">
        <f t="shared" si="20"/>
        <v/>
      </c>
    </row>
    <row r="162">
      <c r="G162" s="2" t="str">
        <f t="shared" si="15"/>
        <v/>
      </c>
      <c r="J162" s="3" t="str">
        <f t="shared" si="20"/>
        <v/>
      </c>
    </row>
    <row r="163">
      <c r="G163" s="2" t="str">
        <f t="shared" si="15"/>
        <v/>
      </c>
      <c r="J163" s="3" t="str">
        <f t="shared" si="20"/>
        <v/>
      </c>
    </row>
    <row r="164">
      <c r="G164" s="2" t="str">
        <f t="shared" si="15"/>
        <v/>
      </c>
      <c r="J164" s="3" t="str">
        <f t="shared" si="20"/>
        <v/>
      </c>
    </row>
    <row r="165">
      <c r="G165" s="2" t="str">
        <f t="shared" si="15"/>
        <v/>
      </c>
      <c r="J165" s="3" t="str">
        <f t="shared" si="20"/>
        <v/>
      </c>
    </row>
    <row r="166">
      <c r="G166" s="2" t="str">
        <f t="shared" si="15"/>
        <v/>
      </c>
      <c r="J166" s="3" t="str">
        <f t="shared" si="20"/>
        <v/>
      </c>
    </row>
    <row r="167">
      <c r="G167" s="2" t="str">
        <f t="shared" si="15"/>
        <v/>
      </c>
      <c r="J167" s="3" t="str">
        <f t="shared" si="20"/>
        <v/>
      </c>
    </row>
    <row r="168">
      <c r="G168" s="2" t="str">
        <f t="shared" si="15"/>
        <v/>
      </c>
      <c r="J168" s="3" t="str">
        <f t="shared" si="20"/>
        <v/>
      </c>
    </row>
    <row r="169">
      <c r="G169" s="2" t="str">
        <f t="shared" si="15"/>
        <v/>
      </c>
      <c r="J169" s="3" t="str">
        <f t="shared" si="20"/>
        <v/>
      </c>
    </row>
    <row r="170">
      <c r="G170" s="2" t="str">
        <f t="shared" si="15"/>
        <v/>
      </c>
      <c r="J170" s="3" t="str">
        <f t="shared" si="20"/>
        <v/>
      </c>
    </row>
    <row r="171">
      <c r="G171" s="2" t="str">
        <f t="shared" si="15"/>
        <v/>
      </c>
      <c r="J171" s="3" t="str">
        <f t="shared" si="20"/>
        <v/>
      </c>
    </row>
    <row r="172">
      <c r="G172" s="2" t="str">
        <f t="shared" si="15"/>
        <v/>
      </c>
      <c r="J172" s="3" t="str">
        <f t="shared" si="20"/>
        <v/>
      </c>
    </row>
    <row r="173">
      <c r="G173" s="2" t="str">
        <f t="shared" si="15"/>
        <v/>
      </c>
      <c r="J173" s="3" t="str">
        <f t="shared" si="20"/>
        <v/>
      </c>
    </row>
    <row r="174">
      <c r="G174" s="2" t="str">
        <f t="shared" si="15"/>
        <v/>
      </c>
      <c r="J174" s="3" t="str">
        <f t="shared" si="20"/>
        <v/>
      </c>
    </row>
    <row r="175">
      <c r="G175" s="2" t="str">
        <f t="shared" si="15"/>
        <v/>
      </c>
      <c r="J175" s="3" t="str">
        <f t="shared" si="20"/>
        <v/>
      </c>
    </row>
    <row r="176">
      <c r="G176" s="2" t="str">
        <f t="shared" si="15"/>
        <v/>
      </c>
      <c r="J176" s="3" t="str">
        <f t="shared" si="20"/>
        <v/>
      </c>
    </row>
    <row r="177">
      <c r="G177" s="2" t="str">
        <f t="shared" si="15"/>
        <v/>
      </c>
      <c r="J177" s="3" t="str">
        <f t="shared" si="20"/>
        <v/>
      </c>
    </row>
    <row r="178">
      <c r="G178" s="2" t="str">
        <f t="shared" si="15"/>
        <v/>
      </c>
      <c r="J178" s="3" t="str">
        <f t="shared" si="20"/>
        <v/>
      </c>
    </row>
    <row r="179">
      <c r="G179" s="2" t="str">
        <f t="shared" si="15"/>
        <v/>
      </c>
      <c r="J179" s="3" t="str">
        <f t="shared" si="20"/>
        <v/>
      </c>
    </row>
    <row r="180">
      <c r="G180" s="2" t="str">
        <f t="shared" si="15"/>
        <v/>
      </c>
      <c r="J180" s="3" t="str">
        <f t="shared" si="20"/>
        <v/>
      </c>
    </row>
    <row r="181">
      <c r="G181" s="2" t="str">
        <f t="shared" si="15"/>
        <v/>
      </c>
    </row>
    <row r="182">
      <c r="G182" s="2" t="str">
        <f t="shared" si="15"/>
        <v/>
      </c>
    </row>
    <row r="183">
      <c r="G183" s="2" t="str">
        <f t="shared" si="15"/>
        <v/>
      </c>
    </row>
    <row r="184">
      <c r="G184" s="2" t="str">
        <f t="shared" si="15"/>
        <v/>
      </c>
    </row>
    <row r="185">
      <c r="G185" s="2" t="str">
        <f t="shared" si="15"/>
        <v/>
      </c>
    </row>
    <row r="186">
      <c r="G186" s="2" t="str">
        <f t="shared" si="15"/>
        <v/>
      </c>
    </row>
    <row r="187">
      <c r="G187" s="2" t="str">
        <f t="shared" si="15"/>
        <v/>
      </c>
    </row>
    <row r="188">
      <c r="G188" s="2" t="str">
        <f t="shared" si="15"/>
        <v/>
      </c>
    </row>
    <row r="189">
      <c r="G189" s="2" t="str">
        <f t="shared" si="15"/>
        <v/>
      </c>
    </row>
    <row r="190">
      <c r="G190" s="2" t="str">
        <f t="shared" si="15"/>
        <v/>
      </c>
    </row>
    <row r="191">
      <c r="G191" s="2" t="str">
        <f t="shared" si="15"/>
        <v/>
      </c>
    </row>
    <row r="192">
      <c r="G192" s="2" t="str">
        <f t="shared" si="15"/>
        <v/>
      </c>
    </row>
    <row r="193">
      <c r="G193" s="2" t="str">
        <f t="shared" si="15"/>
        <v/>
      </c>
    </row>
    <row r="194">
      <c r="G194" s="2" t="str">
        <f t="shared" si="15"/>
        <v/>
      </c>
    </row>
    <row r="195">
      <c r="G195" s="2" t="str">
        <f t="shared" si="15"/>
        <v/>
      </c>
    </row>
    <row r="196">
      <c r="G196" s="2" t="str">
        <f t="shared" si="15"/>
        <v/>
      </c>
    </row>
    <row r="197">
      <c r="G197" s="2" t="str">
        <f t="shared" si="15"/>
        <v/>
      </c>
    </row>
    <row r="198">
      <c r="G198" s="2" t="str">
        <f t="shared" si="15"/>
        <v/>
      </c>
    </row>
    <row r="199">
      <c r="G199" s="2" t="str">
        <f t="shared" si="15"/>
        <v/>
      </c>
    </row>
    <row r="200">
      <c r="G200" s="2" t="str">
        <f t="shared" si="15"/>
        <v/>
      </c>
    </row>
    <row r="201">
      <c r="G201" s="2" t="str">
        <f t="shared" si="15"/>
        <v/>
      </c>
    </row>
    <row r="202">
      <c r="G202" s="2" t="str">
        <f t="shared" si="15"/>
        <v/>
      </c>
    </row>
    <row r="203">
      <c r="G203" s="2" t="str">
        <f t="shared" si="15"/>
        <v/>
      </c>
    </row>
    <row r="204">
      <c r="G204" s="2" t="str">
        <f t="shared" si="15"/>
        <v/>
      </c>
    </row>
    <row r="205">
      <c r="G205" s="2" t="str">
        <f t="shared" si="15"/>
        <v/>
      </c>
    </row>
    <row r="206">
      <c r="G206" s="2" t="str">
        <f t="shared" si="15"/>
        <v/>
      </c>
    </row>
    <row r="207">
      <c r="G207" s="2" t="str">
        <f t="shared" si="15"/>
        <v/>
      </c>
    </row>
    <row r="208">
      <c r="G208" s="2" t="str">
        <f t="shared" si="15"/>
        <v/>
      </c>
    </row>
    <row r="209">
      <c r="G209" s="2" t="str">
        <f t="shared" si="15"/>
        <v/>
      </c>
    </row>
    <row r="210">
      <c r="G210" s="2" t="str">
        <f t="shared" si="15"/>
        <v/>
      </c>
    </row>
    <row r="211">
      <c r="G211" s="2" t="str">
        <f t="shared" si="15"/>
        <v/>
      </c>
    </row>
    <row r="212">
      <c r="G212" s="2" t="str">
        <f t="shared" si="15"/>
        <v/>
      </c>
    </row>
    <row r="213">
      <c r="G213" s="2" t="str">
        <f t="shared" si="15"/>
        <v/>
      </c>
    </row>
    <row r="214">
      <c r="G214" s="2" t="str">
        <f t="shared" si="15"/>
        <v/>
      </c>
    </row>
    <row r="215">
      <c r="G215" s="2" t="str">
        <f t="shared" si="15"/>
        <v/>
      </c>
    </row>
    <row r="216">
      <c r="G216" s="2" t="str">
        <f t="shared" si="15"/>
        <v/>
      </c>
    </row>
    <row r="217">
      <c r="G217" s="2" t="str">
        <f t="shared" si="15"/>
        <v/>
      </c>
    </row>
    <row r="218">
      <c r="G218" s="2" t="str">
        <f t="shared" si="15"/>
        <v/>
      </c>
    </row>
    <row r="219">
      <c r="G219" s="2" t="str">
        <f t="shared" si="15"/>
        <v/>
      </c>
    </row>
    <row r="220">
      <c r="G220" s="2" t="str">
        <f t="shared" si="15"/>
        <v/>
      </c>
    </row>
    <row r="221">
      <c r="G221" s="2" t="str">
        <f t="shared" si="15"/>
        <v/>
      </c>
    </row>
    <row r="222">
      <c r="G222" s="2" t="str">
        <f t="shared" si="15"/>
        <v/>
      </c>
    </row>
    <row r="223">
      <c r="G223" s="2" t="str">
        <f t="shared" si="15"/>
        <v/>
      </c>
    </row>
    <row r="224">
      <c r="G224" s="2" t="str">
        <f t="shared" si="15"/>
        <v/>
      </c>
    </row>
    <row r="225">
      <c r="G225" s="2" t="str">
        <f t="shared" si="15"/>
        <v/>
      </c>
    </row>
    <row r="226">
      <c r="G226" s="2" t="str">
        <f t="shared" si="15"/>
        <v/>
      </c>
    </row>
    <row r="227">
      <c r="G227" s="2" t="str">
        <f t="shared" si="15"/>
        <v/>
      </c>
    </row>
    <row r="228">
      <c r="G228" s="2" t="str">
        <f t="shared" si="15"/>
        <v/>
      </c>
    </row>
    <row r="229">
      <c r="G229" s="2" t="str">
        <f t="shared" si="15"/>
        <v/>
      </c>
    </row>
    <row r="230">
      <c r="G230" s="2" t="str">
        <f t="shared" si="15"/>
        <v/>
      </c>
    </row>
    <row r="231">
      <c r="G231" s="2" t="str">
        <f t="shared" si="15"/>
        <v/>
      </c>
    </row>
    <row r="232">
      <c r="G232" s="2" t="str">
        <f t="shared" si="15"/>
        <v/>
      </c>
    </row>
    <row r="233">
      <c r="G233" s="2" t="str">
        <f t="shared" si="15"/>
        <v/>
      </c>
    </row>
    <row r="234">
      <c r="G234" s="2" t="str">
        <f t="shared" si="15"/>
        <v/>
      </c>
    </row>
    <row r="235">
      <c r="G235" s="2" t="str">
        <f t="shared" si="15"/>
        <v/>
      </c>
    </row>
    <row r="236">
      <c r="G236" s="2" t="str">
        <f t="shared" si="15"/>
        <v/>
      </c>
    </row>
    <row r="237">
      <c r="G237" s="2" t="str">
        <f t="shared" si="15"/>
        <v/>
      </c>
    </row>
    <row r="238">
      <c r="G238" s="2" t="str">
        <f t="shared" si="15"/>
        <v/>
      </c>
    </row>
    <row r="239">
      <c r="G239" s="2" t="str">
        <f t="shared" si="15"/>
        <v/>
      </c>
    </row>
    <row r="240">
      <c r="G240" s="2" t="str">
        <f t="shared" si="15"/>
        <v/>
      </c>
    </row>
    <row r="241">
      <c r="G241" s="2" t="str">
        <f t="shared" si="15"/>
        <v/>
      </c>
    </row>
    <row r="242">
      <c r="G242" s="2" t="str">
        <f t="shared" si="15"/>
        <v/>
      </c>
    </row>
    <row r="243">
      <c r="G243" s="2" t="str">
        <f t="shared" si="15"/>
        <v/>
      </c>
    </row>
    <row r="244">
      <c r="G244" s="2" t="str">
        <f t="shared" si="15"/>
        <v/>
      </c>
    </row>
    <row r="245">
      <c r="G245" s="2" t="str">
        <f t="shared" si="15"/>
        <v/>
      </c>
    </row>
    <row r="246">
      <c r="G246" s="2" t="str">
        <f t="shared" si="15"/>
        <v/>
      </c>
    </row>
    <row r="247">
      <c r="G247" s="2" t="str">
        <f t="shared" si="15"/>
        <v/>
      </c>
    </row>
    <row r="248">
      <c r="G248" s="2" t="str">
        <f t="shared" si="15"/>
        <v/>
      </c>
    </row>
    <row r="249">
      <c r="G249" s="2" t="str">
        <f t="shared" si="15"/>
        <v/>
      </c>
    </row>
    <row r="250">
      <c r="G250" s="2" t="str">
        <f t="shared" si="15"/>
        <v/>
      </c>
    </row>
  </sheetData>
  <conditionalFormatting sqref="H54:I54">
    <cfRule type="containsText" dxfId="0" priority="1" operator="containsText" text="R">
      <formula>NOT(ISERROR(SEARCH(("R"),(H54))))</formula>
    </cfRule>
  </conditionalFormatting>
  <conditionalFormatting sqref="H4:I14 T15:U18 H16:I18 H20:I22 H24:I26 H28:I54">
    <cfRule type="containsText" dxfId="0" priority="2" operator="containsText" text="R">
      <formula>NOT(ISERROR(SEARCH(("R"),(H4))))</formula>
    </cfRule>
  </conditionalFormatting>
  <conditionalFormatting sqref="H4:I14 T15:U18 H16:I18 H20:I22 H24:I26 H28:I54">
    <cfRule type="containsText" dxfId="1" priority="3" operator="containsText" text="W">
      <formula>NOT(ISERROR(SEARCH(("W"),(H4))))</formula>
    </cfRule>
  </conditionalFormatting>
  <conditionalFormatting sqref="O4:O54">
    <cfRule type="containsText" dxfId="0" priority="4" operator="containsText" text="R">
      <formula>NOT(ISERROR(SEARCH(("R"),(O4))))</formula>
    </cfRule>
  </conditionalFormatting>
  <conditionalFormatting sqref="O4:O54">
    <cfRule type="containsText" dxfId="1" priority="5" operator="containsText" text="W">
      <formula>NOT(ISERROR(SEARCH(("W"),(O4))))</formula>
    </cfRule>
  </conditionalFormatting>
  <conditionalFormatting sqref="N4:N54">
    <cfRule type="containsText" dxfId="0" priority="6" operator="containsText" text="+">
      <formula>NOT(ISERROR(SEARCH(("+"),(N4))))</formula>
    </cfRule>
  </conditionalFormatting>
  <conditionalFormatting sqref="N4:N54">
    <cfRule type="containsText" dxfId="1" priority="7" operator="containsText" text="-">
      <formula>NOT(ISERROR(SEARCH(("-"),(N4))))</formula>
    </cfRule>
  </conditionalFormatting>
  <conditionalFormatting sqref="G4:G14 S15:S18 G16:G18 G20:G22 G24:G26 G28:G250">
    <cfRule type="containsText" dxfId="1" priority="8" operator="containsText" text="-">
      <formula>NOT(ISERROR(SEARCH(("-"),(G4))))</formula>
    </cfRule>
  </conditionalFormatting>
  <conditionalFormatting sqref="G4:G14 S15:S18 G16:G18 G20:G22 G24:G26 G28:G250">
    <cfRule type="containsText" dxfId="0" priority="9" operator="containsText" text="+">
      <formula>NOT(ISERROR(SEARCH(("+"),(G4))))</formula>
    </cfRule>
  </conditionalFormatting>
  <conditionalFormatting sqref="J4:J14 V15:V18 J16:J18 J20:J22 J24:J26 J28:J180">
    <cfRule type="containsText" dxfId="0" priority="10" operator="containsText" text="+">
      <formula>NOT(ISERROR(SEARCH(("+"),(J4))))</formula>
    </cfRule>
  </conditionalFormatting>
  <conditionalFormatting sqref="J4:J14 V15:V18 J16:J18 J20:J22 J24:J26 J28:J180">
    <cfRule type="containsText" dxfId="1" priority="11" operator="containsText" text="-">
      <formula>NOT(ISERROR(SEARCH(("-"),(J4))))</formula>
    </cfRule>
  </conditionalFormatting>
  <conditionalFormatting sqref="K4:K14 W15:W18 K16:K18 K20:K22 K24:K26 K28:K93">
    <cfRule type="cellIs" dxfId="0" priority="12" operator="lessThanOrEqual">
      <formula>"0.10%"</formula>
    </cfRule>
  </conditionalFormatting>
  <drawing r:id="rId1"/>
</worksheet>
</file>