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910"/>
  <workbookPr autoCompressPictures="0"/>
  <bookViews>
    <workbookView xWindow="0" yWindow="0" windowWidth="25600" windowHeight="14340"/>
  </bookViews>
  <sheets>
    <sheet name="0012" sheetId="1" r:id="rId1"/>
    <sheet name="1408" sheetId="5" r:id="rId2"/>
    <sheet name="2412" sheetId="4" r:id="rId3"/>
    <sheet name=" 4412 " sheetId="2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4" i="4" l="1"/>
  <c r="B66" i="4"/>
  <c r="B61" i="4"/>
  <c r="B62" i="4"/>
  <c r="B60" i="4"/>
  <c r="B63" i="4"/>
</calcChain>
</file>

<file path=xl/sharedStrings.xml><?xml version="1.0" encoding="utf-8"?>
<sst xmlns="http://schemas.openxmlformats.org/spreadsheetml/2006/main" count="89" uniqueCount="28">
  <si>
    <t>Mount sting</t>
  </si>
  <si>
    <t>wind on</t>
  </si>
  <si>
    <t>wind off</t>
  </si>
  <si>
    <t>A (N)</t>
  </si>
  <si>
    <t>N (N)</t>
  </si>
  <si>
    <t>h (")</t>
  </si>
  <si>
    <r>
      <t>2412 AR=2,Span=5", ɸ</t>
    </r>
    <r>
      <rPr>
        <b/>
        <sz val="10"/>
        <color theme="1"/>
        <rFont val="Calibri"/>
        <family val="2"/>
        <scheme val="minor"/>
      </rPr>
      <t>O</t>
    </r>
    <r>
      <rPr>
        <b/>
        <sz val="16"/>
        <color theme="1"/>
        <rFont val="Calibri"/>
        <family val="2"/>
        <scheme val="minor"/>
      </rPr>
      <t>=10◦</t>
    </r>
  </si>
  <si>
    <r>
      <t>0012 AR=2,Span=5", ɸ</t>
    </r>
    <r>
      <rPr>
        <b/>
        <sz val="10"/>
        <color theme="1"/>
        <rFont val="Calibri"/>
        <family val="2"/>
        <scheme val="minor"/>
      </rPr>
      <t>O</t>
    </r>
    <r>
      <rPr>
        <b/>
        <sz val="16"/>
        <color theme="1"/>
        <rFont val="Calibri"/>
        <family val="2"/>
        <scheme val="minor"/>
      </rPr>
      <t>=10◦</t>
    </r>
  </si>
  <si>
    <t>rotation angle</t>
  </si>
  <si>
    <t>N</t>
  </si>
  <si>
    <t>A</t>
  </si>
  <si>
    <t>H</t>
  </si>
  <si>
    <r>
      <t>4412 AR=2,Span=5", ɸ</t>
    </r>
    <r>
      <rPr>
        <b/>
        <sz val="10"/>
        <color theme="1"/>
        <rFont val="Calibri"/>
        <family val="2"/>
        <scheme val="minor"/>
      </rPr>
      <t>O</t>
    </r>
    <r>
      <rPr>
        <b/>
        <sz val="16"/>
        <color theme="1"/>
        <rFont val="Calibri"/>
        <family val="2"/>
        <scheme val="minor"/>
      </rPr>
      <t>=10◦</t>
    </r>
  </si>
  <si>
    <t>h</t>
  </si>
  <si>
    <t>Rotation Angle</t>
  </si>
  <si>
    <t>Rotation angle (◦)</t>
  </si>
  <si>
    <r>
      <t>1408 AR=2,Span=5", ɸ</t>
    </r>
    <r>
      <rPr>
        <b/>
        <sz val="10"/>
        <color theme="1"/>
        <rFont val="Calibri"/>
        <family val="2"/>
        <scheme val="minor"/>
      </rPr>
      <t>O</t>
    </r>
    <r>
      <rPr>
        <b/>
        <sz val="18"/>
        <color theme="1"/>
        <rFont val="Calibri"/>
        <family val="2"/>
        <scheme val="minor"/>
      </rPr>
      <t>=10◦</t>
    </r>
  </si>
  <si>
    <t>Wind On</t>
  </si>
  <si>
    <t>Wind Off</t>
  </si>
  <si>
    <t xml:space="preserve">density of air </t>
  </si>
  <si>
    <t>kenetic viscosity</t>
  </si>
  <si>
    <t>v</t>
  </si>
  <si>
    <t>q</t>
  </si>
  <si>
    <t>S</t>
  </si>
  <si>
    <t>Re</t>
  </si>
  <si>
    <t>span</t>
  </si>
  <si>
    <t>AR</t>
  </si>
  <si>
    <t>cord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</si>
</sst>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8">
    <xf numFmtId="0" fontId="0" fillId="0" borderId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/>
    <xf numFmtId="0" fontId="1" fillId="0" borderId="0" xfId="0" applyFont="1" applyAlignment="1">
      <alignment vertical="center"/>
    </xf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9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2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5"/>
  <sheetViews>
    <sheetView tabSelected="1" workbookViewId="0">
      <selection activeCell="K25" sqref="K25"/>
    </sheetView>
  </sheetViews>
  <sheetFormatPr baseColWidth="10" defaultColWidth="8.83203125" defaultRowHeight="14" x14ac:dyDescent="0"/>
  <cols>
    <col min="1" max="1" width="14" customWidth="1"/>
    <col min="9" max="10" width="9.6640625" customWidth="1"/>
    <col min="11" max="11" width="13.83203125" customWidth="1"/>
    <col min="19" max="19" width="17" customWidth="1"/>
    <col min="27" max="27" width="16.1640625" customWidth="1"/>
    <col min="35" max="35" width="17.5" customWidth="1"/>
  </cols>
  <sheetData>
    <row r="1" spans="1:41" ht="30.5" customHeight="1">
      <c r="A1" s="24" t="s">
        <v>0</v>
      </c>
      <c r="B1" s="24"/>
      <c r="C1" s="24"/>
      <c r="D1" s="24"/>
      <c r="E1" s="24"/>
      <c r="F1" s="24"/>
      <c r="G1" s="24"/>
      <c r="H1" s="3"/>
      <c r="I1" s="24" t="s">
        <v>7</v>
      </c>
      <c r="J1" s="24"/>
      <c r="K1" s="24"/>
      <c r="L1" s="24"/>
      <c r="M1" s="24"/>
      <c r="N1" s="24"/>
      <c r="O1" s="24"/>
      <c r="P1" s="6"/>
      <c r="Q1" s="6"/>
      <c r="S1" s="24"/>
      <c r="T1" s="24"/>
      <c r="U1" s="24"/>
      <c r="V1" s="24"/>
      <c r="W1" s="24"/>
      <c r="X1" s="24"/>
      <c r="Y1" s="24"/>
      <c r="AA1" s="24"/>
      <c r="AB1" s="24"/>
      <c r="AC1" s="24"/>
      <c r="AD1" s="24"/>
      <c r="AE1" s="24"/>
      <c r="AF1" s="24"/>
      <c r="AG1" s="24"/>
      <c r="AI1" s="24"/>
      <c r="AJ1" s="24"/>
      <c r="AK1" s="24"/>
      <c r="AL1" s="24"/>
      <c r="AM1" s="24"/>
      <c r="AN1" s="24"/>
      <c r="AO1" s="24"/>
    </row>
    <row r="2" spans="1:41">
      <c r="A2" s="7"/>
      <c r="B2" s="26" t="s">
        <v>1</v>
      </c>
      <c r="C2" s="27"/>
      <c r="D2" s="28"/>
      <c r="E2" s="26" t="s">
        <v>2</v>
      </c>
      <c r="F2" s="27"/>
      <c r="G2" s="28"/>
      <c r="I2" s="7"/>
      <c r="J2" s="26" t="s">
        <v>1</v>
      </c>
      <c r="K2" s="27"/>
      <c r="L2" s="28"/>
      <c r="M2" s="26" t="s">
        <v>2</v>
      </c>
      <c r="N2" s="27"/>
      <c r="O2" s="28"/>
      <c r="P2" s="5"/>
      <c r="Q2" s="5"/>
      <c r="T2" s="25"/>
      <c r="U2" s="25"/>
      <c r="V2" s="25"/>
      <c r="W2" s="25"/>
      <c r="X2" s="25"/>
      <c r="Y2" s="25"/>
      <c r="AB2" s="25"/>
      <c r="AC2" s="25"/>
      <c r="AD2" s="25"/>
      <c r="AE2" s="25"/>
      <c r="AF2" s="25"/>
      <c r="AG2" s="25"/>
      <c r="AJ2" s="25"/>
      <c r="AK2" s="25"/>
      <c r="AL2" s="25"/>
      <c r="AM2" s="25"/>
      <c r="AN2" s="25"/>
      <c r="AO2" s="25"/>
    </row>
    <row r="3" spans="1:41">
      <c r="A3" s="8" t="s">
        <v>8</v>
      </c>
      <c r="B3" s="9" t="s">
        <v>10</v>
      </c>
      <c r="C3" s="10" t="s">
        <v>9</v>
      </c>
      <c r="D3" s="11" t="s">
        <v>11</v>
      </c>
      <c r="E3" s="9" t="s">
        <v>10</v>
      </c>
      <c r="F3" s="10" t="s">
        <v>9</v>
      </c>
      <c r="G3" s="11" t="s">
        <v>11</v>
      </c>
      <c r="H3" s="2"/>
      <c r="I3" s="8" t="s">
        <v>8</v>
      </c>
      <c r="J3" s="9" t="s">
        <v>10</v>
      </c>
      <c r="K3" s="10" t="s">
        <v>9</v>
      </c>
      <c r="L3" s="11" t="s">
        <v>11</v>
      </c>
      <c r="M3" s="9" t="s">
        <v>10</v>
      </c>
      <c r="N3" s="10" t="s">
        <v>9</v>
      </c>
      <c r="O3" s="11" t="s">
        <v>11</v>
      </c>
      <c r="P3" s="2"/>
      <c r="Q3" s="2"/>
    </row>
    <row r="4" spans="1:41">
      <c r="A4" s="2">
        <v>-18</v>
      </c>
      <c r="B4" s="9">
        <v>-0.122</v>
      </c>
      <c r="C4" s="10">
        <v>-0.15</v>
      </c>
      <c r="D4" s="11">
        <v>0.7</v>
      </c>
      <c r="E4" s="9">
        <v>-0.19800000000000001</v>
      </c>
      <c r="F4" s="21">
        <v>-1.4999999999999999E-2</v>
      </c>
      <c r="G4" s="11">
        <v>0.1</v>
      </c>
      <c r="H4" s="2"/>
      <c r="I4" s="2">
        <v>-18</v>
      </c>
      <c r="J4" s="9">
        <v>-0.32100000000000001</v>
      </c>
      <c r="K4" s="10">
        <v>-0.91500000000000004</v>
      </c>
      <c r="L4" s="11">
        <v>0.72</v>
      </c>
      <c r="M4" s="9">
        <v>-0.27600000000000002</v>
      </c>
      <c r="N4" s="21">
        <v>-0.27800000000000002</v>
      </c>
      <c r="O4" s="11">
        <v>0.1</v>
      </c>
      <c r="P4" s="2"/>
      <c r="Q4" s="2"/>
      <c r="R4" s="2"/>
      <c r="S4" s="4"/>
      <c r="T4" s="4"/>
      <c r="U4" s="4"/>
      <c r="V4" s="4"/>
      <c r="W4" s="4"/>
      <c r="X4" s="4"/>
      <c r="Y4" s="4"/>
      <c r="AA4" s="1"/>
    </row>
    <row r="5" spans="1:41">
      <c r="A5" s="2">
        <v>-16</v>
      </c>
      <c r="B5" s="9">
        <v>-0.104</v>
      </c>
      <c r="C5" s="10">
        <v>-0.161</v>
      </c>
      <c r="D5" s="11">
        <v>0.7</v>
      </c>
      <c r="E5" s="9">
        <v>-0.18099999999999999</v>
      </c>
      <c r="F5" s="21">
        <v>-3.4000000000000002E-2</v>
      </c>
      <c r="G5" s="11">
        <v>0.1</v>
      </c>
      <c r="H5" s="2"/>
      <c r="I5" s="2">
        <v>-16</v>
      </c>
      <c r="J5" s="9">
        <v>-0.254</v>
      </c>
      <c r="K5" s="10">
        <v>-0.79800000000000004</v>
      </c>
      <c r="L5" s="11">
        <v>0.72</v>
      </c>
      <c r="M5" s="9">
        <v>-0.25</v>
      </c>
      <c r="N5" s="21">
        <v>-0.3</v>
      </c>
      <c r="O5" s="11">
        <v>0.1</v>
      </c>
      <c r="P5" s="2"/>
      <c r="Q5" s="2"/>
      <c r="R5" s="2"/>
      <c r="S5" s="4"/>
      <c r="T5" s="4"/>
      <c r="U5" s="4"/>
      <c r="V5" s="4"/>
      <c r="W5" s="4"/>
      <c r="X5" s="4"/>
      <c r="Y5" s="4"/>
      <c r="AA5" s="1"/>
    </row>
    <row r="6" spans="1:41">
      <c r="A6" s="2">
        <v>-14</v>
      </c>
      <c r="B6" s="9">
        <v>-8.2000000000000003E-2</v>
      </c>
      <c r="C6" s="10">
        <v>-0.16800000000000001</v>
      </c>
      <c r="D6" s="11">
        <v>0.7</v>
      </c>
      <c r="E6" s="9">
        <v>-0.16400000000000001</v>
      </c>
      <c r="F6" s="21">
        <v>-0.05</v>
      </c>
      <c r="G6" s="11">
        <v>0.1</v>
      </c>
      <c r="H6" s="2"/>
      <c r="I6" s="2">
        <v>-14</v>
      </c>
      <c r="J6" s="9">
        <v>-0.192</v>
      </c>
      <c r="K6" s="10">
        <v>-0.68400000000000005</v>
      </c>
      <c r="L6" s="11">
        <v>0.72</v>
      </c>
      <c r="M6" s="9">
        <v>-0.224</v>
      </c>
      <c r="N6" s="21">
        <v>-0.318</v>
      </c>
      <c r="O6" s="11">
        <v>0.1</v>
      </c>
      <c r="P6" s="2"/>
      <c r="Q6" s="2"/>
      <c r="R6" s="2"/>
      <c r="S6" s="4"/>
      <c r="T6" s="4"/>
      <c r="U6" s="4"/>
      <c r="V6" s="4"/>
      <c r="W6" s="4"/>
      <c r="X6" s="4"/>
      <c r="Y6" s="4"/>
      <c r="AA6" s="1"/>
    </row>
    <row r="7" spans="1:41">
      <c r="A7" s="2">
        <v>-12</v>
      </c>
      <c r="B7" s="9">
        <v>-6.3E-2</v>
      </c>
      <c r="C7" s="21">
        <v>-0.16800000000000001</v>
      </c>
      <c r="D7" s="11">
        <v>0.7</v>
      </c>
      <c r="E7" s="9">
        <v>-0.14499999999999999</v>
      </c>
      <c r="F7" s="21">
        <v>-6.5000000000000002E-2</v>
      </c>
      <c r="G7" s="11">
        <v>0.1</v>
      </c>
      <c r="H7" s="2"/>
      <c r="I7" s="2">
        <v>-12</v>
      </c>
      <c r="J7" s="9">
        <v>-0.115</v>
      </c>
      <c r="K7" s="21">
        <v>-0.502</v>
      </c>
      <c r="L7" s="11">
        <v>0.72</v>
      </c>
      <c r="M7" s="9">
        <v>-0.19500000000000001</v>
      </c>
      <c r="N7" s="21">
        <v>-0.33500000000000002</v>
      </c>
      <c r="O7" s="11">
        <v>0.1</v>
      </c>
      <c r="P7" s="2"/>
      <c r="Q7" s="2"/>
      <c r="R7" s="2"/>
      <c r="S7" s="4"/>
      <c r="T7" s="4"/>
      <c r="U7" s="4"/>
      <c r="V7" s="4"/>
      <c r="W7" s="4"/>
      <c r="X7" s="4"/>
      <c r="Y7" s="4"/>
      <c r="AA7" s="1"/>
    </row>
    <row r="8" spans="1:41">
      <c r="A8" s="2">
        <v>-10</v>
      </c>
      <c r="B8" s="9">
        <v>-4.2000000000000003E-2</v>
      </c>
      <c r="C8" s="21">
        <v>-0.16600000000000001</v>
      </c>
      <c r="D8" s="11">
        <v>0.7</v>
      </c>
      <c r="E8" s="9">
        <v>-0.126</v>
      </c>
      <c r="F8" s="21">
        <v>-7.6999999999999999E-2</v>
      </c>
      <c r="G8" s="11">
        <v>0.1</v>
      </c>
      <c r="H8" s="2"/>
      <c r="I8" s="2">
        <v>-10</v>
      </c>
      <c r="J8" s="9">
        <v>-0.06</v>
      </c>
      <c r="K8" s="21">
        <v>-0.34799999999999998</v>
      </c>
      <c r="L8" s="11">
        <v>0.72</v>
      </c>
      <c r="M8" s="9">
        <v>-0.16800000000000001</v>
      </c>
      <c r="N8" s="21">
        <v>-0.34799999999999998</v>
      </c>
      <c r="O8" s="11">
        <v>0.1</v>
      </c>
      <c r="P8" s="2"/>
      <c r="Q8" s="2"/>
      <c r="R8" s="2"/>
      <c r="S8" s="4"/>
      <c r="T8" s="4"/>
      <c r="U8" s="4"/>
      <c r="V8" s="4"/>
      <c r="W8" s="4"/>
      <c r="X8" s="4"/>
      <c r="Y8" s="4"/>
      <c r="AA8" s="1"/>
    </row>
    <row r="9" spans="1:41">
      <c r="A9" s="2">
        <v>-8</v>
      </c>
      <c r="B9" s="9">
        <v>-0.02</v>
      </c>
      <c r="C9" s="21">
        <v>-0.161</v>
      </c>
      <c r="D9" s="11">
        <v>0.7</v>
      </c>
      <c r="E9" s="9">
        <v>-0.108</v>
      </c>
      <c r="F9" s="21">
        <v>-8.5000000000000006E-2</v>
      </c>
      <c r="G9" s="11">
        <v>0.1</v>
      </c>
      <c r="H9" s="2"/>
      <c r="I9" s="2">
        <v>-8</v>
      </c>
      <c r="J9" s="9">
        <v>-8.0000000000000002E-3</v>
      </c>
      <c r="K9" s="21">
        <v>-0.2</v>
      </c>
      <c r="L9" s="11">
        <v>0.72</v>
      </c>
      <c r="M9" s="9">
        <v>-0.13800000000000001</v>
      </c>
      <c r="N9" s="21">
        <v>-0.36</v>
      </c>
      <c r="O9" s="11">
        <v>0.1</v>
      </c>
      <c r="P9" s="2"/>
      <c r="Q9" s="2"/>
      <c r="R9" s="2"/>
      <c r="S9" s="4"/>
      <c r="T9" s="4"/>
      <c r="U9" s="4"/>
      <c r="V9" s="4"/>
      <c r="W9" s="4"/>
      <c r="X9" s="4"/>
      <c r="Y9" s="4"/>
      <c r="AA9" s="1"/>
    </row>
    <row r="10" spans="1:41">
      <c r="A10" s="2">
        <v>-6</v>
      </c>
      <c r="B10" s="9">
        <v>3.0000000000000001E-3</v>
      </c>
      <c r="C10" s="21">
        <v>-0.152</v>
      </c>
      <c r="D10" s="11">
        <v>0.7</v>
      </c>
      <c r="E10" s="9">
        <v>-0.09</v>
      </c>
      <c r="F10" s="21">
        <v>-9.2999999999999999E-2</v>
      </c>
      <c r="G10" s="11">
        <v>0.1</v>
      </c>
      <c r="H10" s="2"/>
      <c r="I10" s="2">
        <v>-6</v>
      </c>
      <c r="J10" s="9">
        <v>2.3E-2</v>
      </c>
      <c r="K10" s="21">
        <v>-0.106</v>
      </c>
      <c r="L10" s="11">
        <v>0.72</v>
      </c>
      <c r="M10" s="9">
        <v>-0.112</v>
      </c>
      <c r="N10" s="21">
        <v>-0.36799999999999999</v>
      </c>
      <c r="O10" s="11">
        <v>0.1</v>
      </c>
      <c r="P10" s="2"/>
      <c r="Q10" s="2"/>
      <c r="R10" s="2"/>
      <c r="S10" s="4"/>
      <c r="T10" s="4"/>
      <c r="U10" s="4"/>
      <c r="V10" s="4"/>
      <c r="W10" s="4"/>
      <c r="X10" s="4"/>
      <c r="Y10" s="4"/>
      <c r="AA10" s="1"/>
    </row>
    <row r="11" spans="1:41">
      <c r="A11" s="2">
        <v>-4</v>
      </c>
      <c r="B11" s="9">
        <v>2.5000000000000001E-2</v>
      </c>
      <c r="C11" s="21">
        <v>-0.13900000000000001</v>
      </c>
      <c r="D11" s="11">
        <v>0.7</v>
      </c>
      <c r="E11" s="9">
        <v>-7.0000000000000007E-2</v>
      </c>
      <c r="F11" s="21">
        <v>-9.7000000000000003E-2</v>
      </c>
      <c r="G11" s="11">
        <v>0.1</v>
      </c>
      <c r="H11" s="2"/>
      <c r="I11" s="2">
        <v>-4</v>
      </c>
      <c r="J11" s="9">
        <v>6.8000000000000005E-2</v>
      </c>
      <c r="K11" s="21">
        <v>2.9000000000000001E-2</v>
      </c>
      <c r="L11" s="11">
        <v>0.72</v>
      </c>
      <c r="M11" s="9">
        <v>-8.3000000000000004E-2</v>
      </c>
      <c r="N11" s="21">
        <v>-0.372</v>
      </c>
      <c r="O11" s="11">
        <v>0.1</v>
      </c>
      <c r="P11" s="2"/>
      <c r="Q11" s="2"/>
      <c r="R11" s="2"/>
      <c r="S11" s="4"/>
      <c r="T11" s="4"/>
      <c r="U11" s="4"/>
      <c r="V11" s="4"/>
      <c r="W11" s="4"/>
      <c r="X11" s="4"/>
      <c r="Y11" s="4"/>
      <c r="AA11" s="1"/>
    </row>
    <row r="12" spans="1:41">
      <c r="A12" s="2">
        <v>-2</v>
      </c>
      <c r="B12" s="9">
        <v>3.7999999999999999E-2</v>
      </c>
      <c r="C12" s="21">
        <v>-0.13300000000000001</v>
      </c>
      <c r="D12" s="11">
        <v>0.7</v>
      </c>
      <c r="E12" s="9">
        <v>-5.1999999999999998E-2</v>
      </c>
      <c r="F12" s="21">
        <v>-9.9000000000000005E-2</v>
      </c>
      <c r="G12" s="11">
        <v>0.1</v>
      </c>
      <c r="H12" s="2"/>
      <c r="I12" s="2">
        <v>-2</v>
      </c>
      <c r="J12" s="9">
        <v>0.106</v>
      </c>
      <c r="K12" s="21">
        <v>0.17299999999999999</v>
      </c>
      <c r="L12" s="11">
        <v>0.72</v>
      </c>
      <c r="M12" s="9">
        <v>-5.3999999999999999E-2</v>
      </c>
      <c r="N12" s="21">
        <v>-0.376</v>
      </c>
      <c r="O12" s="11">
        <v>0.1</v>
      </c>
      <c r="P12" s="2"/>
      <c r="Q12" s="2"/>
      <c r="R12" s="2"/>
      <c r="S12" s="4"/>
      <c r="T12" s="4"/>
      <c r="U12" s="4"/>
      <c r="V12" s="4"/>
      <c r="W12" s="4"/>
      <c r="X12" s="4"/>
      <c r="Y12" s="4"/>
      <c r="AA12" s="1"/>
    </row>
    <row r="13" spans="1:41">
      <c r="A13" s="2">
        <v>0</v>
      </c>
      <c r="B13" s="9">
        <v>5.0999999999999997E-2</v>
      </c>
      <c r="C13" s="21">
        <v>-0.124</v>
      </c>
      <c r="D13" s="11">
        <v>0.7</v>
      </c>
      <c r="E13" s="9">
        <v>-3.4000000000000002E-2</v>
      </c>
      <c r="F13" s="21">
        <v>-9.9000000000000005E-2</v>
      </c>
      <c r="G13" s="11">
        <v>0.1</v>
      </c>
      <c r="H13" s="2"/>
      <c r="I13" s="2">
        <v>0</v>
      </c>
      <c r="J13" s="9">
        <v>0.13</v>
      </c>
      <c r="K13" s="21">
        <v>0.28499999999999998</v>
      </c>
      <c r="L13" s="11">
        <v>0.72</v>
      </c>
      <c r="M13" s="9">
        <v>-2.9000000000000001E-2</v>
      </c>
      <c r="N13" s="21">
        <v>-0.377</v>
      </c>
      <c r="O13" s="11">
        <v>0.1</v>
      </c>
      <c r="P13" s="2"/>
      <c r="Q13" s="2"/>
      <c r="R13" s="2"/>
      <c r="S13" s="4"/>
      <c r="T13" s="4"/>
      <c r="U13" s="4"/>
      <c r="V13" s="4"/>
      <c r="W13" s="4"/>
      <c r="X13" s="4"/>
      <c r="Y13" s="4"/>
      <c r="AA13" s="1"/>
    </row>
    <row r="14" spans="1:41">
      <c r="A14" s="2">
        <v>2</v>
      </c>
      <c r="B14" s="9">
        <v>7.1999999999999995E-2</v>
      </c>
      <c r="C14" s="21">
        <v>-0.105</v>
      </c>
      <c r="D14" s="11">
        <v>0.7</v>
      </c>
      <c r="E14" s="9">
        <v>-1.2999999999999999E-2</v>
      </c>
      <c r="F14" s="21">
        <v>-9.7000000000000003E-2</v>
      </c>
      <c r="G14" s="11">
        <v>0.1</v>
      </c>
      <c r="H14" s="2"/>
      <c r="I14" s="2">
        <v>2</v>
      </c>
      <c r="J14" s="9">
        <v>0.19</v>
      </c>
      <c r="K14" s="21">
        <v>0.22</v>
      </c>
      <c r="L14" s="11">
        <v>0.72</v>
      </c>
      <c r="M14" s="9">
        <v>0</v>
      </c>
      <c r="N14" s="21">
        <v>-0.373</v>
      </c>
      <c r="O14" s="11">
        <v>0.1</v>
      </c>
      <c r="P14" s="2"/>
      <c r="Q14" s="2"/>
      <c r="R14" s="2"/>
      <c r="S14" s="4"/>
      <c r="T14" s="4"/>
      <c r="U14" s="4"/>
      <c r="V14" s="4"/>
      <c r="W14" s="4"/>
      <c r="X14" s="4"/>
      <c r="Y14" s="4"/>
      <c r="AA14" s="1"/>
    </row>
    <row r="15" spans="1:41">
      <c r="A15" s="2">
        <v>4</v>
      </c>
      <c r="B15" s="9">
        <v>7.6999999999999999E-2</v>
      </c>
      <c r="C15" s="21">
        <v>-8.5000000000000006E-2</v>
      </c>
      <c r="D15" s="11">
        <v>0.7</v>
      </c>
      <c r="E15" s="9">
        <v>4.0000000000000001E-3</v>
      </c>
      <c r="F15" s="21">
        <v>-9.4E-2</v>
      </c>
      <c r="G15" s="11">
        <v>0.1</v>
      </c>
      <c r="H15" s="2"/>
      <c r="I15" s="2">
        <v>4</v>
      </c>
      <c r="J15" s="9">
        <v>0.245</v>
      </c>
      <c r="K15" s="21">
        <v>0.27</v>
      </c>
      <c r="L15" s="11">
        <v>0.72</v>
      </c>
      <c r="M15" s="9">
        <v>3.2000000000000001E-2</v>
      </c>
      <c r="N15" s="21">
        <v>-0.36499999999999999</v>
      </c>
      <c r="O15" s="11">
        <v>0.1</v>
      </c>
      <c r="P15" s="2"/>
      <c r="Q15" s="2"/>
      <c r="R15" s="2"/>
      <c r="S15" s="4"/>
      <c r="T15" s="4"/>
      <c r="U15" s="4"/>
      <c r="V15" s="4"/>
      <c r="W15" s="4"/>
      <c r="X15" s="4"/>
      <c r="Y15" s="4"/>
      <c r="AA15" s="1"/>
    </row>
    <row r="16" spans="1:41">
      <c r="A16" s="2">
        <v>6</v>
      </c>
      <c r="B16" s="9">
        <v>9.1999999999999998E-2</v>
      </c>
      <c r="C16" s="21">
        <v>-0.06</v>
      </c>
      <c r="D16" s="11">
        <v>0.7</v>
      </c>
      <c r="E16" s="9">
        <v>2.1999999999999999E-2</v>
      </c>
      <c r="F16" s="21">
        <v>-7.9000000000000001E-2</v>
      </c>
      <c r="G16" s="11">
        <v>0.1</v>
      </c>
      <c r="H16" s="2"/>
      <c r="I16" s="2">
        <v>6</v>
      </c>
      <c r="J16" s="9">
        <v>0.29499999999999998</v>
      </c>
      <c r="K16" s="21">
        <v>0.35</v>
      </c>
      <c r="L16" s="11">
        <v>0.72</v>
      </c>
      <c r="M16" s="9">
        <v>5.8000000000000003E-2</v>
      </c>
      <c r="N16" s="21">
        <v>-0.35</v>
      </c>
      <c r="O16" s="11">
        <v>0.1</v>
      </c>
      <c r="P16" s="2"/>
      <c r="Q16" s="2"/>
      <c r="R16" s="2"/>
      <c r="S16" s="4"/>
      <c r="T16" s="4"/>
      <c r="U16" s="4"/>
      <c r="V16" s="4"/>
      <c r="W16" s="4"/>
      <c r="X16" s="4"/>
      <c r="Y16" s="4"/>
      <c r="AA16" s="1"/>
    </row>
    <row r="17" spans="1:31">
      <c r="A17" s="2">
        <v>8</v>
      </c>
      <c r="B17" s="9">
        <v>0.112</v>
      </c>
      <c r="C17" s="21">
        <v>-3.1E-2</v>
      </c>
      <c r="D17" s="11">
        <v>0.7</v>
      </c>
      <c r="E17" s="9">
        <v>0.04</v>
      </c>
      <c r="F17" s="21">
        <v>-5.6000000000000001E-2</v>
      </c>
      <c r="G17" s="11">
        <v>0.1</v>
      </c>
      <c r="H17" s="2"/>
      <c r="I17" s="2">
        <v>8</v>
      </c>
      <c r="J17" s="9">
        <v>0.33800000000000002</v>
      </c>
      <c r="K17" s="21">
        <v>0.48</v>
      </c>
      <c r="L17" s="11">
        <v>0.72</v>
      </c>
      <c r="M17" s="9">
        <v>8.5000000000000006E-2</v>
      </c>
      <c r="N17" s="21">
        <v>-0.33700000000000002</v>
      </c>
      <c r="O17" s="11">
        <v>0.1</v>
      </c>
      <c r="P17" s="2"/>
      <c r="Q17" s="2"/>
      <c r="R17" s="2"/>
      <c r="S17" s="4"/>
      <c r="T17" s="4"/>
      <c r="U17" s="4"/>
      <c r="V17" s="4"/>
      <c r="W17" s="4"/>
      <c r="X17" s="4"/>
      <c r="Y17" s="4"/>
      <c r="AA17" s="1"/>
    </row>
    <row r="18" spans="1:31">
      <c r="A18" s="2">
        <v>10</v>
      </c>
      <c r="B18" s="9">
        <v>0.126</v>
      </c>
      <c r="C18" s="21">
        <v>5.0000000000000001E-3</v>
      </c>
      <c r="D18" s="11">
        <v>0.7</v>
      </c>
      <c r="E18" s="9">
        <v>5.8999999999999997E-2</v>
      </c>
      <c r="F18" s="21">
        <v>-3.1E-2</v>
      </c>
      <c r="G18" s="11">
        <v>0.1</v>
      </c>
      <c r="H18" s="2"/>
      <c r="I18" s="2">
        <v>10</v>
      </c>
      <c r="J18" s="9">
        <v>0.38</v>
      </c>
      <c r="K18" s="21">
        <v>0.56999999999999995</v>
      </c>
      <c r="L18" s="11">
        <v>0.72</v>
      </c>
      <c r="M18" s="9">
        <v>0.113</v>
      </c>
      <c r="N18" s="21">
        <v>-0.308</v>
      </c>
      <c r="O18" s="11">
        <v>0.1</v>
      </c>
      <c r="P18" s="2"/>
      <c r="Q18" s="2"/>
      <c r="R18" s="2"/>
      <c r="S18" s="4"/>
      <c r="T18" s="4"/>
      <c r="U18" s="4"/>
      <c r="V18" s="4"/>
      <c r="W18" s="4"/>
      <c r="X18" s="4"/>
      <c r="Y18" s="4"/>
      <c r="AA18" s="1"/>
    </row>
    <row r="19" spans="1:31">
      <c r="A19" s="2">
        <v>12</v>
      </c>
      <c r="B19" s="9">
        <v>0.14299999999999999</v>
      </c>
      <c r="C19" s="21">
        <v>5.3999999999999999E-2</v>
      </c>
      <c r="D19" s="11">
        <v>0.7</v>
      </c>
      <c r="E19" s="9">
        <v>7.6999999999999999E-2</v>
      </c>
      <c r="F19" s="21">
        <v>-3.0000000000000001E-3</v>
      </c>
      <c r="G19" s="11">
        <v>0.1</v>
      </c>
      <c r="H19" s="2"/>
      <c r="I19" s="2">
        <v>12</v>
      </c>
      <c r="J19" s="9">
        <v>0.43</v>
      </c>
      <c r="K19" s="21">
        <v>0.7</v>
      </c>
      <c r="L19" s="11">
        <v>0.72</v>
      </c>
      <c r="M19" s="9">
        <v>0.14399999999999999</v>
      </c>
      <c r="N19" s="21">
        <v>-0.27400000000000002</v>
      </c>
      <c r="O19" s="11">
        <v>0.1</v>
      </c>
      <c r="P19" s="2"/>
      <c r="Q19" s="2"/>
      <c r="R19" s="2"/>
      <c r="S19" s="4"/>
      <c r="T19" s="4"/>
      <c r="U19" s="4"/>
      <c r="V19" s="4"/>
      <c r="W19" s="4"/>
      <c r="X19" s="4"/>
      <c r="Y19" s="4"/>
      <c r="AA19" s="1"/>
    </row>
    <row r="20" spans="1:31">
      <c r="A20" s="2">
        <v>14</v>
      </c>
      <c r="B20" s="9">
        <v>0.161</v>
      </c>
      <c r="C20" s="21">
        <v>0.104</v>
      </c>
      <c r="D20" s="11">
        <v>0.7</v>
      </c>
      <c r="E20" s="9">
        <v>9.5000000000000001E-2</v>
      </c>
      <c r="F20" s="21">
        <v>3.1E-2</v>
      </c>
      <c r="G20" s="11">
        <v>0.1</v>
      </c>
      <c r="H20" s="2"/>
      <c r="I20" s="2">
        <v>14</v>
      </c>
      <c r="J20" s="9">
        <v>0.47</v>
      </c>
      <c r="K20" s="21">
        <v>0.83</v>
      </c>
      <c r="L20" s="11">
        <v>0.66</v>
      </c>
      <c r="M20" s="9">
        <v>0.16800000000000001</v>
      </c>
      <c r="N20" s="21">
        <v>-0.24299999999999999</v>
      </c>
      <c r="O20" s="11">
        <v>0.1</v>
      </c>
      <c r="P20" s="2"/>
      <c r="Q20" s="2"/>
      <c r="R20" s="2"/>
      <c r="S20" s="4"/>
      <c r="T20" s="4"/>
      <c r="U20" s="4"/>
      <c r="V20" s="4"/>
      <c r="W20" s="4"/>
      <c r="X20" s="4"/>
      <c r="Y20" s="4"/>
      <c r="AA20" s="1"/>
    </row>
    <row r="21" spans="1:31">
      <c r="A21" s="2">
        <v>16</v>
      </c>
      <c r="B21" s="9">
        <v>0.17799999999999999</v>
      </c>
      <c r="C21" s="21">
        <v>0.16500000000000001</v>
      </c>
      <c r="D21" s="11">
        <v>0.7</v>
      </c>
      <c r="E21" s="9">
        <v>0.115</v>
      </c>
      <c r="F21" s="21">
        <v>7.2999999999999995E-2</v>
      </c>
      <c r="G21" s="11">
        <v>0.1</v>
      </c>
      <c r="H21" s="2"/>
      <c r="I21" s="2">
        <v>16</v>
      </c>
      <c r="J21" s="9">
        <v>0.51</v>
      </c>
      <c r="K21" s="21">
        <v>0.97</v>
      </c>
      <c r="L21" s="11">
        <v>0.66</v>
      </c>
      <c r="M21" s="9">
        <v>0.19700000000000001</v>
      </c>
      <c r="N21" s="21">
        <v>-0.2</v>
      </c>
      <c r="O21" s="11">
        <v>0.1</v>
      </c>
      <c r="P21" s="2"/>
      <c r="Q21" s="2"/>
      <c r="R21" s="2"/>
      <c r="S21" s="4"/>
      <c r="T21" s="4"/>
      <c r="U21" s="4"/>
      <c r="V21" s="4"/>
      <c r="W21" s="4"/>
      <c r="X21" s="4"/>
      <c r="Y21" s="4"/>
      <c r="AA21" s="1"/>
    </row>
    <row r="22" spans="1:31">
      <c r="A22" s="14">
        <v>18</v>
      </c>
      <c r="B22" s="12">
        <v>0.19500000000000001</v>
      </c>
      <c r="C22" s="13">
        <v>0.22500000000000001</v>
      </c>
      <c r="D22" s="14">
        <v>0.7</v>
      </c>
      <c r="E22" s="12">
        <v>0.13200000000000001</v>
      </c>
      <c r="F22" s="13">
        <v>0.112</v>
      </c>
      <c r="G22" s="14">
        <v>0.1</v>
      </c>
      <c r="H22" s="2"/>
      <c r="I22" s="14">
        <v>18</v>
      </c>
      <c r="J22" s="12">
        <v>0.55600000000000005</v>
      </c>
      <c r="K22" s="13">
        <v>1.1000000000000001</v>
      </c>
      <c r="L22" s="11">
        <v>0.66</v>
      </c>
      <c r="M22" s="12">
        <v>0.223</v>
      </c>
      <c r="N22" s="13">
        <v>-0.153</v>
      </c>
      <c r="O22" s="14">
        <v>0.1</v>
      </c>
      <c r="P22" s="2"/>
      <c r="Q22" s="2"/>
      <c r="R22" s="2"/>
      <c r="S22" s="4"/>
      <c r="T22" s="4"/>
      <c r="U22" s="4"/>
      <c r="V22" s="4"/>
      <c r="W22" s="4"/>
      <c r="X22" s="4"/>
      <c r="Y22" s="4"/>
      <c r="AA22" s="1"/>
    </row>
    <row r="23" spans="1:3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4"/>
      <c r="T23" s="4"/>
      <c r="U23" s="4"/>
      <c r="V23" s="4"/>
      <c r="W23" s="4"/>
      <c r="X23" s="4"/>
      <c r="Y23" s="4"/>
    </row>
    <row r="24" spans="1:31">
      <c r="A24" s="2"/>
      <c r="B24" s="2"/>
      <c r="C24" s="2"/>
      <c r="D24" s="2"/>
      <c r="E24" s="2"/>
      <c r="F24" s="2"/>
      <c r="G24" s="2"/>
      <c r="H24" s="2"/>
      <c r="I24" s="5"/>
      <c r="J24" s="5"/>
      <c r="K24" s="5"/>
      <c r="L24" s="5"/>
      <c r="M24" s="5"/>
      <c r="N24" s="5"/>
      <c r="O24" s="5"/>
      <c r="P24" s="5"/>
      <c r="Q24" s="5"/>
      <c r="R24" s="5"/>
      <c r="S24" s="4"/>
      <c r="T24" s="4"/>
      <c r="U24" s="4"/>
      <c r="V24" s="4"/>
      <c r="W24" s="4"/>
      <c r="X24" s="4"/>
      <c r="Y24" s="4"/>
      <c r="Z24" s="5"/>
      <c r="AA24" s="5"/>
      <c r="AB24" s="5"/>
      <c r="AC24" s="5"/>
      <c r="AD24" s="5"/>
      <c r="AE24" s="5"/>
    </row>
    <row r="25" spans="1:31">
      <c r="A25" s="4"/>
      <c r="B25" s="4"/>
      <c r="C25" s="4"/>
      <c r="D25" s="4"/>
      <c r="E25" s="4"/>
      <c r="F25" s="4"/>
      <c r="G25" s="4"/>
      <c r="H25" s="4"/>
      <c r="I25" s="4"/>
      <c r="J25" s="5"/>
      <c r="K25" s="5"/>
      <c r="L25" s="5"/>
      <c r="M25" s="5"/>
      <c r="N25" s="5"/>
      <c r="O25" s="5"/>
      <c r="P25" s="5"/>
      <c r="Q25" s="5"/>
      <c r="R25" s="5"/>
      <c r="S25" s="4"/>
      <c r="T25" s="4"/>
      <c r="U25" s="4"/>
      <c r="V25" s="4"/>
      <c r="W25" s="4"/>
      <c r="X25" s="4"/>
      <c r="Y25" s="4"/>
      <c r="Z25" s="5"/>
      <c r="AA25" s="5"/>
      <c r="AB25" s="5"/>
      <c r="AC25" s="5"/>
      <c r="AD25" s="5"/>
      <c r="AE25" s="5"/>
    </row>
    <row r="26" spans="1:31">
      <c r="A26" s="4"/>
      <c r="B26" s="4"/>
      <c r="C26" s="4"/>
      <c r="D26" s="4"/>
      <c r="E26" s="4"/>
      <c r="F26" s="4"/>
      <c r="G26" s="4"/>
      <c r="H26" s="4"/>
      <c r="I26" s="4"/>
      <c r="J26" s="5"/>
      <c r="K26" s="5"/>
      <c r="L26" s="5"/>
      <c r="M26" s="5"/>
      <c r="N26" s="5"/>
      <c r="O26" s="5"/>
      <c r="P26" s="5"/>
      <c r="Q26" s="5"/>
      <c r="R26" s="5"/>
      <c r="S26" s="4"/>
      <c r="T26" s="4"/>
      <c r="U26" s="4"/>
      <c r="V26" s="4"/>
      <c r="W26" s="4"/>
      <c r="X26" s="4"/>
      <c r="Y26" s="4"/>
      <c r="Z26" s="5"/>
      <c r="AA26" s="5"/>
      <c r="AB26" s="5"/>
      <c r="AC26" s="5"/>
      <c r="AD26" s="5"/>
      <c r="AE26" s="5"/>
    </row>
    <row r="27" spans="1:31">
      <c r="A27" s="4"/>
      <c r="B27" s="4"/>
      <c r="C27" s="4"/>
      <c r="D27" s="4"/>
      <c r="E27" s="4"/>
      <c r="F27" s="4"/>
      <c r="G27" s="4"/>
      <c r="H27" s="4"/>
      <c r="I27" s="4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</row>
    <row r="28" spans="1:31">
      <c r="A28" s="4"/>
      <c r="B28" s="4"/>
      <c r="C28" s="4"/>
      <c r="D28" s="4"/>
      <c r="E28" s="4"/>
      <c r="F28" s="4"/>
      <c r="G28" s="4"/>
      <c r="H28" s="4"/>
      <c r="I28" s="4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</row>
    <row r="29" spans="1:31">
      <c r="A29" s="4"/>
      <c r="B29" s="4"/>
      <c r="C29" s="4"/>
      <c r="D29" s="4"/>
      <c r="E29" s="4"/>
      <c r="F29" s="4"/>
      <c r="G29" s="4"/>
      <c r="H29" s="4"/>
      <c r="I29" s="4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</row>
    <row r="30" spans="1:31">
      <c r="A30" s="4"/>
      <c r="B30" s="4"/>
      <c r="C30" s="4"/>
      <c r="D30" s="4"/>
      <c r="E30" s="4"/>
      <c r="F30" s="4"/>
      <c r="G30" s="4"/>
      <c r="H30" s="4"/>
      <c r="I30" s="4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</row>
    <row r="31" spans="1:31">
      <c r="A31" s="4"/>
      <c r="B31" s="4"/>
      <c r="C31" s="4"/>
      <c r="D31" s="4"/>
      <c r="E31" s="4"/>
      <c r="F31" s="4"/>
      <c r="G31" s="4"/>
      <c r="H31" s="4"/>
      <c r="I31" s="4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</row>
    <row r="32" spans="1:31">
      <c r="A32" s="4"/>
      <c r="B32" s="4"/>
      <c r="C32" s="4"/>
      <c r="D32" s="4"/>
      <c r="E32" s="4"/>
      <c r="F32" s="4"/>
      <c r="G32" s="4"/>
      <c r="H32" s="4"/>
      <c r="I32" s="4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</row>
    <row r="33" spans="1:31">
      <c r="A33" s="4"/>
      <c r="B33" s="4"/>
      <c r="C33" s="4"/>
      <c r="D33" s="4"/>
      <c r="E33" s="4"/>
      <c r="F33" s="4"/>
      <c r="G33" s="4"/>
      <c r="H33" s="4"/>
      <c r="I33" s="4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</row>
    <row r="34" spans="1:31">
      <c r="A34" s="4"/>
      <c r="B34" s="4"/>
      <c r="C34" s="4"/>
      <c r="D34" s="4"/>
      <c r="E34" s="4"/>
      <c r="F34" s="4"/>
      <c r="G34" s="4"/>
      <c r="H34" s="4"/>
      <c r="I34" s="4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</row>
    <row r="35" spans="1:31">
      <c r="A35" s="4"/>
      <c r="B35" s="4"/>
      <c r="C35" s="4"/>
      <c r="D35" s="4"/>
      <c r="E35" s="4"/>
      <c r="F35" s="4"/>
      <c r="G35" s="4"/>
      <c r="H35" s="4"/>
      <c r="I35" s="4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</row>
    <row r="36" spans="1:31">
      <c r="A36" s="4"/>
      <c r="B36" s="4"/>
      <c r="C36" s="4"/>
      <c r="D36" s="4"/>
      <c r="E36" s="4"/>
      <c r="F36" s="4"/>
      <c r="G36" s="4"/>
      <c r="H36" s="4"/>
      <c r="I36" s="4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</row>
    <row r="37" spans="1:31">
      <c r="A37" s="4"/>
      <c r="B37" s="4"/>
      <c r="C37" s="4"/>
      <c r="D37" s="4"/>
      <c r="E37" s="4"/>
      <c r="F37" s="4"/>
      <c r="G37" s="4"/>
      <c r="H37" s="4"/>
      <c r="I37" s="4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</row>
    <row r="38" spans="1:31">
      <c r="A38" s="4"/>
      <c r="B38" s="4"/>
      <c r="C38" s="4"/>
      <c r="D38" s="4"/>
      <c r="E38" s="4"/>
      <c r="F38" s="4"/>
      <c r="G38" s="4"/>
      <c r="H38" s="4"/>
      <c r="I38" s="4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</row>
    <row r="39" spans="1:31">
      <c r="A39" s="4"/>
      <c r="B39" s="4"/>
      <c r="C39" s="4"/>
      <c r="D39" s="4"/>
      <c r="E39" s="4"/>
      <c r="F39" s="4"/>
      <c r="G39" s="4"/>
      <c r="H39" s="4"/>
      <c r="I39" s="4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</row>
    <row r="40" spans="1:31">
      <c r="A40" s="4"/>
      <c r="B40" s="4"/>
      <c r="C40" s="4"/>
      <c r="D40" s="4"/>
      <c r="E40" s="4"/>
      <c r="F40" s="4"/>
      <c r="G40" s="4"/>
      <c r="H40" s="4"/>
      <c r="I40" s="4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</row>
    <row r="41" spans="1:31">
      <c r="A41" s="4"/>
      <c r="B41" s="4"/>
      <c r="C41" s="4"/>
      <c r="D41" s="4"/>
      <c r="E41" s="4"/>
      <c r="F41" s="4"/>
      <c r="G41" s="4"/>
      <c r="H41" s="4"/>
      <c r="I41" s="4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</row>
    <row r="42" spans="1:31">
      <c r="A42" s="4"/>
      <c r="B42" s="4"/>
      <c r="C42" s="4"/>
      <c r="D42" s="4"/>
      <c r="E42" s="4"/>
      <c r="F42" s="4"/>
      <c r="G42" s="4"/>
      <c r="H42" s="4"/>
      <c r="I42" s="4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</row>
    <row r="43" spans="1:31">
      <c r="A43" s="4"/>
      <c r="B43" s="4"/>
      <c r="C43" s="4"/>
      <c r="D43" s="4"/>
      <c r="E43" s="4"/>
      <c r="F43" s="4"/>
      <c r="G43" s="4"/>
      <c r="H43" s="4"/>
      <c r="I43" s="4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</row>
    <row r="44" spans="1:31">
      <c r="A44" s="4"/>
      <c r="B44" s="4"/>
      <c r="C44" s="4"/>
      <c r="D44" s="4"/>
      <c r="E44" s="4"/>
      <c r="F44" s="4"/>
      <c r="G44" s="4"/>
      <c r="H44" s="4"/>
      <c r="I44" s="4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</row>
    <row r="45" spans="1:31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</row>
  </sheetData>
  <mergeCells count="15">
    <mergeCell ref="I1:O1"/>
    <mergeCell ref="J2:L2"/>
    <mergeCell ref="M2:O2"/>
    <mergeCell ref="B2:D2"/>
    <mergeCell ref="E2:G2"/>
    <mergeCell ref="A1:G1"/>
    <mergeCell ref="AI1:AO1"/>
    <mergeCell ref="AJ2:AL2"/>
    <mergeCell ref="AM2:AO2"/>
    <mergeCell ref="S1:Y1"/>
    <mergeCell ref="T2:V2"/>
    <mergeCell ref="W2:Y2"/>
    <mergeCell ref="AA1:AG1"/>
    <mergeCell ref="AB2:AD2"/>
    <mergeCell ref="AE2:AG2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4"/>
  <sheetViews>
    <sheetView workbookViewId="0">
      <selection activeCell="I1" sqref="I1:O1"/>
    </sheetView>
  </sheetViews>
  <sheetFormatPr baseColWidth="10" defaultColWidth="8.83203125" defaultRowHeight="14" x14ac:dyDescent="0"/>
  <cols>
    <col min="1" max="1" width="14.33203125" bestFit="1" customWidth="1"/>
    <col min="9" max="9" width="14.1640625" customWidth="1"/>
  </cols>
  <sheetData>
    <row r="1" spans="1:24" ht="23">
      <c r="A1" s="29" t="s">
        <v>0</v>
      </c>
      <c r="B1" s="30"/>
      <c r="C1" s="30"/>
      <c r="D1" s="30"/>
      <c r="E1" s="30"/>
      <c r="F1" s="30"/>
      <c r="G1" s="31"/>
      <c r="I1" s="29" t="s">
        <v>16</v>
      </c>
      <c r="J1" s="30"/>
      <c r="K1" s="30"/>
      <c r="L1" s="30"/>
      <c r="M1" s="30"/>
      <c r="N1" s="30"/>
      <c r="O1" s="31"/>
    </row>
    <row r="2" spans="1:24">
      <c r="A2" s="7"/>
      <c r="B2" s="26" t="s">
        <v>1</v>
      </c>
      <c r="C2" s="27"/>
      <c r="D2" s="28"/>
      <c r="E2" s="26" t="s">
        <v>2</v>
      </c>
      <c r="F2" s="27"/>
      <c r="G2" s="28"/>
      <c r="I2" s="9" t="s">
        <v>14</v>
      </c>
      <c r="J2" s="26" t="s">
        <v>1</v>
      </c>
      <c r="K2" s="27"/>
      <c r="L2" s="28"/>
      <c r="M2" s="26" t="s">
        <v>2</v>
      </c>
      <c r="N2" s="27"/>
      <c r="O2" s="28"/>
    </row>
    <row r="3" spans="1:24">
      <c r="A3" s="8" t="s">
        <v>15</v>
      </c>
      <c r="B3" s="9" t="s">
        <v>4</v>
      </c>
      <c r="C3" s="10" t="s">
        <v>3</v>
      </c>
      <c r="D3" s="11" t="s">
        <v>5</v>
      </c>
      <c r="E3" s="9" t="s">
        <v>4</v>
      </c>
      <c r="F3" s="10" t="s">
        <v>3</v>
      </c>
      <c r="G3" s="11" t="s">
        <v>5</v>
      </c>
      <c r="I3" s="9"/>
      <c r="J3" s="9" t="s">
        <v>4</v>
      </c>
      <c r="K3" s="10" t="s">
        <v>3</v>
      </c>
      <c r="L3" s="11" t="s">
        <v>5</v>
      </c>
      <c r="M3" s="10" t="s">
        <v>4</v>
      </c>
      <c r="N3" s="10" t="s">
        <v>3</v>
      </c>
      <c r="O3" s="11" t="s">
        <v>5</v>
      </c>
    </row>
    <row r="4" spans="1:24">
      <c r="A4" s="2">
        <v>-18</v>
      </c>
      <c r="B4" s="9">
        <v>-0.13</v>
      </c>
      <c r="C4" s="10">
        <v>-0.13300000000000001</v>
      </c>
      <c r="D4" s="11">
        <v>0.68</v>
      </c>
      <c r="E4" s="9">
        <v>4.0000000000000001E-3</v>
      </c>
      <c r="F4" s="21">
        <v>-0.2</v>
      </c>
      <c r="G4" s="11">
        <v>0.1</v>
      </c>
      <c r="I4" s="9">
        <v>-18</v>
      </c>
      <c r="J4" s="15">
        <v>-0.76</v>
      </c>
      <c r="K4" s="16">
        <v>-0.28699999999999998</v>
      </c>
      <c r="L4" s="17">
        <v>0.68</v>
      </c>
      <c r="M4" s="16">
        <v>-0.17699999999999999</v>
      </c>
      <c r="N4" s="16">
        <v>-0.25800000000000001</v>
      </c>
      <c r="O4" s="17">
        <v>0.09</v>
      </c>
      <c r="S4" s="4"/>
      <c r="T4" s="4"/>
      <c r="U4" s="4"/>
      <c r="V4" s="4"/>
      <c r="W4" s="4"/>
      <c r="X4" s="4"/>
    </row>
    <row r="5" spans="1:24">
      <c r="A5" s="2">
        <v>-16</v>
      </c>
      <c r="B5" s="9">
        <v>-0.14699999999999999</v>
      </c>
      <c r="C5" s="10">
        <v>-0.11</v>
      </c>
      <c r="D5" s="11">
        <v>0.68</v>
      </c>
      <c r="E5" s="9">
        <v>-1.4999999999999999E-2</v>
      </c>
      <c r="F5" s="21">
        <v>-0.182</v>
      </c>
      <c r="G5" s="11">
        <v>0.1</v>
      </c>
      <c r="I5" s="9">
        <v>-16</v>
      </c>
      <c r="J5" s="15">
        <v>-0.63700000000000001</v>
      </c>
      <c r="K5" s="16">
        <v>-0.224</v>
      </c>
      <c r="L5" s="17">
        <v>0.68</v>
      </c>
      <c r="M5" s="16">
        <v>-0.20300000000000001</v>
      </c>
      <c r="N5" s="16">
        <v>-0.23200000000000001</v>
      </c>
      <c r="O5" s="17">
        <v>0.09</v>
      </c>
      <c r="S5" s="4"/>
      <c r="T5" s="4"/>
      <c r="U5" s="4"/>
      <c r="V5" s="4"/>
      <c r="W5" s="4"/>
      <c r="X5" s="4"/>
    </row>
    <row r="6" spans="1:24">
      <c r="A6" s="2">
        <v>-14</v>
      </c>
      <c r="B6" s="9">
        <v>-0.155</v>
      </c>
      <c r="C6" s="10">
        <v>-8.6999999999999994E-2</v>
      </c>
      <c r="D6" s="11">
        <v>0.68</v>
      </c>
      <c r="E6" s="9">
        <v>-3.4000000000000002E-2</v>
      </c>
      <c r="F6" s="21">
        <v>-0.16200000000000001</v>
      </c>
      <c r="G6" s="11">
        <v>0.1</v>
      </c>
      <c r="I6" s="9">
        <v>-14</v>
      </c>
      <c r="J6" s="15">
        <v>-0.52400000000000002</v>
      </c>
      <c r="K6" s="16">
        <v>-0.16600000000000001</v>
      </c>
      <c r="L6" s="17">
        <v>0.68</v>
      </c>
      <c r="M6" s="16">
        <v>-0.22600000000000001</v>
      </c>
      <c r="N6" s="16">
        <v>-0.2</v>
      </c>
      <c r="O6" s="17">
        <v>0.09</v>
      </c>
      <c r="S6" s="4"/>
      <c r="T6" s="4"/>
      <c r="U6" s="4"/>
      <c r="V6" s="4"/>
      <c r="W6" s="4"/>
      <c r="X6" s="4"/>
    </row>
    <row r="7" spans="1:24">
      <c r="A7" s="2">
        <v>-12</v>
      </c>
      <c r="B7" s="9">
        <v>-0.161</v>
      </c>
      <c r="C7" s="21">
        <v>-6.6000000000000003E-2</v>
      </c>
      <c r="D7" s="11">
        <v>0.68</v>
      </c>
      <c r="E7" s="9">
        <v>-4.8000000000000001E-2</v>
      </c>
      <c r="F7" s="21">
        <v>-0.14399999999999999</v>
      </c>
      <c r="G7" s="11">
        <v>0.1</v>
      </c>
      <c r="I7" s="9">
        <v>-12</v>
      </c>
      <c r="J7" s="15">
        <v>-0.38500000000000001</v>
      </c>
      <c r="K7" s="16">
        <v>-0.107</v>
      </c>
      <c r="L7" s="17">
        <v>0.68</v>
      </c>
      <c r="M7" s="16">
        <v>-0.245</v>
      </c>
      <c r="N7" s="16">
        <v>-0.18</v>
      </c>
      <c r="O7" s="17">
        <v>0.09</v>
      </c>
      <c r="S7" s="4"/>
      <c r="T7" s="4"/>
      <c r="U7" s="4"/>
      <c r="V7" s="4"/>
      <c r="W7" s="4"/>
      <c r="X7" s="4"/>
    </row>
    <row r="8" spans="1:24">
      <c r="A8" s="2">
        <v>-10</v>
      </c>
      <c r="B8" s="9">
        <v>-0.16</v>
      </c>
      <c r="C8" s="21">
        <v>-4.7E-2</v>
      </c>
      <c r="D8" s="11">
        <v>0.68</v>
      </c>
      <c r="E8" s="9">
        <v>-5.8999999999999997E-2</v>
      </c>
      <c r="F8" s="21">
        <v>-0.126</v>
      </c>
      <c r="G8" s="11">
        <v>0.1</v>
      </c>
      <c r="I8" s="9">
        <v>-10</v>
      </c>
      <c r="J8" s="15">
        <v>-0.28999999999999998</v>
      </c>
      <c r="K8" s="16">
        <v>-6.0999999999999999E-2</v>
      </c>
      <c r="L8" s="17">
        <v>0.68</v>
      </c>
      <c r="M8" s="16">
        <v>-0.26</v>
      </c>
      <c r="N8" s="16">
        <v>-0.155</v>
      </c>
      <c r="O8" s="17">
        <v>0.09</v>
      </c>
      <c r="S8" s="4"/>
      <c r="T8" s="4"/>
      <c r="U8" s="4"/>
      <c r="V8" s="4"/>
      <c r="W8" s="4"/>
      <c r="X8" s="4"/>
    </row>
    <row r="9" spans="1:24">
      <c r="A9" s="2">
        <v>-8</v>
      </c>
      <c r="B9" s="9">
        <v>-0.16</v>
      </c>
      <c r="C9" s="21">
        <v>-2.4E-2</v>
      </c>
      <c r="D9" s="11">
        <v>0.68</v>
      </c>
      <c r="E9" s="9">
        <v>-6.8000000000000005E-2</v>
      </c>
      <c r="F9" s="21">
        <v>-0.11</v>
      </c>
      <c r="G9" s="11">
        <v>0.1</v>
      </c>
      <c r="I9" s="9">
        <v>-8</v>
      </c>
      <c r="J9" s="15">
        <v>-0.13900000000000001</v>
      </c>
      <c r="K9" s="16">
        <v>-1.2999999999999999E-2</v>
      </c>
      <c r="L9" s="17">
        <v>0.68</v>
      </c>
      <c r="M9" s="16">
        <v>-0.27200000000000002</v>
      </c>
      <c r="N9" s="16">
        <v>-0.13300000000000001</v>
      </c>
      <c r="O9" s="17">
        <v>0.09</v>
      </c>
      <c r="S9" s="4"/>
      <c r="T9" s="4"/>
      <c r="U9" s="4"/>
      <c r="V9" s="4"/>
      <c r="W9" s="4"/>
      <c r="X9" s="4"/>
    </row>
    <row r="10" spans="1:24">
      <c r="A10" s="2">
        <v>-6</v>
      </c>
      <c r="B10" s="9">
        <v>-0.156</v>
      </c>
      <c r="C10" s="21">
        <v>0</v>
      </c>
      <c r="D10" s="11">
        <v>0.68</v>
      </c>
      <c r="E10" s="9">
        <v>-7.5999999999999998E-2</v>
      </c>
      <c r="F10" s="21">
        <v>-0.09</v>
      </c>
      <c r="G10" s="11">
        <v>0.1</v>
      </c>
      <c r="I10" s="9">
        <v>-6</v>
      </c>
      <c r="J10" s="15">
        <v>-0.01</v>
      </c>
      <c r="K10" s="16">
        <v>2.5999999999999999E-2</v>
      </c>
      <c r="L10" s="17">
        <v>0.68</v>
      </c>
      <c r="M10" s="16">
        <v>-0.28499999999999998</v>
      </c>
      <c r="N10" s="16">
        <v>-0.105</v>
      </c>
      <c r="O10" s="17">
        <v>0.09</v>
      </c>
      <c r="S10" s="4"/>
      <c r="T10" s="4"/>
      <c r="U10" s="4"/>
      <c r="V10" s="4"/>
      <c r="W10" s="4"/>
      <c r="X10" s="4"/>
    </row>
    <row r="11" spans="1:24">
      <c r="A11" s="2">
        <v>-4</v>
      </c>
      <c r="B11" s="9">
        <v>-0.14499999999999999</v>
      </c>
      <c r="C11" s="21">
        <v>1.9E-2</v>
      </c>
      <c r="D11" s="11">
        <v>0.68</v>
      </c>
      <c r="E11" s="9">
        <v>-0.08</v>
      </c>
      <c r="F11" s="21">
        <v>-7.0000000000000007E-2</v>
      </c>
      <c r="G11" s="11">
        <v>0.1</v>
      </c>
      <c r="I11" s="9">
        <v>-4</v>
      </c>
      <c r="J11" s="15">
        <v>-0.13300000000000001</v>
      </c>
      <c r="K11" s="16">
        <v>7.0000000000000007E-2</v>
      </c>
      <c r="L11" s="17">
        <v>0.68</v>
      </c>
      <c r="M11" s="22">
        <v>-0.28999999999999998</v>
      </c>
      <c r="N11" s="16">
        <v>-7.9000000000000001E-2</v>
      </c>
      <c r="O11" s="17">
        <v>0.09</v>
      </c>
      <c r="S11" s="4"/>
      <c r="T11" s="4"/>
      <c r="U11" s="4"/>
      <c r="V11" s="4"/>
      <c r="W11" s="4"/>
      <c r="X11" s="4"/>
    </row>
    <row r="12" spans="1:24">
      <c r="A12" s="2">
        <v>-2</v>
      </c>
      <c r="B12" s="9">
        <v>-0.13300000000000001</v>
      </c>
      <c r="C12" s="21">
        <v>3.5000000000000003E-2</v>
      </c>
      <c r="D12" s="11">
        <v>0.68</v>
      </c>
      <c r="E12" s="9">
        <v>-8.3000000000000004E-2</v>
      </c>
      <c r="F12" s="21">
        <v>-0.05</v>
      </c>
      <c r="G12" s="11">
        <v>0.1</v>
      </c>
      <c r="I12" s="9">
        <v>-2</v>
      </c>
      <c r="J12" s="15">
        <v>0.27200000000000002</v>
      </c>
      <c r="K12" s="16">
        <v>0.106</v>
      </c>
      <c r="L12" s="17">
        <v>0.68</v>
      </c>
      <c r="M12" s="16">
        <v>-0.29799999999999999</v>
      </c>
      <c r="N12" s="16">
        <v>-5.3999999999999999E-2</v>
      </c>
      <c r="O12" s="17">
        <v>0.09</v>
      </c>
      <c r="S12" s="4"/>
      <c r="T12" s="4"/>
      <c r="U12" s="4"/>
      <c r="V12" s="4"/>
      <c r="W12" s="4"/>
      <c r="X12" s="4"/>
    </row>
    <row r="13" spans="1:24">
      <c r="A13" s="2">
        <v>0</v>
      </c>
      <c r="B13" s="9">
        <v>-0.13100000000000001</v>
      </c>
      <c r="C13" s="21">
        <v>0.03</v>
      </c>
      <c r="D13" s="11">
        <v>0.68</v>
      </c>
      <c r="E13" s="9">
        <v>-8.1000000000000003E-2</v>
      </c>
      <c r="F13" s="21">
        <v>-3.3000000000000002E-2</v>
      </c>
      <c r="G13" s="11">
        <v>0.1</v>
      </c>
      <c r="I13" s="9">
        <v>0</v>
      </c>
      <c r="J13" s="15">
        <v>0.39100000000000001</v>
      </c>
      <c r="K13" s="16">
        <v>0.14299999999999999</v>
      </c>
      <c r="L13" s="17">
        <v>0.68</v>
      </c>
      <c r="M13" s="16">
        <v>-0.29599999999999999</v>
      </c>
      <c r="N13" s="16">
        <v>-2.8000000000000001E-2</v>
      </c>
      <c r="O13" s="17">
        <v>0.09</v>
      </c>
      <c r="S13" s="4"/>
      <c r="T13" s="4"/>
      <c r="U13" s="4"/>
      <c r="V13" s="4"/>
      <c r="W13" s="4"/>
      <c r="X13" s="4"/>
    </row>
    <row r="14" spans="1:24">
      <c r="A14" s="2">
        <v>2</v>
      </c>
      <c r="B14" s="9">
        <v>-0.111</v>
      </c>
      <c r="C14" s="21">
        <v>7.0000000000000007E-2</v>
      </c>
      <c r="D14" s="11">
        <v>0.68</v>
      </c>
      <c r="E14" s="9">
        <v>-0.08</v>
      </c>
      <c r="F14" s="21">
        <v>-1.4E-2</v>
      </c>
      <c r="G14" s="11">
        <v>0.1</v>
      </c>
      <c r="I14" s="9">
        <v>2</v>
      </c>
      <c r="J14" s="15">
        <v>0.45600000000000002</v>
      </c>
      <c r="K14" s="16">
        <v>0.193</v>
      </c>
      <c r="L14" s="17">
        <v>0.68</v>
      </c>
      <c r="M14" s="16">
        <v>-0.29499999999999998</v>
      </c>
      <c r="N14" s="16">
        <v>-6.0000000000000001E-3</v>
      </c>
      <c r="O14" s="17">
        <v>0.09</v>
      </c>
      <c r="S14" s="4"/>
      <c r="T14" s="4"/>
      <c r="U14" s="4"/>
      <c r="V14" s="4"/>
      <c r="W14" s="4"/>
      <c r="X14" s="4"/>
    </row>
    <row r="15" spans="1:24">
      <c r="A15" s="2">
        <v>4</v>
      </c>
      <c r="B15" s="9">
        <v>-9.7000000000000003E-2</v>
      </c>
      <c r="C15" s="21">
        <v>7.1999999999999995E-2</v>
      </c>
      <c r="D15" s="11">
        <v>0.68</v>
      </c>
      <c r="E15" s="9">
        <v>-7.1999999999999995E-2</v>
      </c>
      <c r="F15" s="21">
        <v>5.0000000000000001E-3</v>
      </c>
      <c r="G15" s="11">
        <v>0.1</v>
      </c>
      <c r="I15" s="9">
        <v>4</v>
      </c>
      <c r="J15" s="15">
        <v>0.503</v>
      </c>
      <c r="K15" s="16">
        <v>0.23400000000000001</v>
      </c>
      <c r="L15" s="17">
        <v>0.68</v>
      </c>
      <c r="M15" s="16">
        <v>-0.29099999999999998</v>
      </c>
      <c r="N15" s="16">
        <v>0.02</v>
      </c>
      <c r="O15" s="17">
        <v>0.09</v>
      </c>
      <c r="S15" s="4"/>
      <c r="T15" s="4"/>
      <c r="U15" s="4"/>
      <c r="V15" s="4"/>
      <c r="W15" s="4"/>
      <c r="X15" s="4"/>
    </row>
    <row r="16" spans="1:24">
      <c r="A16" s="2">
        <v>6</v>
      </c>
      <c r="B16" s="9">
        <v>-7.3999999999999996E-2</v>
      </c>
      <c r="C16" s="21">
        <v>8.7999999999999995E-2</v>
      </c>
      <c r="D16" s="11">
        <v>0.68</v>
      </c>
      <c r="E16" s="9">
        <v>-6.4000000000000001E-2</v>
      </c>
      <c r="F16" s="21">
        <v>3.3000000000000002E-2</v>
      </c>
      <c r="G16" s="11">
        <v>0.1</v>
      </c>
      <c r="I16" s="9">
        <v>6</v>
      </c>
      <c r="J16" s="15">
        <v>0.60199999999999998</v>
      </c>
      <c r="K16" s="16">
        <v>0.28000000000000003</v>
      </c>
      <c r="L16" s="17">
        <v>0.68</v>
      </c>
      <c r="M16" s="16">
        <v>-0.28299999999999997</v>
      </c>
      <c r="N16" s="16">
        <v>4.7E-2</v>
      </c>
      <c r="O16" s="17">
        <v>0.09</v>
      </c>
      <c r="S16" s="4"/>
      <c r="T16" s="4"/>
      <c r="U16" s="4"/>
      <c r="V16" s="4"/>
      <c r="W16" s="4"/>
      <c r="X16" s="4"/>
    </row>
    <row r="17" spans="1:24">
      <c r="A17" s="2">
        <v>8</v>
      </c>
      <c r="B17" s="9">
        <v>-5.2999999999999999E-2</v>
      </c>
      <c r="C17" s="21">
        <v>0.104</v>
      </c>
      <c r="D17" s="11">
        <v>0.68</v>
      </c>
      <c r="E17" s="9">
        <v>-0.05</v>
      </c>
      <c r="F17" s="21">
        <v>4.2000000000000003E-2</v>
      </c>
      <c r="G17" s="11">
        <v>0.1</v>
      </c>
      <c r="I17" s="9">
        <v>8</v>
      </c>
      <c r="J17" s="15">
        <v>0.7</v>
      </c>
      <c r="K17" s="16">
        <v>0.315</v>
      </c>
      <c r="L17" s="17">
        <v>0.68</v>
      </c>
      <c r="M17" s="16">
        <v>-0.27300000000000002</v>
      </c>
      <c r="N17" s="16">
        <v>7.8E-2</v>
      </c>
      <c r="O17" s="17">
        <v>0.09</v>
      </c>
      <c r="S17" s="4"/>
      <c r="T17" s="4"/>
      <c r="U17" s="4"/>
      <c r="V17" s="4"/>
      <c r="W17" s="4"/>
      <c r="X17" s="4"/>
    </row>
    <row r="18" spans="1:24">
      <c r="A18" s="2">
        <v>10</v>
      </c>
      <c r="B18" s="9">
        <v>-3.1E-2</v>
      </c>
      <c r="C18" s="21">
        <v>0.13100000000000001</v>
      </c>
      <c r="D18" s="11">
        <v>0.68</v>
      </c>
      <c r="E18" s="9">
        <v>-4.2999999999999997E-2</v>
      </c>
      <c r="F18" s="21">
        <v>5.8000000000000003E-2</v>
      </c>
      <c r="G18" s="11">
        <v>0.1</v>
      </c>
      <c r="I18" s="9">
        <v>10</v>
      </c>
      <c r="J18" s="15">
        <v>0.8</v>
      </c>
      <c r="K18" s="16">
        <v>0.35099999999999998</v>
      </c>
      <c r="L18" s="17">
        <v>0.68</v>
      </c>
      <c r="M18" s="16">
        <v>-0.25800000000000001</v>
      </c>
      <c r="N18" s="16">
        <v>9.6000000000000002E-2</v>
      </c>
      <c r="O18" s="17">
        <v>0.09</v>
      </c>
      <c r="S18" s="4"/>
      <c r="T18" s="4"/>
      <c r="U18" s="4"/>
      <c r="V18" s="4"/>
      <c r="W18" s="4"/>
      <c r="X18" s="4"/>
    </row>
    <row r="19" spans="1:24">
      <c r="A19" s="2">
        <v>12</v>
      </c>
      <c r="B19" s="9">
        <v>-1E-3</v>
      </c>
      <c r="C19" s="21">
        <v>0.13900000000000001</v>
      </c>
      <c r="D19" s="11">
        <v>0.68</v>
      </c>
      <c r="E19" s="9">
        <v>-2.8000000000000001E-2</v>
      </c>
      <c r="F19" s="21">
        <v>7.8E-2</v>
      </c>
      <c r="G19" s="11">
        <v>0.1</v>
      </c>
      <c r="I19" s="9">
        <v>12</v>
      </c>
      <c r="J19" s="15">
        <v>0.94</v>
      </c>
      <c r="K19" s="16">
        <v>0.40400000000000003</v>
      </c>
      <c r="L19" s="17">
        <v>0.68</v>
      </c>
      <c r="M19" s="16">
        <v>-0.24399999999999999</v>
      </c>
      <c r="N19" s="16">
        <v>0.128</v>
      </c>
      <c r="O19" s="17">
        <v>0.09</v>
      </c>
      <c r="S19" s="4"/>
      <c r="T19" s="4"/>
      <c r="U19" s="4"/>
      <c r="V19" s="4"/>
      <c r="W19" s="4"/>
      <c r="X19" s="4"/>
    </row>
    <row r="20" spans="1:24">
      <c r="A20" s="2">
        <v>14</v>
      </c>
      <c r="B20" s="9">
        <v>3.7999999999999999E-2</v>
      </c>
      <c r="C20" s="21">
        <v>0.158</v>
      </c>
      <c r="D20" s="11">
        <v>0.68</v>
      </c>
      <c r="E20" s="9">
        <v>-8.9999999999999993E-3</v>
      </c>
      <c r="F20" s="21">
        <v>9.5000000000000001E-2</v>
      </c>
      <c r="G20" s="11">
        <v>0.1</v>
      </c>
      <c r="I20" s="9">
        <v>14</v>
      </c>
      <c r="J20" s="15">
        <v>1.0980000000000001</v>
      </c>
      <c r="K20" s="16">
        <v>0.434</v>
      </c>
      <c r="L20" s="17">
        <v>0.68</v>
      </c>
      <c r="M20" s="16">
        <v>-0.222</v>
      </c>
      <c r="N20" s="16">
        <v>0.14399999999999999</v>
      </c>
      <c r="O20" s="17">
        <v>0.09</v>
      </c>
      <c r="S20" s="4"/>
      <c r="T20" s="4"/>
      <c r="U20" s="4"/>
      <c r="V20" s="4"/>
      <c r="W20" s="4"/>
      <c r="X20" s="4"/>
    </row>
    <row r="21" spans="1:24">
      <c r="A21" s="2">
        <v>16</v>
      </c>
      <c r="B21" s="9">
        <v>8.1000000000000003E-2</v>
      </c>
      <c r="C21" s="21">
        <v>0.17499999999999999</v>
      </c>
      <c r="D21" s="11">
        <v>0.68</v>
      </c>
      <c r="E21" s="9">
        <v>1.4E-2</v>
      </c>
      <c r="F21" s="21">
        <v>0.115</v>
      </c>
      <c r="G21" s="11">
        <v>0.1</v>
      </c>
      <c r="I21" s="9">
        <v>16</v>
      </c>
      <c r="J21" s="15">
        <v>1.1279999999999999</v>
      </c>
      <c r="K21" s="16">
        <v>0.47199999999999998</v>
      </c>
      <c r="L21" s="17">
        <v>0.68</v>
      </c>
      <c r="M21" s="16">
        <v>-0.188</v>
      </c>
      <c r="N21" s="16">
        <v>0.17199999999999999</v>
      </c>
      <c r="O21" s="17">
        <v>0.09</v>
      </c>
      <c r="S21" s="4"/>
      <c r="T21" s="4"/>
      <c r="U21" s="4"/>
      <c r="V21" s="4"/>
      <c r="W21" s="4"/>
      <c r="X21" s="4"/>
    </row>
    <row r="22" spans="1:24">
      <c r="A22" s="14">
        <v>18</v>
      </c>
      <c r="B22" s="12">
        <v>0.13500000000000001</v>
      </c>
      <c r="C22" s="13">
        <v>0.19900000000000001</v>
      </c>
      <c r="D22" s="14">
        <v>0.68</v>
      </c>
      <c r="E22" s="12">
        <v>3.6999999999999998E-2</v>
      </c>
      <c r="F22" s="13">
        <v>0.13300000000000001</v>
      </c>
      <c r="G22" s="14">
        <v>0.1</v>
      </c>
      <c r="I22" s="12">
        <v>18</v>
      </c>
      <c r="J22" s="18">
        <v>1.2410000000000001</v>
      </c>
      <c r="K22" s="19">
        <v>0.50900000000000001</v>
      </c>
      <c r="L22" s="20">
        <v>0.68</v>
      </c>
      <c r="M22" s="18">
        <v>-0.15</v>
      </c>
      <c r="N22" s="19">
        <v>0.19500000000000001</v>
      </c>
      <c r="O22" s="20">
        <v>0.09</v>
      </c>
      <c r="S22" s="4"/>
      <c r="T22" s="4"/>
      <c r="U22" s="4"/>
      <c r="V22" s="4"/>
      <c r="W22" s="4"/>
      <c r="X22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</sheetData>
  <mergeCells count="6">
    <mergeCell ref="A1:G1"/>
    <mergeCell ref="B2:D2"/>
    <mergeCell ref="E2:G2"/>
    <mergeCell ref="I1:O1"/>
    <mergeCell ref="J2:L2"/>
    <mergeCell ref="M2:O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workbookViewId="0">
      <selection activeCell="I1" sqref="I1:O1"/>
    </sheetView>
  </sheetViews>
  <sheetFormatPr baseColWidth="10" defaultColWidth="8.83203125" defaultRowHeight="14" x14ac:dyDescent="0"/>
  <cols>
    <col min="1" max="1" width="9.83203125" customWidth="1"/>
  </cols>
  <sheetData>
    <row r="1" spans="1:24" ht="23">
      <c r="A1" s="29" t="s">
        <v>0</v>
      </c>
      <c r="B1" s="30"/>
      <c r="C1" s="30"/>
      <c r="D1" s="30"/>
      <c r="E1" s="30"/>
      <c r="F1" s="30"/>
      <c r="G1" s="31"/>
      <c r="H1" s="2"/>
      <c r="I1" s="29" t="s">
        <v>6</v>
      </c>
      <c r="J1" s="30"/>
      <c r="K1" s="30"/>
      <c r="L1" s="30"/>
      <c r="M1" s="30"/>
      <c r="N1" s="30"/>
      <c r="O1" s="31"/>
    </row>
    <row r="2" spans="1:24">
      <c r="A2" s="7"/>
      <c r="B2" s="26" t="s">
        <v>17</v>
      </c>
      <c r="C2" s="27"/>
      <c r="D2" s="28"/>
      <c r="E2" s="26" t="s">
        <v>18</v>
      </c>
      <c r="F2" s="27"/>
      <c r="G2" s="28"/>
      <c r="H2" s="2"/>
      <c r="I2" s="9"/>
      <c r="J2" s="26" t="s">
        <v>17</v>
      </c>
      <c r="K2" s="27"/>
      <c r="L2" s="28"/>
      <c r="M2" s="26" t="s">
        <v>18</v>
      </c>
      <c r="N2" s="27"/>
      <c r="O2" s="28"/>
    </row>
    <row r="3" spans="1:24">
      <c r="A3" s="8" t="s">
        <v>14</v>
      </c>
      <c r="B3" s="9" t="s">
        <v>9</v>
      </c>
      <c r="C3" s="10" t="s">
        <v>10</v>
      </c>
      <c r="D3" s="11" t="s">
        <v>13</v>
      </c>
      <c r="E3" s="9" t="s">
        <v>9</v>
      </c>
      <c r="F3" s="10" t="s">
        <v>10</v>
      </c>
      <c r="G3" s="11" t="s">
        <v>13</v>
      </c>
      <c r="H3" s="2"/>
      <c r="I3" s="9" t="s">
        <v>14</v>
      </c>
      <c r="J3" s="9" t="s">
        <v>9</v>
      </c>
      <c r="K3" s="10" t="s">
        <v>10</v>
      </c>
      <c r="L3" s="11" t="s">
        <v>13</v>
      </c>
      <c r="M3" s="10" t="s">
        <v>9</v>
      </c>
      <c r="N3" s="10" t="s">
        <v>10</v>
      </c>
      <c r="O3" s="11" t="s">
        <v>13</v>
      </c>
    </row>
    <row r="4" spans="1:24">
      <c r="A4" s="2">
        <v>-18</v>
      </c>
      <c r="B4" s="9">
        <v>-0.13900000000000001</v>
      </c>
      <c r="C4" s="10">
        <v>-0.128</v>
      </c>
      <c r="D4" s="11">
        <v>0.67</v>
      </c>
      <c r="E4" s="9">
        <v>0</v>
      </c>
      <c r="F4" s="21">
        <v>-0.19800000000000001</v>
      </c>
      <c r="G4" s="11">
        <v>0.1</v>
      </c>
      <c r="H4" s="2"/>
      <c r="I4" s="9">
        <v>-18</v>
      </c>
      <c r="J4" s="15">
        <v>-0.85899999999999999</v>
      </c>
      <c r="K4" s="16">
        <v>-0.313</v>
      </c>
      <c r="L4" s="17">
        <v>0.65</v>
      </c>
      <c r="M4" s="16">
        <v>-0.27</v>
      </c>
      <c r="N4" s="16">
        <v>-0.28100000000000003</v>
      </c>
      <c r="O4" s="17">
        <v>0.1</v>
      </c>
      <c r="S4" s="4"/>
      <c r="T4" s="4"/>
      <c r="U4" s="4"/>
      <c r="V4" s="4"/>
      <c r="W4" s="4"/>
      <c r="X4" s="4"/>
    </row>
    <row r="5" spans="1:24">
      <c r="A5" s="2">
        <v>-16</v>
      </c>
      <c r="B5" s="9">
        <v>-0.152</v>
      </c>
      <c r="C5" s="10">
        <v>-0.108</v>
      </c>
      <c r="D5" s="11">
        <v>0.67</v>
      </c>
      <c r="E5" s="9">
        <v>-1.9E-2</v>
      </c>
      <c r="F5" s="21">
        <v>-0.18099999999999999</v>
      </c>
      <c r="G5" s="11">
        <v>0.1</v>
      </c>
      <c r="H5" s="2"/>
      <c r="I5" s="9">
        <v>-16</v>
      </c>
      <c r="J5" s="15">
        <v>-0.749</v>
      </c>
      <c r="K5" s="16">
        <v>-0.253</v>
      </c>
      <c r="L5" s="17">
        <v>0.66</v>
      </c>
      <c r="M5" s="16">
        <v>-0.29299999999999998</v>
      </c>
      <c r="N5" s="16">
        <v>-0.25600000000000001</v>
      </c>
      <c r="O5" s="17">
        <v>0.1</v>
      </c>
      <c r="S5" s="4"/>
      <c r="T5" s="4"/>
      <c r="U5" s="4"/>
      <c r="V5" s="4"/>
      <c r="W5" s="4"/>
      <c r="X5" s="4"/>
    </row>
    <row r="6" spans="1:24">
      <c r="A6" s="2">
        <v>-14</v>
      </c>
      <c r="B6" s="9">
        <v>-0.158</v>
      </c>
      <c r="C6" s="10">
        <v>-0.09</v>
      </c>
      <c r="D6" s="11">
        <v>0.67</v>
      </c>
      <c r="E6" s="9">
        <v>-3.6999999999999998E-2</v>
      </c>
      <c r="F6" s="21">
        <v>-0.16200000000000001</v>
      </c>
      <c r="G6" s="11">
        <v>0.1</v>
      </c>
      <c r="H6" s="2"/>
      <c r="I6" s="9">
        <v>-14</v>
      </c>
      <c r="J6" s="15">
        <v>-0.64900000000000002</v>
      </c>
      <c r="K6" s="16">
        <v>-0.19500000000000001</v>
      </c>
      <c r="L6" s="17">
        <v>0.66</v>
      </c>
      <c r="M6" s="16">
        <v>-0.31900000000000001</v>
      </c>
      <c r="N6" s="16">
        <v>-0.224</v>
      </c>
      <c r="O6" s="17">
        <v>0.1</v>
      </c>
      <c r="S6" s="4"/>
      <c r="T6" s="4"/>
      <c r="U6" s="4"/>
      <c r="V6" s="4"/>
      <c r="W6" s="4"/>
      <c r="X6" s="4"/>
    </row>
    <row r="7" spans="1:24">
      <c r="A7" s="2">
        <v>-12</v>
      </c>
      <c r="B7" s="9">
        <v>-0.16600000000000001</v>
      </c>
      <c r="C7" s="21">
        <v>-6.8000000000000005E-2</v>
      </c>
      <c r="D7" s="11">
        <v>0.67</v>
      </c>
      <c r="E7" s="9">
        <v>-5.0999999999999997E-2</v>
      </c>
      <c r="F7" s="21">
        <v>-0.14499999999999999</v>
      </c>
      <c r="G7" s="11">
        <v>0.1</v>
      </c>
      <c r="H7" s="2"/>
      <c r="I7" s="9">
        <v>-12</v>
      </c>
      <c r="J7" s="15">
        <v>-0.53400000000000003</v>
      </c>
      <c r="K7" s="16">
        <v>-0.13900000000000001</v>
      </c>
      <c r="L7" s="17">
        <v>0.66</v>
      </c>
      <c r="M7" s="16">
        <v>-0.33700000000000002</v>
      </c>
      <c r="N7" s="16">
        <v>-0.19800000000000001</v>
      </c>
      <c r="O7" s="17">
        <v>0.1</v>
      </c>
      <c r="S7" s="4"/>
      <c r="T7" s="4"/>
      <c r="U7" s="4"/>
      <c r="V7" s="4"/>
      <c r="W7" s="4"/>
      <c r="X7" s="4"/>
    </row>
    <row r="8" spans="1:24">
      <c r="A8" s="2">
        <v>-10</v>
      </c>
      <c r="B8" s="9">
        <v>-0.16600000000000001</v>
      </c>
      <c r="C8" s="21">
        <v>-4.4999999999999998E-2</v>
      </c>
      <c r="D8" s="11">
        <v>0.67</v>
      </c>
      <c r="E8" s="9">
        <v>-6.2E-2</v>
      </c>
      <c r="F8" s="21">
        <v>-0.126</v>
      </c>
      <c r="G8" s="11">
        <v>0.1</v>
      </c>
      <c r="H8" s="2"/>
      <c r="I8" s="9">
        <v>-10</v>
      </c>
      <c r="J8" s="15">
        <v>-0.34399999999999997</v>
      </c>
      <c r="K8" s="16">
        <v>-7.0000000000000007E-2</v>
      </c>
      <c r="L8" s="17">
        <v>0.66</v>
      </c>
      <c r="M8" s="16">
        <v>-0.35199999999999998</v>
      </c>
      <c r="N8" s="16">
        <v>-0.17100000000000001</v>
      </c>
      <c r="O8" s="17">
        <v>0.1</v>
      </c>
      <c r="S8" s="4"/>
      <c r="T8" s="4"/>
      <c r="U8" s="4"/>
      <c r="V8" s="4"/>
      <c r="W8" s="4"/>
      <c r="X8" s="4"/>
    </row>
    <row r="9" spans="1:24">
      <c r="A9" s="2">
        <v>-8</v>
      </c>
      <c r="B9" s="9">
        <v>-0.17399999999999999</v>
      </c>
      <c r="C9" s="21">
        <v>-2.1999999999999999E-2</v>
      </c>
      <c r="D9" s="11">
        <v>0.67</v>
      </c>
      <c r="E9" s="9">
        <v>-7.2999999999999995E-2</v>
      </c>
      <c r="F9" s="21">
        <v>-0.107</v>
      </c>
      <c r="G9" s="11">
        <v>0.1</v>
      </c>
      <c r="H9" s="2"/>
      <c r="I9" s="9">
        <v>-8</v>
      </c>
      <c r="J9" s="15">
        <v>-0.161</v>
      </c>
      <c r="K9" s="16">
        <v>-0.01</v>
      </c>
      <c r="L9" s="17">
        <v>0.66</v>
      </c>
      <c r="M9" s="16">
        <v>-0.36499999999999999</v>
      </c>
      <c r="N9" s="16">
        <v>-0.14299999999999999</v>
      </c>
      <c r="O9" s="17">
        <v>0.1</v>
      </c>
      <c r="S9" s="4"/>
      <c r="T9" s="4"/>
      <c r="U9" s="4"/>
      <c r="V9" s="4"/>
      <c r="W9" s="4"/>
      <c r="X9" s="4"/>
    </row>
    <row r="10" spans="1:24">
      <c r="A10" s="2">
        <v>-6</v>
      </c>
      <c r="B10" s="9">
        <v>-0.158</v>
      </c>
      <c r="C10" s="21">
        <v>0</v>
      </c>
      <c r="D10" s="11">
        <v>0.67</v>
      </c>
      <c r="E10" s="9">
        <v>-7.9000000000000001E-2</v>
      </c>
      <c r="F10" s="21">
        <v>-8.8999999999999996E-2</v>
      </c>
      <c r="G10" s="11">
        <v>0.1</v>
      </c>
      <c r="H10" s="2"/>
      <c r="I10" s="9">
        <v>-6</v>
      </c>
      <c r="J10" s="15">
        <v>-5.2999999999999999E-2</v>
      </c>
      <c r="K10" s="16">
        <v>2.5000000000000001E-2</v>
      </c>
      <c r="L10" s="17">
        <v>0.67</v>
      </c>
      <c r="M10" s="16">
        <v>-0.38</v>
      </c>
      <c r="N10" s="16">
        <v>-0.112</v>
      </c>
      <c r="O10" s="17">
        <v>0.1</v>
      </c>
      <c r="S10" s="4"/>
      <c r="T10" s="4"/>
      <c r="U10" s="4"/>
      <c r="V10" s="4"/>
      <c r="W10" s="4"/>
      <c r="X10" s="4"/>
    </row>
    <row r="11" spans="1:24">
      <c r="A11" s="2">
        <v>-4</v>
      </c>
      <c r="B11" s="9">
        <v>-0.14899999999999999</v>
      </c>
      <c r="C11" s="21">
        <v>2.1000000000000001E-2</v>
      </c>
      <c r="D11" s="11">
        <v>0.67</v>
      </c>
      <c r="E11" s="9">
        <v>-8.4000000000000005E-2</v>
      </c>
      <c r="F11" s="21">
        <v>-7.0999999999999994E-2</v>
      </c>
      <c r="G11" s="11">
        <v>0.1</v>
      </c>
      <c r="H11" s="2"/>
      <c r="I11" s="9">
        <v>-4</v>
      </c>
      <c r="J11" s="15">
        <v>7.4999999999999997E-2</v>
      </c>
      <c r="K11" s="16">
        <v>6.5000000000000002E-2</v>
      </c>
      <c r="L11" s="17">
        <v>0.67</v>
      </c>
      <c r="M11" s="22">
        <v>-0.38600000000000001</v>
      </c>
      <c r="N11" s="16">
        <v>-8.5999999999999993E-2</v>
      </c>
      <c r="O11" s="17">
        <v>0.1</v>
      </c>
      <c r="S11" s="4"/>
      <c r="T11" s="4"/>
      <c r="U11" s="4"/>
      <c r="V11" s="4"/>
      <c r="W11" s="4"/>
      <c r="X11" s="4"/>
    </row>
    <row r="12" spans="1:24">
      <c r="A12" s="2">
        <v>-2</v>
      </c>
      <c r="B12" s="9">
        <v>-0.14399999999999999</v>
      </c>
      <c r="C12" s="21">
        <v>3.5000000000000003E-2</v>
      </c>
      <c r="D12" s="11">
        <v>0.67</v>
      </c>
      <c r="E12" s="9">
        <v>-8.5000000000000006E-2</v>
      </c>
      <c r="F12" s="21">
        <v>-0.05</v>
      </c>
      <c r="G12" s="11">
        <v>0.1</v>
      </c>
      <c r="H12" s="2"/>
      <c r="I12" s="9">
        <v>-2</v>
      </c>
      <c r="J12" s="15">
        <v>0.222</v>
      </c>
      <c r="K12" s="16">
        <v>0.10299999999999999</v>
      </c>
      <c r="L12" s="17">
        <v>0.67</v>
      </c>
      <c r="M12" s="16">
        <v>-0.39</v>
      </c>
      <c r="N12" s="16">
        <v>-5.5E-2</v>
      </c>
      <c r="O12" s="17">
        <v>0.1</v>
      </c>
      <c r="S12" s="4"/>
      <c r="T12" s="4"/>
      <c r="U12" s="4"/>
      <c r="V12" s="4"/>
      <c r="W12" s="4"/>
      <c r="X12" s="4"/>
    </row>
    <row r="13" spans="1:24">
      <c r="A13" s="2">
        <v>0</v>
      </c>
      <c r="B13" s="9">
        <v>-0.13700000000000001</v>
      </c>
      <c r="C13" s="21">
        <v>4.9000000000000002E-2</v>
      </c>
      <c r="D13" s="11">
        <v>0.67</v>
      </c>
      <c r="E13" s="9">
        <v>-8.5000000000000006E-2</v>
      </c>
      <c r="F13" s="21">
        <v>-3.4000000000000002E-2</v>
      </c>
      <c r="G13" s="11">
        <v>0.1</v>
      </c>
      <c r="H13" s="2"/>
      <c r="I13" s="9">
        <v>0</v>
      </c>
      <c r="J13" s="15">
        <v>0.35</v>
      </c>
      <c r="K13" s="16">
        <v>0.127</v>
      </c>
      <c r="L13" s="17">
        <v>0.67</v>
      </c>
      <c r="M13" s="16">
        <v>-0.39200000000000002</v>
      </c>
      <c r="N13" s="16">
        <v>-2.8000000000000001E-2</v>
      </c>
      <c r="O13" s="17">
        <v>0.1</v>
      </c>
      <c r="S13" s="4"/>
      <c r="T13" s="4"/>
      <c r="U13" s="4"/>
      <c r="V13" s="4"/>
      <c r="W13" s="4"/>
      <c r="X13" s="4"/>
    </row>
    <row r="14" spans="1:24">
      <c r="A14" s="2">
        <v>2</v>
      </c>
      <c r="B14" s="9">
        <v>-0.12</v>
      </c>
      <c r="C14" s="21">
        <v>6.7000000000000004E-2</v>
      </c>
      <c r="D14" s="11">
        <v>0.67</v>
      </c>
      <c r="E14" s="9">
        <v>-8.3000000000000004E-2</v>
      </c>
      <c r="F14" s="21">
        <v>-1.4E-2</v>
      </c>
      <c r="G14" s="11">
        <v>0.1</v>
      </c>
      <c r="H14" s="2"/>
      <c r="I14" s="9">
        <v>2</v>
      </c>
      <c r="J14" s="15">
        <v>0.47199999999999998</v>
      </c>
      <c r="K14" s="16">
        <v>0.151</v>
      </c>
      <c r="L14" s="17">
        <v>0.67</v>
      </c>
      <c r="M14" s="16">
        <v>-0.38800000000000001</v>
      </c>
      <c r="N14" s="16">
        <v>1E-3</v>
      </c>
      <c r="O14" s="17">
        <v>0.1</v>
      </c>
      <c r="S14" s="4"/>
      <c r="T14" s="4"/>
      <c r="U14" s="4"/>
      <c r="V14" s="4"/>
      <c r="W14" s="4"/>
      <c r="X14" s="4"/>
    </row>
    <row r="15" spans="1:24">
      <c r="A15" s="2">
        <v>4</v>
      </c>
      <c r="B15" s="9">
        <v>-0.10199999999999999</v>
      </c>
      <c r="C15" s="21">
        <v>7.2999999999999995E-2</v>
      </c>
      <c r="D15" s="11">
        <v>0.66</v>
      </c>
      <c r="E15" s="9">
        <v>-7.6999999999999999E-2</v>
      </c>
      <c r="F15" s="21">
        <v>5.0000000000000001E-3</v>
      </c>
      <c r="G15" s="11">
        <v>0.1</v>
      </c>
      <c r="H15" s="2"/>
      <c r="I15" s="9">
        <v>4</v>
      </c>
      <c r="J15" s="15">
        <v>0.38500000000000001</v>
      </c>
      <c r="K15" s="16">
        <v>0.22</v>
      </c>
      <c r="L15" s="17">
        <v>0.67</v>
      </c>
      <c r="M15" s="16">
        <v>-0.38400000000000001</v>
      </c>
      <c r="N15" s="16">
        <v>2.8000000000000001E-2</v>
      </c>
      <c r="O15" s="17">
        <v>0.1</v>
      </c>
      <c r="S15" s="4"/>
      <c r="T15" s="4"/>
      <c r="U15" s="4"/>
      <c r="V15" s="4"/>
      <c r="W15" s="4"/>
      <c r="X15" s="4"/>
    </row>
    <row r="16" spans="1:24">
      <c r="A16" s="2">
        <v>6</v>
      </c>
      <c r="B16" s="9">
        <v>-0.08</v>
      </c>
      <c r="C16" s="21">
        <v>8.8999999999999996E-2</v>
      </c>
      <c r="D16" s="11">
        <v>0.66</v>
      </c>
      <c r="E16" s="9">
        <v>-6.8000000000000005E-2</v>
      </c>
      <c r="F16" s="21">
        <v>2.5000000000000001E-2</v>
      </c>
      <c r="G16" s="11">
        <v>0.1</v>
      </c>
      <c r="H16" s="2"/>
      <c r="I16" s="9">
        <v>6</v>
      </c>
      <c r="J16" s="15">
        <v>0.443</v>
      </c>
      <c r="K16" s="16">
        <v>0.26600000000000001</v>
      </c>
      <c r="L16" s="17">
        <v>0.67</v>
      </c>
      <c r="M16" s="16">
        <v>-0.377</v>
      </c>
      <c r="N16" s="16">
        <v>5.3999999999999999E-2</v>
      </c>
      <c r="O16" s="17">
        <v>0.1</v>
      </c>
      <c r="S16" s="4"/>
      <c r="T16" s="4"/>
      <c r="U16" s="4"/>
      <c r="V16" s="4"/>
      <c r="W16" s="4"/>
      <c r="X16" s="4"/>
    </row>
    <row r="17" spans="1:24">
      <c r="A17" s="2">
        <v>8</v>
      </c>
      <c r="B17" s="9">
        <v>-0.06</v>
      </c>
      <c r="C17" s="21">
        <v>0.104</v>
      </c>
      <c r="D17" s="11">
        <v>0.66</v>
      </c>
      <c r="E17" s="9">
        <v>-5.7000000000000002E-2</v>
      </c>
      <c r="F17" s="21">
        <v>4.2999999999999997E-2</v>
      </c>
      <c r="G17" s="11">
        <v>0.1</v>
      </c>
      <c r="H17" s="2"/>
      <c r="I17" s="9">
        <v>8</v>
      </c>
      <c r="J17" s="15">
        <v>0.56999999999999995</v>
      </c>
      <c r="K17" s="16">
        <v>0.32800000000000001</v>
      </c>
      <c r="L17" s="17">
        <v>0.65</v>
      </c>
      <c r="M17" s="16">
        <v>-0.36599999999999999</v>
      </c>
      <c r="N17" s="16">
        <v>8.5000000000000006E-2</v>
      </c>
      <c r="O17" s="17">
        <v>0.1</v>
      </c>
      <c r="S17" s="4"/>
      <c r="T17" s="4"/>
      <c r="U17" s="4"/>
      <c r="V17" s="4"/>
      <c r="W17" s="4"/>
      <c r="X17" s="4"/>
    </row>
    <row r="18" spans="1:24">
      <c r="A18" s="2">
        <v>10</v>
      </c>
      <c r="B18" s="9">
        <v>-3.6999999999999998E-2</v>
      </c>
      <c r="C18" s="21">
        <v>0.121</v>
      </c>
      <c r="D18" s="11">
        <v>0.66</v>
      </c>
      <c r="E18" s="9">
        <v>-4.4999999999999998E-2</v>
      </c>
      <c r="F18" s="21">
        <v>6.2E-2</v>
      </c>
      <c r="G18" s="11">
        <v>0.1</v>
      </c>
      <c r="H18" s="2"/>
      <c r="I18" s="9">
        <v>10</v>
      </c>
      <c r="J18" s="15">
        <v>0.67100000000000004</v>
      </c>
      <c r="K18" s="16">
        <v>0.36599999999999999</v>
      </c>
      <c r="L18" s="17">
        <v>0.65</v>
      </c>
      <c r="M18" s="16">
        <v>-0.35199999999999998</v>
      </c>
      <c r="N18" s="16">
        <v>0.112</v>
      </c>
      <c r="O18" s="17">
        <v>0.1</v>
      </c>
      <c r="S18" s="4"/>
      <c r="T18" s="4"/>
      <c r="U18" s="4"/>
      <c r="V18" s="4"/>
      <c r="W18" s="4"/>
      <c r="X18" s="4"/>
    </row>
    <row r="19" spans="1:24">
      <c r="A19" s="2">
        <v>12</v>
      </c>
      <c r="B19" s="9">
        <v>-1E-3</v>
      </c>
      <c r="C19" s="21">
        <v>0.14000000000000001</v>
      </c>
      <c r="D19" s="11">
        <v>0.66</v>
      </c>
      <c r="E19" s="9">
        <v>-0.03</v>
      </c>
      <c r="F19" s="21">
        <v>8.1000000000000003E-2</v>
      </c>
      <c r="G19" s="11">
        <v>0.1</v>
      </c>
      <c r="H19" s="2"/>
      <c r="I19" s="9">
        <v>12</v>
      </c>
      <c r="J19" s="15">
        <v>0.76600000000000001</v>
      </c>
      <c r="K19" s="16">
        <v>0.42</v>
      </c>
      <c r="L19" s="17">
        <v>0.65</v>
      </c>
      <c r="M19" s="16">
        <v>-0.33300000000000002</v>
      </c>
      <c r="N19" s="16">
        <v>0.14099999999999999</v>
      </c>
      <c r="O19" s="17">
        <v>0.1</v>
      </c>
      <c r="S19" s="4"/>
      <c r="T19" s="4"/>
      <c r="U19" s="4"/>
      <c r="V19" s="4"/>
      <c r="W19" s="4"/>
      <c r="X19" s="4"/>
    </row>
    <row r="20" spans="1:24">
      <c r="A20" s="2">
        <v>14</v>
      </c>
      <c r="B20" s="9">
        <v>0.03</v>
      </c>
      <c r="C20" s="21">
        <v>0.156</v>
      </c>
      <c r="D20" s="11">
        <v>0.67</v>
      </c>
      <c r="E20" s="9">
        <v>-1.2999999999999999E-2</v>
      </c>
      <c r="F20" s="21">
        <v>9.9000000000000005E-2</v>
      </c>
      <c r="G20" s="11">
        <v>0.1</v>
      </c>
      <c r="H20" s="2"/>
      <c r="I20" s="9">
        <v>14</v>
      </c>
      <c r="J20" s="15">
        <v>0.87</v>
      </c>
      <c r="K20" s="16">
        <v>0.44800000000000001</v>
      </c>
      <c r="L20" s="17">
        <v>0.64</v>
      </c>
      <c r="M20" s="16">
        <v>-0.312</v>
      </c>
      <c r="N20" s="16">
        <v>0.16600000000000001</v>
      </c>
      <c r="O20" s="17">
        <v>0.1</v>
      </c>
      <c r="S20" s="4"/>
      <c r="T20" s="4"/>
      <c r="U20" s="4"/>
      <c r="V20" s="4"/>
      <c r="W20" s="4"/>
      <c r="X20" s="4"/>
    </row>
    <row r="21" spans="1:24">
      <c r="A21" s="2">
        <v>16</v>
      </c>
      <c r="B21" s="9">
        <v>7.0999999999999994E-2</v>
      </c>
      <c r="C21" s="21">
        <v>0.17399999999999999</v>
      </c>
      <c r="D21" s="11">
        <v>0.67</v>
      </c>
      <c r="E21" s="9">
        <v>8.0000000000000002E-3</v>
      </c>
      <c r="F21" s="21">
        <v>0.11600000000000001</v>
      </c>
      <c r="G21" s="11">
        <v>0.1</v>
      </c>
      <c r="H21" s="2"/>
      <c r="I21" s="9">
        <v>16</v>
      </c>
      <c r="J21" s="15">
        <v>0.96299999999999997</v>
      </c>
      <c r="K21" s="16">
        <v>0.497</v>
      </c>
      <c r="L21" s="17">
        <v>0.63</v>
      </c>
      <c r="M21" s="16">
        <v>-0.27700000000000002</v>
      </c>
      <c r="N21" s="16">
        <v>0.19400000000000001</v>
      </c>
      <c r="O21" s="17">
        <v>0.1</v>
      </c>
      <c r="S21" s="4"/>
      <c r="T21" s="4"/>
      <c r="U21" s="4"/>
      <c r="V21" s="4"/>
      <c r="W21" s="4"/>
      <c r="X21" s="4"/>
    </row>
    <row r="22" spans="1:24">
      <c r="A22" s="14">
        <v>18</v>
      </c>
      <c r="B22" s="12">
        <v>0.12</v>
      </c>
      <c r="C22" s="13">
        <v>0.19</v>
      </c>
      <c r="D22" s="14">
        <v>0.68</v>
      </c>
      <c r="E22" s="12">
        <v>3.4000000000000002E-2</v>
      </c>
      <c r="F22" s="13">
        <v>0.13400000000000001</v>
      </c>
      <c r="G22" s="14">
        <v>0.1</v>
      </c>
      <c r="H22" s="2"/>
      <c r="I22" s="12">
        <v>18</v>
      </c>
      <c r="J22" s="18">
        <v>1.091</v>
      </c>
      <c r="K22" s="19">
        <v>0.53900000000000003</v>
      </c>
      <c r="L22" s="20">
        <v>0.62</v>
      </c>
      <c r="M22" s="18">
        <v>-0.23899999999999999</v>
      </c>
      <c r="N22" s="19">
        <v>0.223</v>
      </c>
      <c r="O22" s="20">
        <v>0.1</v>
      </c>
      <c r="S22" s="4"/>
      <c r="T22" s="4"/>
      <c r="U22" s="4"/>
      <c r="V22" s="4"/>
      <c r="W22" s="4"/>
      <c r="X22" s="4"/>
    </row>
    <row r="25" spans="1:24">
      <c r="A25" s="4"/>
      <c r="B25" s="4"/>
      <c r="C25" s="4"/>
      <c r="D25" s="4"/>
      <c r="E25" s="4"/>
      <c r="F25" s="4"/>
      <c r="G25" s="4"/>
      <c r="H25" s="4"/>
      <c r="I25" s="4"/>
    </row>
    <row r="26" spans="1:24">
      <c r="A26" s="4"/>
      <c r="B26" s="4"/>
      <c r="C26" s="4"/>
      <c r="D26" s="4"/>
      <c r="E26" s="4"/>
      <c r="F26" s="4"/>
      <c r="G26" s="4"/>
      <c r="H26" s="4"/>
      <c r="I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59" spans="1:4">
      <c r="A59" s="4" t="s">
        <v>19</v>
      </c>
      <c r="B59" s="4">
        <v>1.1839</v>
      </c>
    </row>
    <row r="60" spans="1:4">
      <c r="A60" s="4" t="s">
        <v>20</v>
      </c>
      <c r="B60" s="4">
        <f>1.568*10^-5</f>
        <v>1.5680000000000002E-5</v>
      </c>
    </row>
    <row r="61" spans="1:4">
      <c r="A61" s="4" t="s">
        <v>21</v>
      </c>
      <c r="B61" s="4">
        <f>15.776</f>
        <v>15.776</v>
      </c>
      <c r="C61" s="4" t="s">
        <v>24</v>
      </c>
      <c r="D61" s="4">
        <v>63888.775510204076</v>
      </c>
    </row>
    <row r="62" spans="1:4">
      <c r="A62" s="4" t="s">
        <v>22</v>
      </c>
      <c r="B62" s="4">
        <f>B59*B61^2/2</f>
        <v>147.32580408319998</v>
      </c>
    </row>
    <row r="63" spans="1:4">
      <c r="A63" s="4" t="s">
        <v>23</v>
      </c>
      <c r="B63" s="4">
        <f>B64*B66</f>
        <v>8.0645000000000005E-3</v>
      </c>
    </row>
    <row r="64" spans="1:4">
      <c r="A64" s="4" t="s">
        <v>25</v>
      </c>
      <c r="B64" s="4">
        <f>5*25.4/1000</f>
        <v>0.127</v>
      </c>
    </row>
    <row r="65" spans="1:2">
      <c r="A65" s="4" t="s">
        <v>26</v>
      </c>
      <c r="B65" s="4">
        <v>2</v>
      </c>
    </row>
    <row r="66" spans="1:2">
      <c r="A66" s="4" t="s">
        <v>27</v>
      </c>
      <c r="B66" s="4">
        <f>B64/B65</f>
        <v>6.3500000000000001E-2</v>
      </c>
    </row>
  </sheetData>
  <mergeCells count="6">
    <mergeCell ref="B2:D2"/>
    <mergeCell ref="E2:G2"/>
    <mergeCell ref="A1:G1"/>
    <mergeCell ref="I1:O1"/>
    <mergeCell ref="J2:L2"/>
    <mergeCell ref="M2:O2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7"/>
  <sheetViews>
    <sheetView workbookViewId="0">
      <selection activeCell="Q24" sqref="Q24"/>
    </sheetView>
  </sheetViews>
  <sheetFormatPr baseColWidth="10" defaultColWidth="8.83203125" defaultRowHeight="14" x14ac:dyDescent="0"/>
  <cols>
    <col min="2" max="2" width="12.5" bestFit="1" customWidth="1"/>
  </cols>
  <sheetData>
    <row r="1" spans="1:24" s="2" customFormat="1" ht="23">
      <c r="A1" s="29" t="s">
        <v>0</v>
      </c>
      <c r="B1" s="30"/>
      <c r="C1" s="30"/>
      <c r="D1" s="30"/>
      <c r="E1" s="30"/>
      <c r="F1" s="30"/>
      <c r="G1" s="31"/>
      <c r="I1" s="29" t="s">
        <v>12</v>
      </c>
      <c r="J1" s="30"/>
      <c r="K1" s="30"/>
      <c r="L1" s="30"/>
      <c r="M1" s="30"/>
      <c r="N1" s="30"/>
      <c r="O1" s="31"/>
    </row>
    <row r="2" spans="1:24">
      <c r="A2" s="7"/>
      <c r="B2" s="26" t="s">
        <v>1</v>
      </c>
      <c r="C2" s="27"/>
      <c r="D2" s="28"/>
      <c r="E2" s="26" t="s">
        <v>2</v>
      </c>
      <c r="F2" s="27"/>
      <c r="G2" s="28"/>
      <c r="H2" s="2"/>
      <c r="I2" s="9"/>
      <c r="J2" s="26" t="s">
        <v>1</v>
      </c>
      <c r="K2" s="27"/>
      <c r="L2" s="28"/>
      <c r="M2" s="26" t="s">
        <v>2</v>
      </c>
      <c r="N2" s="27"/>
      <c r="O2" s="28"/>
    </row>
    <row r="3" spans="1:24">
      <c r="A3" s="8" t="s">
        <v>8</v>
      </c>
      <c r="B3" s="9" t="s">
        <v>9</v>
      </c>
      <c r="C3" s="10" t="s">
        <v>10</v>
      </c>
      <c r="D3" s="11" t="s">
        <v>11</v>
      </c>
      <c r="E3" s="9" t="s">
        <v>9</v>
      </c>
      <c r="F3" s="10" t="s">
        <v>10</v>
      </c>
      <c r="G3" s="11" t="s">
        <v>11</v>
      </c>
      <c r="H3" s="2"/>
      <c r="I3" s="9" t="s">
        <v>8</v>
      </c>
      <c r="J3" s="9" t="s">
        <v>9</v>
      </c>
      <c r="K3" s="10" t="s">
        <v>10</v>
      </c>
      <c r="L3" s="11" t="s">
        <v>11</v>
      </c>
      <c r="M3" s="10" t="s">
        <v>9</v>
      </c>
      <c r="N3" s="10" t="s">
        <v>10</v>
      </c>
      <c r="O3" s="11" t="s">
        <v>11</v>
      </c>
    </row>
    <row r="4" spans="1:24">
      <c r="A4" s="2">
        <v>-18</v>
      </c>
      <c r="B4" s="9">
        <v>-0.14599999999999999</v>
      </c>
      <c r="C4" s="10">
        <v>-0.123</v>
      </c>
      <c r="D4" s="11">
        <v>0.7</v>
      </c>
      <c r="E4" s="9">
        <v>-1.4E-2</v>
      </c>
      <c r="F4" s="21">
        <v>-0.19500000000000001</v>
      </c>
      <c r="G4" s="11">
        <v>0.2</v>
      </c>
      <c r="H4" s="2"/>
      <c r="I4" s="9">
        <v>-18</v>
      </c>
      <c r="J4" s="15">
        <v>-0.69499999999999995</v>
      </c>
      <c r="K4" s="16">
        <v>-0.26</v>
      </c>
      <c r="L4" s="17">
        <v>0.68</v>
      </c>
      <c r="M4" s="16">
        <v>-0.27</v>
      </c>
      <c r="N4" s="16">
        <v>-0.27600000000000002</v>
      </c>
      <c r="O4" s="17">
        <v>0.15</v>
      </c>
      <c r="T4" s="4"/>
      <c r="V4" s="4"/>
      <c r="X4" s="4"/>
    </row>
    <row r="5" spans="1:24">
      <c r="A5" s="2">
        <v>-16</v>
      </c>
      <c r="B5" s="9">
        <v>-0.16</v>
      </c>
      <c r="C5" s="10">
        <v>-0.104</v>
      </c>
      <c r="D5" s="11">
        <v>0.7</v>
      </c>
      <c r="E5" s="9">
        <v>-3.2000000000000001E-2</v>
      </c>
      <c r="F5" s="21">
        <v>-0.17899999999999999</v>
      </c>
      <c r="G5" s="11">
        <v>0.2</v>
      </c>
      <c r="H5" s="2"/>
      <c r="I5" s="9">
        <v>-16</v>
      </c>
      <c r="J5" s="15">
        <v>-0.59499999999999997</v>
      </c>
      <c r="K5" s="16">
        <v>-0.20399999999999999</v>
      </c>
      <c r="L5" s="17">
        <v>0.68</v>
      </c>
      <c r="M5" s="16">
        <v>-0.29499999999999998</v>
      </c>
      <c r="N5" s="16">
        <v>-0.249</v>
      </c>
      <c r="O5" s="17">
        <v>0.15</v>
      </c>
      <c r="Q5" s="23"/>
      <c r="S5" s="4"/>
      <c r="T5" s="4"/>
      <c r="U5" s="4"/>
      <c r="V5" s="4"/>
      <c r="W5" s="4"/>
      <c r="X5" s="4"/>
    </row>
    <row r="6" spans="1:24">
      <c r="A6" s="2">
        <v>-14</v>
      </c>
      <c r="B6" s="9">
        <v>-0.16700000000000001</v>
      </c>
      <c r="C6" s="10">
        <v>-8.2000000000000003E-2</v>
      </c>
      <c r="D6" s="11">
        <v>0.7</v>
      </c>
      <c r="E6" s="9">
        <v>-5.0999999999999997E-2</v>
      </c>
      <c r="F6" s="21">
        <v>-0.16</v>
      </c>
      <c r="G6" s="11">
        <v>0.2</v>
      </c>
      <c r="H6" s="2"/>
      <c r="I6" s="9">
        <v>-14</v>
      </c>
      <c r="J6" s="15">
        <v>-0.47</v>
      </c>
      <c r="K6" s="16">
        <v>-0.14000000000000001</v>
      </c>
      <c r="L6" s="17">
        <v>0.68</v>
      </c>
      <c r="M6" s="16">
        <v>-0.317</v>
      </c>
      <c r="N6" s="16">
        <v>-0.222</v>
      </c>
      <c r="O6" s="17">
        <v>0.15</v>
      </c>
      <c r="Q6" s="23"/>
      <c r="S6" s="4"/>
      <c r="T6" s="4"/>
      <c r="U6" s="4"/>
      <c r="V6" s="4"/>
      <c r="W6" s="4"/>
      <c r="X6" s="4"/>
    </row>
    <row r="7" spans="1:24">
      <c r="A7" s="2">
        <v>-12</v>
      </c>
      <c r="B7" s="9">
        <v>-0.17760000000000001</v>
      </c>
      <c r="C7" s="21">
        <v>-6.0999999999999999E-2</v>
      </c>
      <c r="D7" s="11">
        <v>0.7</v>
      </c>
      <c r="E7" s="9">
        <v>-6.5000000000000002E-2</v>
      </c>
      <c r="F7" s="21">
        <v>-0.14099999999999999</v>
      </c>
      <c r="G7" s="11">
        <v>0.2</v>
      </c>
      <c r="H7" s="2"/>
      <c r="I7" s="9">
        <v>-12</v>
      </c>
      <c r="J7" s="15">
        <v>-0.33700000000000002</v>
      </c>
      <c r="K7" s="16">
        <v>-8.1000000000000003E-2</v>
      </c>
      <c r="L7" s="17">
        <v>0.68</v>
      </c>
      <c r="M7" s="16">
        <v>-0.33699999999999997</v>
      </c>
      <c r="N7" s="16">
        <v>-0.19400000000000001</v>
      </c>
      <c r="O7" s="17">
        <v>0.15</v>
      </c>
      <c r="Q7" s="23"/>
      <c r="S7" s="4"/>
      <c r="T7" s="4"/>
      <c r="U7" s="4"/>
      <c r="V7" s="4"/>
      <c r="W7" s="4"/>
      <c r="X7" s="4"/>
    </row>
    <row r="8" spans="1:24">
      <c r="A8" s="2">
        <v>-10</v>
      </c>
      <c r="B8" s="9">
        <v>-0.17399999999999999</v>
      </c>
      <c r="C8" s="21">
        <v>-0.04</v>
      </c>
      <c r="D8" s="11">
        <v>0.7</v>
      </c>
      <c r="E8" s="9">
        <v>-7.6999999999999999E-2</v>
      </c>
      <c r="F8" s="21">
        <v>-0.122</v>
      </c>
      <c r="G8" s="11">
        <v>0.2</v>
      </c>
      <c r="H8" s="2"/>
      <c r="I8" s="9">
        <v>-10</v>
      </c>
      <c r="J8" s="15">
        <v>-0.189</v>
      </c>
      <c r="K8" s="16">
        <v>-2.5999999999999999E-2</v>
      </c>
      <c r="L8" s="17">
        <v>0.68</v>
      </c>
      <c r="M8" s="16">
        <v>-0.35499999999999998</v>
      </c>
      <c r="N8" s="16">
        <v>-0.16600000000000001</v>
      </c>
      <c r="O8" s="17">
        <v>0.15</v>
      </c>
      <c r="Q8" s="23"/>
      <c r="S8" s="4"/>
      <c r="T8" s="4"/>
      <c r="U8" s="4"/>
      <c r="V8" s="4"/>
      <c r="W8" s="4"/>
      <c r="X8" s="4"/>
    </row>
    <row r="9" spans="1:24">
      <c r="A9" s="2">
        <v>-8</v>
      </c>
      <c r="B9" s="9">
        <v>-0.17499999999999999</v>
      </c>
      <c r="C9" s="21">
        <v>-1.9E-2</v>
      </c>
      <c r="D9" s="11">
        <v>0.7</v>
      </c>
      <c r="E9" s="9">
        <v>-8.5000000000000006E-2</v>
      </c>
      <c r="F9" s="21">
        <v>-0.104</v>
      </c>
      <c r="G9" s="11">
        <v>0.2</v>
      </c>
      <c r="H9" s="2"/>
      <c r="I9" s="9">
        <v>-8</v>
      </c>
      <c r="J9" s="15">
        <v>-5.7000000000000002E-2</v>
      </c>
      <c r="K9" s="16">
        <v>1.7000000000000001E-2</v>
      </c>
      <c r="L9" s="17">
        <v>0.68</v>
      </c>
      <c r="M9" s="16">
        <v>-0.36699999999999999</v>
      </c>
      <c r="N9" s="16">
        <v>-0.13600000000000001</v>
      </c>
      <c r="O9" s="17">
        <v>0.15</v>
      </c>
      <c r="Q9" s="23"/>
      <c r="S9" s="4"/>
      <c r="T9" s="4"/>
      <c r="U9" s="4"/>
      <c r="V9" s="4"/>
      <c r="W9" s="4"/>
      <c r="X9" s="4"/>
    </row>
    <row r="10" spans="1:24">
      <c r="A10" s="2">
        <v>-6</v>
      </c>
      <c r="B10" s="9">
        <v>-0.16800000000000001</v>
      </c>
      <c r="C10" s="21">
        <v>5.0000000000000001E-3</v>
      </c>
      <c r="D10" s="11">
        <v>0.7</v>
      </c>
      <c r="E10" s="9">
        <v>-9.1999999999999998E-2</v>
      </c>
      <c r="F10" s="21">
        <v>-8.5000000000000006E-2</v>
      </c>
      <c r="G10" s="11">
        <v>0.2</v>
      </c>
      <c r="H10" s="2"/>
      <c r="I10" s="9">
        <v>-6</v>
      </c>
      <c r="J10" s="15">
        <v>7.0000000000000007E-2</v>
      </c>
      <c r="K10" s="16">
        <v>5.6000000000000001E-2</v>
      </c>
      <c r="L10" s="17">
        <v>0.68</v>
      </c>
      <c r="M10" s="16">
        <v>-0.377</v>
      </c>
      <c r="N10" s="16">
        <v>-0.108</v>
      </c>
      <c r="O10" s="17">
        <v>0.15</v>
      </c>
      <c r="Q10" s="23"/>
      <c r="S10" s="4"/>
      <c r="T10" s="4"/>
      <c r="U10" s="4"/>
      <c r="V10" s="4"/>
      <c r="W10" s="4"/>
      <c r="X10" s="4"/>
    </row>
    <row r="11" spans="1:24">
      <c r="A11" s="2">
        <v>-4</v>
      </c>
      <c r="B11" s="9">
        <v>-0.16200000000000001</v>
      </c>
      <c r="C11" s="21">
        <v>2.5000000000000001E-2</v>
      </c>
      <c r="D11" s="11">
        <v>0.7</v>
      </c>
      <c r="E11" s="9">
        <v>-9.7000000000000003E-2</v>
      </c>
      <c r="F11" s="21">
        <v>-6.7000000000000004E-2</v>
      </c>
      <c r="G11" s="11">
        <v>0.2</v>
      </c>
      <c r="H11" s="2"/>
      <c r="I11" s="9">
        <v>-4</v>
      </c>
      <c r="J11" s="15">
        <v>0.21299999999999999</v>
      </c>
      <c r="K11" s="16">
        <v>0.1</v>
      </c>
      <c r="L11" s="17">
        <v>0.68</v>
      </c>
      <c r="M11" s="22">
        <v>-0.38600000000000001</v>
      </c>
      <c r="N11" s="16">
        <v>-7.9000000000000001E-2</v>
      </c>
      <c r="O11" s="17">
        <v>0.15</v>
      </c>
      <c r="Q11" s="23"/>
      <c r="S11" s="4"/>
      <c r="T11" s="4"/>
      <c r="U11" s="4"/>
      <c r="V11" s="4"/>
      <c r="W11" s="4"/>
      <c r="X11" s="4"/>
    </row>
    <row r="12" spans="1:24">
      <c r="A12" s="2">
        <v>-2</v>
      </c>
      <c r="B12" s="9">
        <v>-0.153</v>
      </c>
      <c r="C12" s="21">
        <v>0.04</v>
      </c>
      <c r="D12" s="11">
        <v>0.7</v>
      </c>
      <c r="E12" s="9">
        <v>-9.9000000000000005E-2</v>
      </c>
      <c r="F12" s="21">
        <v>-4.8000000000000001E-2</v>
      </c>
      <c r="G12" s="11">
        <v>0.2</v>
      </c>
      <c r="H12" s="2"/>
      <c r="I12" s="9">
        <v>-2</v>
      </c>
      <c r="J12" s="15">
        <v>0.35199999999999998</v>
      </c>
      <c r="K12" s="16">
        <v>0.13300000000000001</v>
      </c>
      <c r="L12" s="17">
        <v>0.68</v>
      </c>
      <c r="M12" s="16">
        <v>-0.39300000000000002</v>
      </c>
      <c r="N12" s="16">
        <v>-0.05</v>
      </c>
      <c r="O12" s="17">
        <v>0.15</v>
      </c>
      <c r="Q12" s="23"/>
      <c r="S12" s="4"/>
      <c r="T12" s="4"/>
      <c r="U12" s="4"/>
      <c r="V12" s="4"/>
      <c r="W12" s="4"/>
      <c r="X12" s="4"/>
    </row>
    <row r="13" spans="1:24">
      <c r="A13" s="2">
        <v>0</v>
      </c>
      <c r="B13" s="9">
        <v>-0.14499999999999999</v>
      </c>
      <c r="C13" s="21">
        <v>5.3999999999999999E-2</v>
      </c>
      <c r="D13" s="11">
        <v>0.7</v>
      </c>
      <c r="E13" s="9">
        <v>-9.9000000000000005E-2</v>
      </c>
      <c r="F13" s="21">
        <v>-2.8000000000000001E-2</v>
      </c>
      <c r="G13" s="11">
        <v>0.2</v>
      </c>
      <c r="H13" s="2"/>
      <c r="I13" s="9">
        <v>0</v>
      </c>
      <c r="J13" s="15">
        <v>0.495</v>
      </c>
      <c r="K13" s="16">
        <v>0.154</v>
      </c>
      <c r="L13" s="17">
        <v>0.68</v>
      </c>
      <c r="M13" s="16">
        <v>-0.39300000000000002</v>
      </c>
      <c r="N13" s="16">
        <v>-2.1999999999999999E-2</v>
      </c>
      <c r="O13" s="17">
        <v>0.15</v>
      </c>
      <c r="Q13" s="23"/>
      <c r="S13" s="4"/>
      <c r="T13" s="4"/>
      <c r="U13" s="4"/>
      <c r="V13" s="4"/>
      <c r="W13" s="4"/>
      <c r="X13" s="4"/>
    </row>
    <row r="14" spans="1:24">
      <c r="A14" s="2">
        <v>2</v>
      </c>
      <c r="B14" s="9">
        <v>-0.128</v>
      </c>
      <c r="C14" s="21">
        <v>7.3999999999999996E-2</v>
      </c>
      <c r="D14" s="11">
        <v>0.7</v>
      </c>
      <c r="E14" s="9">
        <v>-9.6000000000000002E-2</v>
      </c>
      <c r="F14" s="21">
        <v>-0.01</v>
      </c>
      <c r="G14" s="11">
        <v>0.2</v>
      </c>
      <c r="H14" s="2"/>
      <c r="I14" s="9">
        <v>2</v>
      </c>
      <c r="J14" s="15">
        <v>0.59099999999999997</v>
      </c>
      <c r="K14" s="16">
        <v>0.16800000000000001</v>
      </c>
      <c r="L14" s="17">
        <v>0.68</v>
      </c>
      <c r="M14" s="16">
        <v>-0.39200000000000002</v>
      </c>
      <c r="N14" s="16">
        <v>5.0000000000000001E-3</v>
      </c>
      <c r="O14" s="17">
        <v>0.15</v>
      </c>
      <c r="Q14" s="23"/>
      <c r="S14" s="4"/>
      <c r="T14" s="4"/>
      <c r="U14" s="4"/>
      <c r="V14" s="4"/>
      <c r="W14" s="4"/>
      <c r="X14" s="4"/>
    </row>
    <row r="15" spans="1:24">
      <c r="A15" s="2">
        <v>4</v>
      </c>
      <c r="B15" s="9">
        <v>-0.111</v>
      </c>
      <c r="C15" s="21">
        <v>8.1000000000000003E-2</v>
      </c>
      <c r="D15" s="11">
        <v>0.7</v>
      </c>
      <c r="E15" s="9">
        <v>-0.09</v>
      </c>
      <c r="F15" s="21">
        <v>7.0000000000000001E-3</v>
      </c>
      <c r="G15" s="11">
        <v>0.2</v>
      </c>
      <c r="H15" s="2"/>
      <c r="I15" s="9">
        <v>4</v>
      </c>
      <c r="J15" s="15">
        <v>0.45100000000000001</v>
      </c>
      <c r="K15" s="16">
        <v>0.23899999999999999</v>
      </c>
      <c r="L15" s="17">
        <v>0.68</v>
      </c>
      <c r="M15" s="16">
        <v>-0.38700000000000001</v>
      </c>
      <c r="N15" s="16">
        <v>3.5999999999999997E-2</v>
      </c>
      <c r="O15" s="17">
        <v>0.15</v>
      </c>
      <c r="Q15" s="23"/>
      <c r="S15" s="4"/>
      <c r="T15" s="4"/>
      <c r="U15" s="4"/>
      <c r="V15" s="4"/>
      <c r="W15" s="4"/>
      <c r="X15" s="4"/>
    </row>
    <row r="16" spans="1:24">
      <c r="A16" s="2">
        <v>6</v>
      </c>
      <c r="B16" s="9">
        <v>-0.09</v>
      </c>
      <c r="C16" s="21">
        <v>9.5000000000000001E-2</v>
      </c>
      <c r="D16" s="11">
        <v>0.7</v>
      </c>
      <c r="E16" s="9">
        <v>-7.8E-2</v>
      </c>
      <c r="F16" s="21">
        <v>2.7E-2</v>
      </c>
      <c r="G16" s="11">
        <v>0.2</v>
      </c>
      <c r="H16" s="2"/>
      <c r="I16" s="9">
        <v>6</v>
      </c>
      <c r="J16" s="15">
        <v>0.5</v>
      </c>
      <c r="K16" s="16">
        <v>0.30099999999999999</v>
      </c>
      <c r="L16" s="17">
        <v>0.68</v>
      </c>
      <c r="M16" s="16">
        <v>-0.379</v>
      </c>
      <c r="N16" s="16">
        <v>6.3E-2</v>
      </c>
      <c r="O16" s="17">
        <v>0.15</v>
      </c>
      <c r="Q16" s="23"/>
      <c r="S16" s="4"/>
      <c r="T16" s="4"/>
      <c r="U16" s="4"/>
      <c r="V16" s="4"/>
      <c r="W16" s="4"/>
      <c r="X16" s="4"/>
    </row>
    <row r="17" spans="1:24">
      <c r="A17" s="2">
        <v>8</v>
      </c>
      <c r="B17" s="9">
        <v>-6.5000000000000002E-2</v>
      </c>
      <c r="C17" s="21">
        <v>0.112</v>
      </c>
      <c r="D17" s="11">
        <v>0.7</v>
      </c>
      <c r="E17" s="9">
        <v>-6.7000000000000004E-2</v>
      </c>
      <c r="F17" s="21">
        <v>4.4999999999999998E-2</v>
      </c>
      <c r="G17" s="11">
        <v>0.2</v>
      </c>
      <c r="H17" s="2"/>
      <c r="I17" s="9">
        <v>8</v>
      </c>
      <c r="J17" s="15">
        <v>0.6</v>
      </c>
      <c r="K17" s="16">
        <v>0.34100000000000003</v>
      </c>
      <c r="L17" s="17">
        <v>0.68</v>
      </c>
      <c r="M17" s="16">
        <v>-0.36799999999999999</v>
      </c>
      <c r="N17" s="16">
        <v>9.0999999999999998E-2</v>
      </c>
      <c r="O17" s="17">
        <v>0.15</v>
      </c>
      <c r="Q17" s="23"/>
      <c r="S17" s="4"/>
      <c r="T17" s="4"/>
      <c r="U17" s="4"/>
      <c r="V17" s="4"/>
      <c r="W17" s="4"/>
      <c r="X17" s="4"/>
    </row>
    <row r="18" spans="1:24">
      <c r="A18" s="2">
        <v>10</v>
      </c>
      <c r="B18" s="9">
        <v>-3.2000000000000001E-2</v>
      </c>
      <c r="C18" s="21">
        <v>0.13</v>
      </c>
      <c r="D18" s="11">
        <v>0.7</v>
      </c>
      <c r="E18" s="9">
        <v>-4.2000000000000003E-2</v>
      </c>
      <c r="F18" s="21">
        <v>6.4000000000000001E-2</v>
      </c>
      <c r="G18" s="11">
        <v>0.2</v>
      </c>
      <c r="H18" s="2"/>
      <c r="I18" s="9">
        <v>10</v>
      </c>
      <c r="J18" s="15">
        <v>0.77900000000000003</v>
      </c>
      <c r="K18" s="16">
        <v>0.40100000000000002</v>
      </c>
      <c r="L18" s="17">
        <v>0.68</v>
      </c>
      <c r="M18" s="16">
        <v>-0.35099999999999998</v>
      </c>
      <c r="N18" s="16">
        <v>0.12</v>
      </c>
      <c r="O18" s="17">
        <v>0.15</v>
      </c>
      <c r="Q18" s="23"/>
      <c r="S18" s="4"/>
      <c r="T18" s="4"/>
      <c r="U18" s="4"/>
      <c r="V18" s="4"/>
      <c r="W18" s="4"/>
      <c r="X18" s="4"/>
    </row>
    <row r="19" spans="1:24">
      <c r="A19" s="2">
        <v>12</v>
      </c>
      <c r="B19" s="9">
        <v>1E-3</v>
      </c>
      <c r="C19" s="21">
        <v>0.14499999999999999</v>
      </c>
      <c r="D19" s="11">
        <v>0.7</v>
      </c>
      <c r="E19" s="9">
        <v>-1.4999999999999999E-2</v>
      </c>
      <c r="F19" s="21">
        <v>8.1000000000000003E-2</v>
      </c>
      <c r="G19" s="11">
        <v>0.2</v>
      </c>
      <c r="H19" s="2"/>
      <c r="I19" s="9">
        <v>12</v>
      </c>
      <c r="J19" s="15">
        <v>0.86799999999999999</v>
      </c>
      <c r="K19" s="16">
        <v>0.436</v>
      </c>
      <c r="L19" s="17">
        <v>0.68</v>
      </c>
      <c r="M19" s="16">
        <v>-0.33</v>
      </c>
      <c r="N19" s="16">
        <v>0.14699999999999999</v>
      </c>
      <c r="O19" s="17">
        <v>0.15</v>
      </c>
      <c r="Q19" s="23"/>
      <c r="S19" s="4"/>
      <c r="T19" s="4"/>
      <c r="U19" s="4"/>
      <c r="V19" s="4"/>
      <c r="W19" s="4"/>
      <c r="X19" s="4"/>
    </row>
    <row r="20" spans="1:24">
      <c r="A20" s="2">
        <v>14</v>
      </c>
      <c r="B20" s="9">
        <v>4.8000000000000001E-2</v>
      </c>
      <c r="C20" s="21">
        <v>0.16300000000000001</v>
      </c>
      <c r="D20" s="11">
        <v>0.7</v>
      </c>
      <c r="E20" s="9">
        <v>8.0000000000000002E-3</v>
      </c>
      <c r="F20" s="21">
        <v>0.1</v>
      </c>
      <c r="G20" s="11">
        <v>0.2</v>
      </c>
      <c r="H20" s="2"/>
      <c r="I20" s="9">
        <v>14</v>
      </c>
      <c r="J20" s="15">
        <v>1.01</v>
      </c>
      <c r="K20" s="16">
        <v>0.47499999999999998</v>
      </c>
      <c r="L20" s="17">
        <v>0.64</v>
      </c>
      <c r="M20" s="16">
        <v>-0.30499999999999999</v>
      </c>
      <c r="N20" s="16">
        <v>0.17399999999999999</v>
      </c>
      <c r="O20" s="17">
        <v>0.15</v>
      </c>
      <c r="Q20" s="23"/>
      <c r="S20" s="4"/>
      <c r="T20" s="4"/>
      <c r="U20" s="4"/>
      <c r="V20" s="4"/>
      <c r="W20" s="4"/>
      <c r="X20" s="4"/>
    </row>
    <row r="21" spans="1:24">
      <c r="A21" s="2">
        <v>16</v>
      </c>
      <c r="B21" s="9">
        <v>0.108</v>
      </c>
      <c r="C21" s="21">
        <v>0.18</v>
      </c>
      <c r="D21" s="11">
        <v>0.68</v>
      </c>
      <c r="E21" s="9">
        <v>5.6000000000000001E-2</v>
      </c>
      <c r="F21" s="21">
        <v>0.11899999999999999</v>
      </c>
      <c r="G21" s="11">
        <v>0.2</v>
      </c>
      <c r="H21" s="2"/>
      <c r="I21" s="9">
        <v>16</v>
      </c>
      <c r="J21" s="15">
        <v>1.1299999999999999</v>
      </c>
      <c r="K21" s="16">
        <v>0.52</v>
      </c>
      <c r="L21" s="17">
        <v>0.64</v>
      </c>
      <c r="M21" s="16">
        <v>-0.26800000000000002</v>
      </c>
      <c r="N21" s="16">
        <v>0.20399999999999999</v>
      </c>
      <c r="O21" s="17">
        <v>0.15</v>
      </c>
      <c r="Q21" s="23"/>
      <c r="S21" s="4"/>
      <c r="T21" s="4"/>
      <c r="U21" s="4"/>
      <c r="V21" s="4"/>
      <c r="W21" s="4"/>
      <c r="X21" s="4"/>
    </row>
    <row r="22" spans="1:24">
      <c r="A22" s="14">
        <v>18</v>
      </c>
      <c r="B22" s="12">
        <v>0.17799999999999999</v>
      </c>
      <c r="C22" s="13">
        <v>0.19400000000000001</v>
      </c>
      <c r="D22" s="14">
        <v>0.68</v>
      </c>
      <c r="E22" s="12">
        <v>9.2999999999999999E-2</v>
      </c>
      <c r="F22" s="13">
        <v>0.13600000000000001</v>
      </c>
      <c r="G22" s="11">
        <v>0.2</v>
      </c>
      <c r="H22" s="2"/>
      <c r="I22" s="12">
        <v>18</v>
      </c>
      <c r="J22" s="18">
        <v>1.282</v>
      </c>
      <c r="K22" s="19">
        <v>0.56100000000000005</v>
      </c>
      <c r="L22" s="20">
        <v>0.64</v>
      </c>
      <c r="M22" s="18">
        <v>-0.16599999999999998</v>
      </c>
      <c r="N22" s="19">
        <v>0.23100000000000001</v>
      </c>
      <c r="O22" s="17">
        <v>0.15</v>
      </c>
      <c r="Q22" s="23"/>
      <c r="S22" s="4"/>
      <c r="T22" s="4"/>
      <c r="U22" s="4"/>
      <c r="V22" s="4"/>
      <c r="W22" s="4"/>
      <c r="X22" s="4"/>
    </row>
    <row r="25" spans="1:24">
      <c r="D25" s="4"/>
    </row>
    <row r="26" spans="1:24">
      <c r="C26" s="4"/>
      <c r="D26" s="4"/>
      <c r="F26" s="4"/>
      <c r="G26" s="4"/>
    </row>
    <row r="27" spans="1:24">
      <c r="A27" s="4"/>
      <c r="B27" s="4"/>
      <c r="C27" s="4"/>
      <c r="D27" s="4"/>
      <c r="E27" s="4"/>
      <c r="F27" s="4"/>
      <c r="G27" s="4"/>
      <c r="H27" s="4"/>
      <c r="I27" s="4"/>
    </row>
    <row r="28" spans="1:24">
      <c r="A28" s="4"/>
      <c r="B28" s="4"/>
      <c r="C28" s="4"/>
      <c r="D28" s="4"/>
      <c r="E28" s="4"/>
      <c r="F28" s="4"/>
      <c r="G28" s="4"/>
      <c r="H28" s="4"/>
      <c r="I28" s="4"/>
    </row>
    <row r="29" spans="1:24">
      <c r="A29" s="4"/>
      <c r="B29" s="4"/>
      <c r="C29" s="4"/>
      <c r="D29" s="4"/>
      <c r="E29" s="4"/>
      <c r="F29" s="4"/>
      <c r="G29" s="4"/>
      <c r="H29" s="4"/>
      <c r="I29" s="4"/>
    </row>
    <row r="30" spans="1:24">
      <c r="A30" s="4"/>
      <c r="B30" s="4"/>
      <c r="C30" s="4"/>
      <c r="D30" s="4"/>
      <c r="E30" s="4"/>
      <c r="F30" s="4"/>
      <c r="G30" s="4"/>
      <c r="H30" s="4"/>
      <c r="I30" s="4"/>
    </row>
    <row r="31" spans="1:24">
      <c r="A31" s="4"/>
      <c r="B31" s="4"/>
      <c r="C31" s="4"/>
      <c r="D31" s="4"/>
      <c r="E31" s="4"/>
      <c r="F31" s="4"/>
      <c r="G31" s="4"/>
      <c r="H31" s="4"/>
      <c r="I31" s="4"/>
    </row>
    <row r="32" spans="1:24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4"/>
      <c r="B33" s="4"/>
      <c r="C33" s="4"/>
      <c r="D33" s="4"/>
      <c r="E33" s="4"/>
      <c r="F33" s="4"/>
      <c r="G33" s="4"/>
      <c r="H33" s="4"/>
      <c r="I33" s="4"/>
    </row>
    <row r="34" spans="1:9">
      <c r="A34" s="4"/>
      <c r="B34" s="4"/>
      <c r="C34" s="4"/>
      <c r="D34" s="4"/>
      <c r="E34" s="4"/>
      <c r="F34" s="4"/>
      <c r="G34" s="4"/>
      <c r="H34" s="4"/>
      <c r="I34" s="4"/>
    </row>
    <row r="35" spans="1:9">
      <c r="A35" s="4"/>
      <c r="B35" s="4"/>
      <c r="C35" s="4"/>
      <c r="D35" s="4"/>
      <c r="E35" s="4"/>
      <c r="F35" s="4"/>
      <c r="G35" s="4"/>
      <c r="H35" s="4"/>
      <c r="I35" s="4"/>
    </row>
    <row r="36" spans="1:9">
      <c r="A36" s="4"/>
      <c r="B36" s="4"/>
      <c r="C36" s="4"/>
      <c r="D36" s="4"/>
      <c r="E36" s="4"/>
      <c r="F36" s="4"/>
      <c r="G36" s="4"/>
      <c r="H36" s="4"/>
      <c r="I36" s="4"/>
    </row>
    <row r="37" spans="1:9">
      <c r="A37" s="4"/>
      <c r="B37" s="4"/>
      <c r="C37" s="4"/>
      <c r="D37" s="4"/>
      <c r="E37" s="4"/>
      <c r="F37" s="4"/>
      <c r="G37" s="4"/>
      <c r="H37" s="4"/>
      <c r="I37" s="4"/>
    </row>
    <row r="38" spans="1:9">
      <c r="A38" s="4"/>
      <c r="B38" s="4"/>
      <c r="C38" s="4"/>
      <c r="D38" s="4"/>
      <c r="E38" s="4"/>
      <c r="F38" s="4"/>
      <c r="G38" s="4"/>
      <c r="H38" s="4"/>
      <c r="I38" s="4"/>
    </row>
    <row r="39" spans="1:9">
      <c r="A39" s="4"/>
      <c r="B39" s="4"/>
      <c r="C39" s="4"/>
      <c r="D39" s="4"/>
      <c r="E39" s="4"/>
      <c r="F39" s="4"/>
      <c r="G39" s="4"/>
      <c r="H39" s="4"/>
      <c r="I39" s="4"/>
    </row>
    <row r="40" spans="1:9">
      <c r="A40" s="4"/>
      <c r="B40" s="4"/>
      <c r="C40" s="4"/>
      <c r="D40" s="4"/>
      <c r="E40" s="4"/>
      <c r="F40" s="4"/>
      <c r="G40" s="4"/>
      <c r="H40" s="4"/>
      <c r="I40" s="4"/>
    </row>
    <row r="41" spans="1:9">
      <c r="A41" s="4"/>
      <c r="B41" s="4"/>
      <c r="C41" s="4"/>
      <c r="D41" s="4"/>
      <c r="E41" s="4"/>
      <c r="F41" s="4"/>
      <c r="G41" s="4"/>
      <c r="H41" s="4"/>
      <c r="I41" s="4"/>
    </row>
    <row r="42" spans="1:9">
      <c r="A42" s="4"/>
      <c r="B42" s="4"/>
      <c r="C42" s="4"/>
      <c r="D42" s="4"/>
      <c r="E42" s="4"/>
      <c r="F42" s="4"/>
      <c r="G42" s="4"/>
      <c r="H42" s="4"/>
      <c r="I42" s="4"/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4"/>
      <c r="B44" s="4"/>
      <c r="C44" s="4"/>
      <c r="D44" s="4"/>
      <c r="E44" s="4"/>
      <c r="F44" s="4"/>
      <c r="G44" s="4"/>
      <c r="H44" s="4"/>
      <c r="I44" s="4"/>
    </row>
    <row r="46" spans="1:9">
      <c r="B46" s="4"/>
    </row>
    <row r="47" spans="1:9" ht="15.75" customHeight="1">
      <c r="B47" s="4"/>
    </row>
  </sheetData>
  <mergeCells count="6">
    <mergeCell ref="A1:G1"/>
    <mergeCell ref="I1:O1"/>
    <mergeCell ref="E2:G2"/>
    <mergeCell ref="B2:D2"/>
    <mergeCell ref="J2:L2"/>
    <mergeCell ref="M2:O2"/>
  </mergeCell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0012</vt:lpstr>
      <vt:lpstr>1408</vt:lpstr>
      <vt:lpstr>2412</vt:lpstr>
      <vt:lpstr> 4412 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 Du</dc:creator>
  <cp:lastModifiedBy>Deep Patel</cp:lastModifiedBy>
  <dcterms:created xsi:type="dcterms:W3CDTF">2017-03-22T22:33:09Z</dcterms:created>
  <dcterms:modified xsi:type="dcterms:W3CDTF">2018-02-01T06:05:34Z</dcterms:modified>
</cp:coreProperties>
</file>