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rajsoni/small_projects/auto_latex/"/>
    </mc:Choice>
  </mc:AlternateContent>
  <xr:revisionPtr revIDLastSave="0" documentId="13_ncr:1_{4A0DDF51-86C3-9148-8A8E-9CBA08B323C0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ASIC_Sign_200Mhz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6" l="1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O2" i="6"/>
  <c r="N2" i="6"/>
  <c r="M2" i="6"/>
</calcChain>
</file>

<file path=xl/sharedStrings.xml><?xml version="1.0" encoding="utf-8"?>
<sst xmlns="http://schemas.openxmlformats.org/spreadsheetml/2006/main" count="30" uniqueCount="30">
  <si>
    <t>filename</t>
  </si>
  <si>
    <t>Total Power in mv</t>
  </si>
  <si>
    <t>Critical Path Delay</t>
  </si>
  <si>
    <t>Macro area</t>
  </si>
  <si>
    <t>Total Area</t>
  </si>
  <si>
    <t>LATENCY_MIN</t>
  </si>
  <si>
    <t>LATENCY_AVG</t>
  </si>
  <si>
    <t>LATENCY_MAX</t>
  </si>
  <si>
    <t>Normalized Area</t>
  </si>
  <si>
    <t>qTesla-I</t>
  </si>
  <si>
    <t>qTesla_I_round2.prj/sign/syn_no_dir.rpt</t>
  </si>
  <si>
    <t>qTesla_I_round2.prj/sign/syn_101.rpt</t>
  </si>
  <si>
    <t>qTesla_I_round2.prj/sign/syn_201.rpt</t>
  </si>
  <si>
    <t>qTesla_I_round2.prj/sign/syn_401.rpt</t>
  </si>
  <si>
    <t>qTesla_I_round2.prj/sign/syn_801.rpt</t>
  </si>
  <si>
    <t>qTesla_I_round2.prj/sign/syn_1601.rpt</t>
  </si>
  <si>
    <t>qTesla_I_round2.prj/sign/syn_3201.rpt</t>
  </si>
  <si>
    <t>qTesla_I_round2.prj/sign/syn_6401.rpt</t>
  </si>
  <si>
    <t>qTesla_I_round2.prj/sign/syn_12801.rpt</t>
  </si>
  <si>
    <t>qTesla_I_round2.prj/sign/syn_111.rpt</t>
  </si>
  <si>
    <t>qTesla_I_round2.prj/sign/syn_211.rpt</t>
  </si>
  <si>
    <t>qTesla_I_round2.prj/sign/syn_411.rpt</t>
  </si>
  <si>
    <t>qTesla_I_round2.prj/sign/syn_811.rpt</t>
  </si>
  <si>
    <t>qTesla_I_round2.prj/sign/syn_1611.rpt</t>
  </si>
  <si>
    <t>qTesla_I_round2.prj/sign/syn_3211.rpt</t>
  </si>
  <si>
    <t>qTesla_I_round2.prj/sign/syn_6411.rpt</t>
  </si>
  <si>
    <t>qTesla_I_round2.prj/sign/syn_12811.rpt</t>
  </si>
  <si>
    <t>Normalized Latency</t>
  </si>
  <si>
    <t>Normalized Power</t>
  </si>
  <si>
    <t>Security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</si>
</sst>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6"/>
      <color rgb="FF0A0101"/>
      <name val="Helvetica Neue"/>
    </font>
    <font>
      <sz val="10"/>
      <name val="Arial"/>
    </font>
    <font>
      <sz val="11"/>
      <color rgb="FF000000"/>
      <name val="Inconsolata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 applyAlignment="1"/>
    <xf numFmtId="0" fontId="4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0" fontId="3" fillId="0" borderId="6" xfId="0" applyFont="1" applyBorder="1" applyAlignment="1"/>
    <xf numFmtId="0" fontId="3" fillId="0" borderId="6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3" fillId="0" borderId="8" xfId="0" applyFont="1" applyBorder="1" applyAlignment="1"/>
    <xf numFmtId="0" fontId="5" fillId="0" borderId="9" xfId="0" applyFont="1" applyBorder="1" applyAlignment="1"/>
    <xf numFmtId="0" fontId="3" fillId="0" borderId="6" xfId="0" applyFont="1" applyBorder="1" applyAlignment="1"/>
    <xf numFmtId="0" fontId="5" fillId="0" borderId="0" xfId="0" applyFont="1" applyAlignment="1">
      <alignment horizontal="right"/>
    </xf>
    <xf numFmtId="0" fontId="3" fillId="0" borderId="9" xfId="0" applyFont="1" applyBorder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3" fillId="2" borderId="10" xfId="0" applyFont="1" applyFill="1" applyBorder="1" applyAlignment="1"/>
    <xf numFmtId="0" fontId="7" fillId="0" borderId="0" xfId="0" applyFont="1" applyAlignment="1">
      <alignment horizontal="right"/>
    </xf>
    <xf numFmtId="0" fontId="8" fillId="2" borderId="10" xfId="0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3" fillId="2" borderId="13" xfId="0" applyFont="1" applyFill="1" applyBorder="1" applyAlignment="1"/>
    <xf numFmtId="0" fontId="8" fillId="2" borderId="13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right"/>
    </xf>
    <xf numFmtId="0" fontId="3" fillId="2" borderId="15" xfId="0" applyFont="1" applyFill="1" applyBorder="1" applyAlignment="1"/>
    <xf numFmtId="0" fontId="8" fillId="2" borderId="15" xfId="0" applyFont="1" applyFill="1" applyBorder="1" applyAlignment="1">
      <alignment horizontal="right"/>
    </xf>
    <xf numFmtId="0" fontId="7" fillId="2" borderId="15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2" fillId="0" borderId="3" xfId="0" applyFont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5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14" xfId="0" applyFont="1" applyFill="1" applyBorder="1" applyAlignment="1"/>
    <xf numFmtId="0" fontId="8" fillId="2" borderId="15" xfId="0" applyFont="1" applyFill="1" applyBorder="1" applyAlignment="1">
      <alignment horizontal="center"/>
    </xf>
    <xf numFmtId="0" fontId="9" fillId="2" borderId="8" xfId="0" applyFont="1" applyFill="1" applyBorder="1" applyAlignment="1"/>
    <xf numFmtId="0" fontId="5" fillId="0" borderId="0" xfId="0" applyFont="1" applyAlignment="1"/>
    <xf numFmtId="0" fontId="3" fillId="3" borderId="6" xfId="0" applyFont="1" applyFill="1" applyBorder="1" applyAlignment="1">
      <alignment horizontal="right"/>
    </xf>
    <xf numFmtId="0" fontId="3" fillId="0" borderId="9" xfId="0" applyFont="1" applyBorder="1" applyAlignment="1"/>
    <xf numFmtId="0" fontId="1" fillId="0" borderId="2" xfId="0" applyFont="1" applyBorder="1"/>
    <xf numFmtId="0" fontId="3" fillId="2" borderId="4" xfId="0" applyFont="1" applyFill="1" applyBorder="1" applyAlignment="1">
      <alignment horizontal="center"/>
    </xf>
    <xf numFmtId="0" fontId="1" fillId="0" borderId="4" xfId="0" applyFont="1" applyBorder="1"/>
    <xf numFmtId="0" fontId="1" fillId="0" borderId="8" xfId="0" applyFont="1" applyBorder="1"/>
    <xf numFmtId="0" fontId="3" fillId="2" borderId="17" xfId="0" applyFont="1" applyFill="1" applyBorder="1" applyAlignment="1">
      <alignment horizontal="center"/>
    </xf>
    <xf numFmtId="0" fontId="1" fillId="0" borderId="17" xfId="0" applyFont="1" applyBorder="1"/>
    <xf numFmtId="0" fontId="1" fillId="0" borderId="14" xfId="0" applyFont="1" applyBorder="1"/>
    <xf numFmtId="0" fontId="3" fillId="2" borderId="12" xfId="0" applyFont="1" applyFill="1" applyBorder="1" applyAlignment="1"/>
    <xf numFmtId="0" fontId="1" fillId="0" borderId="12" xfId="0" applyFont="1" applyBorder="1"/>
    <xf numFmtId="0" fontId="3" fillId="2" borderId="1" xfId="0" applyFont="1" applyFill="1" applyBorder="1" applyAlignment="1"/>
    <xf numFmtId="0" fontId="9" fillId="2" borderId="1" xfId="0" applyFont="1" applyFill="1" applyBorder="1" applyAlignment="1"/>
    <xf numFmtId="0" fontId="9" fillId="2" borderId="12" xfId="0" applyFont="1" applyFill="1" applyBorder="1" applyAlignment="1"/>
    <xf numFmtId="0" fontId="5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3" fillId="2" borderId="16" xfId="0" applyFont="1" applyFill="1" applyBorder="1" applyAlignment="1">
      <alignment horizontal="center"/>
    </xf>
    <xf numFmtId="0" fontId="1" fillId="0" borderId="16" xfId="0" applyFont="1" applyBorder="1"/>
    <xf numFmtId="0" fontId="1" fillId="0" borderId="11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topLeftCell="D1" workbookViewId="0">
      <selection activeCell="L13" sqref="L13"/>
    </sheetView>
  </sheetViews>
  <sheetFormatPr baseColWidth="10" defaultColWidth="14.5" defaultRowHeight="15.75" customHeight="1"/>
  <cols>
    <col min="1" max="2" width="61.5" customWidth="1"/>
    <col min="13" max="14" width="18.5" customWidth="1"/>
  </cols>
  <sheetData>
    <row r="1" spans="1:16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5"/>
      <c r="K1" s="5"/>
      <c r="L1" s="6"/>
      <c r="M1" s="7" t="s">
        <v>8</v>
      </c>
      <c r="N1" s="7" t="s">
        <v>27</v>
      </c>
      <c r="O1" s="37" t="s">
        <v>28</v>
      </c>
      <c r="P1" s="37" t="s">
        <v>29</v>
      </c>
    </row>
    <row r="2" spans="1:16">
      <c r="A2" s="62" t="s">
        <v>9</v>
      </c>
      <c r="B2" s="8" t="s">
        <v>10</v>
      </c>
      <c r="C2" s="38">
        <v>6.5138999999999996</v>
      </c>
      <c r="D2" s="38">
        <v>7.1</v>
      </c>
      <c r="E2" s="38">
        <v>458983.647</v>
      </c>
      <c r="F2" s="38">
        <v>1934086.885</v>
      </c>
      <c r="G2" s="9">
        <v>610991</v>
      </c>
      <c r="H2" s="9">
        <v>661429</v>
      </c>
      <c r="I2" s="10">
        <v>711733</v>
      </c>
      <c r="J2" s="11"/>
      <c r="K2" s="9"/>
      <c r="L2" s="12"/>
      <c r="M2" s="9">
        <f t="shared" ref="M2:M58" si="0">F2/F$4</f>
        <v>1.4887294217082905</v>
      </c>
      <c r="N2" s="9">
        <f t="shared" ref="N2:N58" si="1">H2/H$4</f>
        <v>1.0000907209137411</v>
      </c>
      <c r="O2">
        <f t="shared" ref="O2:O58" si="2">C2/C$4</f>
        <v>1.0559256917764916</v>
      </c>
      <c r="P2" s="1">
        <v>1</v>
      </c>
    </row>
    <row r="3" spans="1:16">
      <c r="A3" s="63"/>
      <c r="B3" s="5"/>
      <c r="C3" s="38"/>
      <c r="D3" s="38"/>
      <c r="E3" s="38"/>
      <c r="F3" s="38"/>
      <c r="G3" s="5"/>
      <c r="H3" s="5"/>
      <c r="I3" s="11"/>
      <c r="J3" s="11"/>
      <c r="K3" s="9"/>
      <c r="L3" s="11"/>
      <c r="M3" s="9">
        <f t="shared" si="0"/>
        <v>0</v>
      </c>
      <c r="N3" s="9">
        <f t="shared" si="1"/>
        <v>0</v>
      </c>
      <c r="O3">
        <f t="shared" si="2"/>
        <v>0</v>
      </c>
      <c r="P3" s="1">
        <v>1</v>
      </c>
    </row>
    <row r="4" spans="1:16">
      <c r="A4" s="63"/>
      <c r="B4" s="5" t="s">
        <v>11</v>
      </c>
      <c r="C4" s="38">
        <v>6.1688999999999998</v>
      </c>
      <c r="D4" s="38">
        <v>7.11</v>
      </c>
      <c r="E4" s="38">
        <v>458983.647</v>
      </c>
      <c r="F4" s="38">
        <v>1299152.7250000001</v>
      </c>
      <c r="G4" s="9">
        <v>610941</v>
      </c>
      <c r="H4" s="9">
        <v>661369</v>
      </c>
      <c r="I4" s="10">
        <v>711663</v>
      </c>
      <c r="J4" s="11"/>
      <c r="K4" s="9"/>
      <c r="L4" s="39"/>
      <c r="M4" s="9">
        <f t="shared" si="0"/>
        <v>1</v>
      </c>
      <c r="N4" s="9">
        <f t="shared" si="1"/>
        <v>1</v>
      </c>
      <c r="O4">
        <f t="shared" si="2"/>
        <v>1</v>
      </c>
      <c r="P4" s="1">
        <v>1</v>
      </c>
    </row>
    <row r="5" spans="1:16">
      <c r="A5" s="63"/>
      <c r="B5" s="5" t="s">
        <v>12</v>
      </c>
      <c r="C5" s="38">
        <v>6.5387000000000004</v>
      </c>
      <c r="D5" s="38">
        <v>7.02</v>
      </c>
      <c r="E5" s="38">
        <v>504458.9399</v>
      </c>
      <c r="F5" s="38">
        <v>1347171.777</v>
      </c>
      <c r="G5" s="9">
        <v>488061</v>
      </c>
      <c r="H5" s="9">
        <v>538489</v>
      </c>
      <c r="I5" s="10">
        <v>588783</v>
      </c>
      <c r="J5" s="11"/>
      <c r="K5" s="9"/>
      <c r="L5" s="11"/>
      <c r="M5" s="9">
        <f t="shared" si="0"/>
        <v>1.036961822175295</v>
      </c>
      <c r="N5" s="9">
        <f t="shared" si="1"/>
        <v>0.81420356865834353</v>
      </c>
      <c r="O5">
        <f t="shared" si="2"/>
        <v>1.0599458574462224</v>
      </c>
      <c r="P5" s="1">
        <v>1</v>
      </c>
    </row>
    <row r="6" spans="1:16">
      <c r="A6" s="63"/>
      <c r="B6" s="5" t="s">
        <v>13</v>
      </c>
      <c r="C6" s="38">
        <v>6.5255000000000001</v>
      </c>
      <c r="D6" s="38">
        <v>7.06</v>
      </c>
      <c r="E6" s="38">
        <v>504458.9399</v>
      </c>
      <c r="F6" s="38">
        <v>1355453.9369999999</v>
      </c>
      <c r="G6" s="9">
        <v>426621</v>
      </c>
      <c r="H6" s="9">
        <v>477049</v>
      </c>
      <c r="I6" s="10">
        <v>527343</v>
      </c>
      <c r="J6" s="11"/>
      <c r="K6" s="9"/>
      <c r="L6" s="11"/>
      <c r="M6" s="9">
        <f t="shared" si="0"/>
        <v>1.0433368694200289</v>
      </c>
      <c r="N6" s="9">
        <f t="shared" si="1"/>
        <v>0.7213053529875153</v>
      </c>
      <c r="O6">
        <f t="shared" si="2"/>
        <v>1.0578060918478174</v>
      </c>
      <c r="P6" s="1">
        <v>1</v>
      </c>
    </row>
    <row r="7" spans="1:16">
      <c r="A7" s="63"/>
      <c r="B7" s="5" t="s">
        <v>14</v>
      </c>
      <c r="C7" s="38">
        <v>6.5297999999999998</v>
      </c>
      <c r="D7" s="38">
        <v>7.12</v>
      </c>
      <c r="E7" s="38">
        <v>504458.9399</v>
      </c>
      <c r="F7" s="38">
        <v>1360235.0970000001</v>
      </c>
      <c r="G7" s="9">
        <v>395901</v>
      </c>
      <c r="H7" s="9">
        <v>446329</v>
      </c>
      <c r="I7" s="10">
        <v>496623</v>
      </c>
      <c r="J7" s="11"/>
      <c r="K7" s="9"/>
      <c r="L7" s="11"/>
      <c r="M7" s="9">
        <f t="shared" si="0"/>
        <v>1.0470170833840955</v>
      </c>
      <c r="N7" s="9">
        <f t="shared" si="1"/>
        <v>0.67485624515210119</v>
      </c>
      <c r="O7">
        <f t="shared" si="2"/>
        <v>1.0585031367018432</v>
      </c>
      <c r="P7" s="1">
        <v>1</v>
      </c>
    </row>
    <row r="8" spans="1:16">
      <c r="A8" s="63"/>
      <c r="B8" s="5" t="s">
        <v>15</v>
      </c>
      <c r="C8" s="38">
        <v>6.5414000000000003</v>
      </c>
      <c r="D8" s="38">
        <v>7.02</v>
      </c>
      <c r="E8" s="38">
        <v>504458.9399</v>
      </c>
      <c r="F8" s="38">
        <v>1376793.659</v>
      </c>
      <c r="G8" s="9">
        <v>380541</v>
      </c>
      <c r="H8" s="9">
        <v>430969</v>
      </c>
      <c r="I8" s="10">
        <v>481263</v>
      </c>
      <c r="J8" s="11"/>
      <c r="K8" s="9"/>
      <c r="L8" s="11"/>
      <c r="M8" s="9">
        <f t="shared" si="0"/>
        <v>1.0597627457541605</v>
      </c>
      <c r="N8" s="9">
        <f t="shared" si="1"/>
        <v>0.65163169123439413</v>
      </c>
      <c r="O8">
        <f t="shared" si="2"/>
        <v>1.0603835367731687</v>
      </c>
      <c r="P8" s="1">
        <v>1</v>
      </c>
    </row>
    <row r="9" spans="1:16">
      <c r="A9" s="63"/>
      <c r="B9" s="5" t="s">
        <v>16</v>
      </c>
      <c r="C9" s="38">
        <v>6.7583000000000002</v>
      </c>
      <c r="D9" s="38">
        <v>7.01</v>
      </c>
      <c r="E9" s="38">
        <v>504458.9399</v>
      </c>
      <c r="F9" s="38">
        <v>1418635.0190000001</v>
      </c>
      <c r="G9" s="9">
        <v>372861</v>
      </c>
      <c r="H9" s="9">
        <v>423289</v>
      </c>
      <c r="I9" s="10">
        <v>473583</v>
      </c>
      <c r="J9" s="11"/>
      <c r="K9" s="9"/>
      <c r="L9" s="11"/>
      <c r="M9" s="9">
        <f t="shared" si="0"/>
        <v>1.0919693979782092</v>
      </c>
      <c r="N9" s="9">
        <f t="shared" si="1"/>
        <v>0.64001941427554054</v>
      </c>
      <c r="O9">
        <f t="shared" si="2"/>
        <v>1.0955437760378675</v>
      </c>
      <c r="P9" s="1">
        <v>1</v>
      </c>
    </row>
    <row r="10" spans="1:16">
      <c r="A10" s="63"/>
      <c r="B10" s="5" t="s">
        <v>17</v>
      </c>
      <c r="C10" s="38">
        <v>7.1336000000000004</v>
      </c>
      <c r="D10" s="38">
        <v>7.04</v>
      </c>
      <c r="E10" s="38">
        <v>504458.9399</v>
      </c>
      <c r="F10" s="38">
        <v>1484318.82</v>
      </c>
      <c r="G10" s="9">
        <v>369021</v>
      </c>
      <c r="H10" s="9">
        <v>419449</v>
      </c>
      <c r="I10" s="10">
        <v>469743</v>
      </c>
      <c r="J10" s="11"/>
      <c r="K10" s="9"/>
      <c r="L10" s="39"/>
      <c r="M10" s="9">
        <f t="shared" si="0"/>
        <v>1.1425283505447752</v>
      </c>
      <c r="N10" s="9">
        <f t="shared" si="1"/>
        <v>0.63421327579611386</v>
      </c>
      <c r="O10">
        <f t="shared" si="2"/>
        <v>1.156381202483425</v>
      </c>
      <c r="P10" s="1">
        <v>1</v>
      </c>
    </row>
    <row r="11" spans="1:16">
      <c r="A11" s="63"/>
      <c r="B11" s="5" t="s">
        <v>18</v>
      </c>
      <c r="C11" s="38">
        <v>8.0695999999999994</v>
      </c>
      <c r="D11" s="38">
        <v>7.01</v>
      </c>
      <c r="E11" s="38">
        <v>504458.9399</v>
      </c>
      <c r="F11" s="38">
        <v>1627288.5020000001</v>
      </c>
      <c r="G11" s="9">
        <v>367101</v>
      </c>
      <c r="H11" s="9">
        <v>417529</v>
      </c>
      <c r="I11" s="10">
        <v>467823</v>
      </c>
      <c r="J11" s="11"/>
      <c r="K11" s="9"/>
      <c r="L11" s="11"/>
      <c r="M11" s="9">
        <f t="shared" si="0"/>
        <v>1.2525767530526482</v>
      </c>
      <c r="N11" s="9">
        <f t="shared" si="1"/>
        <v>0.63131020655640047</v>
      </c>
      <c r="O11">
        <f t="shared" si="2"/>
        <v>1.3081100358248634</v>
      </c>
      <c r="P11" s="1">
        <v>1</v>
      </c>
    </row>
    <row r="12" spans="1:16">
      <c r="A12" s="63"/>
      <c r="B12" s="5"/>
      <c r="C12" s="38"/>
      <c r="D12" s="38"/>
      <c r="E12" s="38"/>
      <c r="F12" s="38"/>
      <c r="G12" s="5"/>
      <c r="H12" s="5"/>
      <c r="I12" s="11"/>
      <c r="J12" s="11"/>
      <c r="K12" s="9"/>
      <c r="L12" s="11"/>
      <c r="M12" s="9">
        <f t="shared" si="0"/>
        <v>0</v>
      </c>
      <c r="N12" s="9">
        <f t="shared" si="1"/>
        <v>0</v>
      </c>
      <c r="O12">
        <f t="shared" si="2"/>
        <v>0</v>
      </c>
      <c r="P12" s="1">
        <v>1</v>
      </c>
    </row>
    <row r="13" spans="1:16">
      <c r="A13" s="63"/>
      <c r="B13" s="5" t="s">
        <v>19</v>
      </c>
      <c r="C13" s="38">
        <v>6.4626000000000001</v>
      </c>
      <c r="D13" s="38">
        <v>7.11</v>
      </c>
      <c r="E13" s="38">
        <v>504458.9399</v>
      </c>
      <c r="F13" s="38">
        <v>1345250.0970000001</v>
      </c>
      <c r="G13" s="9">
        <v>364717</v>
      </c>
      <c r="H13" s="9">
        <v>415145</v>
      </c>
      <c r="I13" s="10">
        <v>465439</v>
      </c>
      <c r="J13" s="11"/>
      <c r="K13" s="9"/>
      <c r="L13" s="39"/>
      <c r="M13" s="9">
        <f t="shared" si="0"/>
        <v>1.0354826427354797</v>
      </c>
      <c r="N13" s="9">
        <f t="shared" si="1"/>
        <v>0.62770556225042295</v>
      </c>
      <c r="O13">
        <f t="shared" si="2"/>
        <v>1.0476097845645091</v>
      </c>
      <c r="P13" s="1">
        <v>1</v>
      </c>
    </row>
    <row r="14" spans="1:16">
      <c r="A14" s="63"/>
      <c r="B14" s="5" t="s">
        <v>20</v>
      </c>
      <c r="C14" s="38">
        <v>7.0175000000000001</v>
      </c>
      <c r="D14" s="38">
        <v>7.09</v>
      </c>
      <c r="E14" s="38">
        <v>504458.9399</v>
      </c>
      <c r="F14" s="38">
        <v>1348937.2169999999</v>
      </c>
      <c r="G14" s="9">
        <v>364717</v>
      </c>
      <c r="H14" s="9">
        <v>415145</v>
      </c>
      <c r="I14" s="10">
        <v>465439</v>
      </c>
      <c r="J14" s="11"/>
      <c r="K14" s="9"/>
      <c r="L14" s="11"/>
      <c r="M14" s="9">
        <f t="shared" si="0"/>
        <v>1.0383207386183175</v>
      </c>
      <c r="N14" s="9">
        <f t="shared" si="1"/>
        <v>0.62770556225042295</v>
      </c>
      <c r="O14">
        <f t="shared" si="2"/>
        <v>1.1375609914247273</v>
      </c>
      <c r="P14" s="1">
        <v>1</v>
      </c>
    </row>
    <row r="15" spans="1:16">
      <c r="A15" s="63"/>
      <c r="B15" s="5" t="s">
        <v>21</v>
      </c>
      <c r="C15" s="38">
        <v>6.3109999999999999</v>
      </c>
      <c r="D15" s="38">
        <v>7.06</v>
      </c>
      <c r="E15" s="38">
        <v>504458.9399</v>
      </c>
      <c r="F15" s="38">
        <v>1357413.4180000001</v>
      </c>
      <c r="G15" s="9">
        <v>364733</v>
      </c>
      <c r="H15" s="9">
        <v>415161</v>
      </c>
      <c r="I15" s="10">
        <v>465455</v>
      </c>
      <c r="J15" s="11"/>
      <c r="K15" s="9"/>
      <c r="L15" s="11"/>
      <c r="M15" s="9">
        <f t="shared" si="0"/>
        <v>1.0448451455158976</v>
      </c>
      <c r="N15" s="9">
        <f t="shared" si="1"/>
        <v>0.6277297544940873</v>
      </c>
      <c r="O15">
        <f t="shared" si="2"/>
        <v>1.0230349008737376</v>
      </c>
      <c r="P15" s="1">
        <v>1</v>
      </c>
    </row>
    <row r="16" spans="1:16">
      <c r="A16" s="63"/>
      <c r="B16" s="5" t="s">
        <v>22</v>
      </c>
      <c r="C16" s="38">
        <v>6.3163</v>
      </c>
      <c r="D16" s="38">
        <v>7.12</v>
      </c>
      <c r="E16" s="38">
        <v>504458.9399</v>
      </c>
      <c r="F16" s="38">
        <v>1360804.6189999999</v>
      </c>
      <c r="G16" s="9">
        <v>364765</v>
      </c>
      <c r="H16" s="9">
        <v>415193</v>
      </c>
      <c r="I16" s="10">
        <v>465487</v>
      </c>
      <c r="J16" s="11"/>
      <c r="K16" s="9"/>
      <c r="L16" s="11"/>
      <c r="M16" s="9">
        <f t="shared" si="0"/>
        <v>1.0474554629441275</v>
      </c>
      <c r="N16" s="9">
        <f t="shared" si="1"/>
        <v>0.62777813898141577</v>
      </c>
      <c r="O16">
        <f t="shared" si="2"/>
        <v>1.0238940491821882</v>
      </c>
      <c r="P16" s="1">
        <v>1</v>
      </c>
    </row>
    <row r="17" spans="1:16">
      <c r="A17" s="63"/>
      <c r="B17" s="5" t="s">
        <v>23</v>
      </c>
      <c r="C17" s="38">
        <v>6.5175000000000001</v>
      </c>
      <c r="D17" s="38">
        <v>7.17</v>
      </c>
      <c r="E17" s="38">
        <v>504458.9399</v>
      </c>
      <c r="F17" s="38">
        <v>1378029.179</v>
      </c>
      <c r="G17" s="9">
        <v>364829</v>
      </c>
      <c r="H17" s="9">
        <v>415257</v>
      </c>
      <c r="I17" s="10">
        <v>465551</v>
      </c>
      <c r="J17" s="11"/>
      <c r="K17" s="9"/>
      <c r="L17" s="11"/>
      <c r="M17" s="9">
        <f t="shared" si="0"/>
        <v>1.060713765581333</v>
      </c>
      <c r="N17" s="9">
        <f t="shared" si="1"/>
        <v>0.62787490795607293</v>
      </c>
      <c r="O17">
        <f t="shared" si="2"/>
        <v>1.0565092642124203</v>
      </c>
      <c r="P17" s="1">
        <v>1</v>
      </c>
    </row>
    <row r="18" spans="1:16">
      <c r="A18" s="63"/>
      <c r="B18" s="5" t="s">
        <v>24</v>
      </c>
      <c r="C18" s="38">
        <v>6.8829000000000002</v>
      </c>
      <c r="D18" s="38">
        <v>7.08</v>
      </c>
      <c r="E18" s="38">
        <v>504458.9399</v>
      </c>
      <c r="F18" s="38">
        <v>1416115.379</v>
      </c>
      <c r="G18" s="9">
        <v>364957</v>
      </c>
      <c r="H18" s="9">
        <v>415385</v>
      </c>
      <c r="I18" s="10">
        <v>465679</v>
      </c>
      <c r="J18" s="11"/>
      <c r="K18" s="9"/>
      <c r="L18" s="11"/>
      <c r="M18" s="9">
        <f t="shared" si="0"/>
        <v>1.0900299493271661</v>
      </c>
      <c r="N18" s="9">
        <f t="shared" si="1"/>
        <v>0.62806844590538713</v>
      </c>
      <c r="O18">
        <f t="shared" si="2"/>
        <v>1.1157418664591743</v>
      </c>
      <c r="P18" s="1">
        <v>1</v>
      </c>
    </row>
    <row r="19" spans="1:16">
      <c r="A19" s="63"/>
      <c r="B19" s="5" t="s">
        <v>25</v>
      </c>
      <c r="C19" s="38">
        <v>7.0774999999999997</v>
      </c>
      <c r="D19" s="38">
        <v>7.07</v>
      </c>
      <c r="E19" s="38">
        <v>504458.9399</v>
      </c>
      <c r="F19" s="38">
        <v>1485264.9</v>
      </c>
      <c r="G19" s="9">
        <v>365213</v>
      </c>
      <c r="H19" s="9">
        <v>415641</v>
      </c>
      <c r="I19" s="10">
        <v>465935</v>
      </c>
      <c r="J19" s="11"/>
      <c r="K19" s="9"/>
      <c r="L19" s="11"/>
      <c r="M19" s="9">
        <f t="shared" si="0"/>
        <v>1.1432565790138336</v>
      </c>
      <c r="N19" s="9">
        <f t="shared" si="1"/>
        <v>0.62845552180401565</v>
      </c>
      <c r="O19">
        <f t="shared" si="2"/>
        <v>1.147287198690204</v>
      </c>
      <c r="P19" s="1">
        <v>1</v>
      </c>
    </row>
    <row r="20" spans="1:16">
      <c r="A20" s="64"/>
      <c r="B20" s="13" t="s">
        <v>26</v>
      </c>
      <c r="C20" s="38">
        <v>7.8647</v>
      </c>
      <c r="D20" s="38">
        <v>7.09</v>
      </c>
      <c r="E20" s="38">
        <v>504458.9399</v>
      </c>
      <c r="F20" s="38">
        <v>1629093.5430000001</v>
      </c>
      <c r="G20" s="14">
        <v>365725</v>
      </c>
      <c r="H20" s="14">
        <v>416153</v>
      </c>
      <c r="I20" s="15">
        <v>466447</v>
      </c>
      <c r="J20" s="11"/>
      <c r="K20" s="9"/>
      <c r="L20" s="11"/>
      <c r="M20" s="9">
        <f t="shared" si="0"/>
        <v>1.2539661516701202</v>
      </c>
      <c r="N20" s="9">
        <f t="shared" si="1"/>
        <v>0.62922967360127247</v>
      </c>
      <c r="O20">
        <f t="shared" si="2"/>
        <v>1.2748950380132602</v>
      </c>
      <c r="P20" s="1">
        <v>1</v>
      </c>
    </row>
    <row r="21" spans="1:16">
      <c r="A21" s="62"/>
      <c r="B21" s="40"/>
      <c r="C21" s="41"/>
      <c r="D21" s="41"/>
      <c r="E21" s="41"/>
      <c r="F21" s="41"/>
      <c r="G21" s="9"/>
      <c r="H21" s="9"/>
      <c r="I21" s="10"/>
      <c r="J21" s="11"/>
      <c r="K21" s="9"/>
      <c r="L21" s="11"/>
      <c r="M21" s="9"/>
      <c r="N21" s="9"/>
      <c r="P21" s="1"/>
    </row>
    <row r="22" spans="1:16">
      <c r="A22" s="63"/>
      <c r="B22" s="5"/>
      <c r="C22" s="42"/>
      <c r="D22" s="42"/>
      <c r="E22" s="42"/>
      <c r="F22" s="42"/>
      <c r="G22" s="5"/>
      <c r="H22" s="5"/>
      <c r="I22" s="11"/>
      <c r="J22" s="11"/>
      <c r="K22" s="9"/>
      <c r="L22" s="11"/>
      <c r="M22" s="9"/>
      <c r="N22" s="9"/>
      <c r="P22" s="1"/>
    </row>
    <row r="23" spans="1:16">
      <c r="A23" s="63"/>
      <c r="B23" s="5"/>
      <c r="C23" s="42"/>
      <c r="D23" s="42"/>
      <c r="E23" s="42"/>
      <c r="F23" s="42"/>
      <c r="G23" s="9"/>
      <c r="H23" s="9"/>
      <c r="I23" s="10"/>
      <c r="J23" s="11"/>
      <c r="K23" s="9"/>
      <c r="L23" s="39"/>
      <c r="M23" s="9"/>
      <c r="N23" s="9"/>
      <c r="P23" s="1"/>
    </row>
    <row r="24" spans="1:16">
      <c r="A24" s="63"/>
      <c r="B24" s="5"/>
      <c r="C24" s="42"/>
      <c r="D24" s="42"/>
      <c r="E24" s="42"/>
      <c r="F24" s="42"/>
      <c r="G24" s="9"/>
      <c r="H24" s="9"/>
      <c r="I24" s="10"/>
      <c r="J24" s="11"/>
      <c r="K24" s="9"/>
      <c r="L24" s="11"/>
      <c r="M24" s="9"/>
      <c r="N24" s="9"/>
      <c r="P24" s="1"/>
    </row>
    <row r="25" spans="1:16">
      <c r="A25" s="63"/>
      <c r="B25" s="5"/>
      <c r="C25" s="42"/>
      <c r="D25" s="42"/>
      <c r="E25" s="42"/>
      <c r="F25" s="42"/>
      <c r="G25" s="9"/>
      <c r="H25" s="9"/>
      <c r="I25" s="10"/>
      <c r="J25" s="11"/>
      <c r="K25" s="9"/>
      <c r="L25" s="11"/>
      <c r="M25" s="9"/>
      <c r="N25" s="9"/>
      <c r="P25" s="1"/>
    </row>
    <row r="26" spans="1:16">
      <c r="A26" s="63"/>
      <c r="B26" s="5"/>
      <c r="C26" s="42"/>
      <c r="D26" s="42"/>
      <c r="E26" s="42"/>
      <c r="F26" s="42"/>
      <c r="G26" s="9"/>
      <c r="H26" s="9"/>
      <c r="I26" s="10"/>
      <c r="J26" s="11"/>
      <c r="K26" s="9"/>
      <c r="L26" s="39"/>
      <c r="M26" s="9"/>
      <c r="N26" s="9"/>
      <c r="P26" s="1"/>
    </row>
    <row r="27" spans="1:16">
      <c r="A27" s="63"/>
      <c r="B27" s="5"/>
      <c r="C27" s="42"/>
      <c r="D27" s="42"/>
      <c r="E27" s="42"/>
      <c r="F27" s="42"/>
      <c r="G27" s="9"/>
      <c r="H27" s="9"/>
      <c r="I27" s="10"/>
      <c r="J27" s="11"/>
      <c r="K27" s="9"/>
      <c r="L27" s="11"/>
      <c r="M27" s="9"/>
      <c r="N27" s="9"/>
      <c r="P27" s="1"/>
    </row>
    <row r="28" spans="1:16">
      <c r="A28" s="63"/>
      <c r="B28" s="5"/>
      <c r="C28" s="42"/>
      <c r="D28" s="42"/>
      <c r="E28" s="42"/>
      <c r="F28" s="42"/>
      <c r="G28" s="9"/>
      <c r="H28" s="9"/>
      <c r="I28" s="10"/>
      <c r="J28" s="11"/>
      <c r="K28" s="9"/>
      <c r="L28" s="11"/>
      <c r="M28" s="9"/>
      <c r="N28" s="9"/>
      <c r="P28" s="1"/>
    </row>
    <row r="29" spans="1:16">
      <c r="A29" s="63"/>
      <c r="B29" s="5"/>
      <c r="C29" s="42"/>
      <c r="D29" s="42"/>
      <c r="E29" s="42"/>
      <c r="F29" s="42"/>
      <c r="G29" s="9"/>
      <c r="H29" s="9"/>
      <c r="I29" s="10"/>
      <c r="J29" s="11"/>
      <c r="K29" s="9"/>
      <c r="L29" s="11"/>
      <c r="M29" s="9"/>
      <c r="N29" s="9"/>
      <c r="P29" s="1"/>
    </row>
    <row r="30" spans="1:16">
      <c r="A30" s="63"/>
      <c r="B30" s="5"/>
      <c r="C30" s="42"/>
      <c r="D30" s="42"/>
      <c r="E30" s="42"/>
      <c r="F30" s="42"/>
      <c r="G30" s="9"/>
      <c r="H30" s="9"/>
      <c r="I30" s="10"/>
      <c r="J30" s="11"/>
      <c r="K30" s="9"/>
      <c r="L30" s="11"/>
      <c r="M30" s="9"/>
      <c r="N30" s="9"/>
      <c r="P30" s="1"/>
    </row>
    <row r="31" spans="1:16">
      <c r="A31" s="63"/>
      <c r="B31" s="5"/>
      <c r="C31" s="42"/>
      <c r="D31" s="42"/>
      <c r="E31" s="42"/>
      <c r="F31" s="42"/>
      <c r="G31" s="5"/>
      <c r="H31" s="5"/>
      <c r="I31" s="11"/>
      <c r="J31" s="11"/>
      <c r="K31" s="9"/>
      <c r="L31" s="11"/>
      <c r="M31" s="9"/>
      <c r="N31" s="9"/>
      <c r="P31" s="1"/>
    </row>
    <row r="32" spans="1:16">
      <c r="A32" s="63"/>
      <c r="B32" s="5"/>
      <c r="C32" s="42"/>
      <c r="D32" s="42"/>
      <c r="E32" s="42"/>
      <c r="F32" s="42"/>
      <c r="G32" s="9"/>
      <c r="H32" s="9"/>
      <c r="I32" s="10"/>
      <c r="J32" s="11"/>
      <c r="K32" s="9"/>
      <c r="L32" s="39"/>
      <c r="M32" s="9"/>
      <c r="N32" s="9"/>
      <c r="P32" s="1"/>
    </row>
    <row r="33" spans="1:16">
      <c r="A33" s="63"/>
      <c r="B33" s="5"/>
      <c r="C33" s="42"/>
      <c r="D33" s="42"/>
      <c r="E33" s="42"/>
      <c r="F33" s="42"/>
      <c r="G33" s="9"/>
      <c r="H33" s="9"/>
      <c r="I33" s="10"/>
      <c r="J33" s="11"/>
      <c r="K33" s="9"/>
      <c r="L33" s="11"/>
      <c r="M33" s="9"/>
      <c r="N33" s="9"/>
      <c r="P33" s="1"/>
    </row>
    <row r="34" spans="1:16">
      <c r="A34" s="63"/>
      <c r="B34" s="5"/>
      <c r="C34" s="42"/>
      <c r="D34" s="42"/>
      <c r="E34" s="42"/>
      <c r="F34" s="42"/>
      <c r="G34" s="9"/>
      <c r="H34" s="9"/>
      <c r="I34" s="10"/>
      <c r="J34" s="11"/>
      <c r="K34" s="9"/>
      <c r="L34" s="11"/>
      <c r="M34" s="9"/>
      <c r="N34" s="9"/>
      <c r="P34" s="1"/>
    </row>
    <row r="35" spans="1:16">
      <c r="A35" s="63"/>
      <c r="B35" s="5"/>
      <c r="C35" s="42"/>
      <c r="D35" s="42"/>
      <c r="E35" s="42"/>
      <c r="F35" s="42"/>
      <c r="G35" s="9"/>
      <c r="H35" s="9"/>
      <c r="I35" s="10"/>
      <c r="J35" s="11"/>
      <c r="K35" s="9"/>
      <c r="L35" s="11"/>
      <c r="M35" s="9"/>
      <c r="N35" s="9"/>
      <c r="P35" s="1"/>
    </row>
    <row r="36" spans="1:16">
      <c r="A36" s="63"/>
      <c r="B36" s="5"/>
      <c r="C36" s="42"/>
      <c r="D36" s="42"/>
      <c r="E36" s="42"/>
      <c r="F36" s="42"/>
      <c r="G36" s="9"/>
      <c r="H36" s="9"/>
      <c r="I36" s="10"/>
      <c r="J36" s="11"/>
      <c r="K36" s="9"/>
      <c r="L36" s="11"/>
      <c r="M36" s="9"/>
      <c r="N36" s="9"/>
      <c r="P36" s="1"/>
    </row>
    <row r="37" spans="1:16">
      <c r="A37" s="63"/>
      <c r="B37" s="5"/>
      <c r="C37" s="42"/>
      <c r="D37" s="42"/>
      <c r="E37" s="42"/>
      <c r="F37" s="42"/>
      <c r="G37" s="9"/>
      <c r="H37" s="9"/>
      <c r="I37" s="10"/>
      <c r="J37" s="11"/>
      <c r="K37" s="9"/>
      <c r="L37" s="11"/>
      <c r="M37" s="9"/>
      <c r="N37" s="9"/>
      <c r="P37" s="1"/>
    </row>
    <row r="38" spans="1:16">
      <c r="A38" s="63"/>
      <c r="B38" s="5"/>
      <c r="C38" s="42"/>
      <c r="D38" s="42"/>
      <c r="E38" s="42"/>
      <c r="F38" s="42"/>
      <c r="G38" s="9"/>
      <c r="H38" s="9"/>
      <c r="I38" s="10"/>
      <c r="J38" s="11"/>
      <c r="K38" s="9"/>
      <c r="L38" s="11"/>
      <c r="M38" s="9"/>
      <c r="N38" s="9"/>
      <c r="P38" s="1"/>
    </row>
    <row r="39" spans="1:16">
      <c r="A39" s="64"/>
      <c r="B39" s="13"/>
      <c r="C39" s="42"/>
      <c r="D39" s="42"/>
      <c r="E39" s="42"/>
      <c r="F39" s="42"/>
      <c r="G39" s="14"/>
      <c r="H39" s="14"/>
      <c r="I39" s="15"/>
      <c r="J39" s="11"/>
      <c r="K39" s="9"/>
      <c r="L39" s="11"/>
      <c r="M39" s="9"/>
      <c r="N39" s="9"/>
      <c r="P39" s="1"/>
    </row>
    <row r="40" spans="1:16">
      <c r="A40" s="62"/>
      <c r="B40" s="8"/>
      <c r="C40" s="41"/>
      <c r="D40" s="41"/>
      <c r="E40" s="41"/>
      <c r="F40" s="41"/>
      <c r="G40" s="9"/>
      <c r="H40" s="9"/>
      <c r="I40" s="10"/>
      <c r="J40" s="11"/>
      <c r="K40" s="9"/>
      <c r="L40" s="11"/>
      <c r="M40" s="9"/>
      <c r="N40" s="9"/>
      <c r="P40" s="1"/>
    </row>
    <row r="41" spans="1:16">
      <c r="A41" s="63"/>
      <c r="B41" s="5"/>
      <c r="C41" s="42"/>
      <c r="D41" s="42"/>
      <c r="E41" s="42"/>
      <c r="F41" s="42"/>
      <c r="G41" s="5"/>
      <c r="H41" s="5"/>
      <c r="I41" s="11"/>
      <c r="J41" s="11"/>
      <c r="K41" s="9"/>
      <c r="L41" s="11"/>
      <c r="M41" s="9"/>
      <c r="N41" s="9"/>
      <c r="P41" s="1"/>
    </row>
    <row r="42" spans="1:16">
      <c r="A42" s="63"/>
      <c r="B42" s="5"/>
      <c r="C42" s="42"/>
      <c r="D42" s="42"/>
      <c r="E42" s="42"/>
      <c r="F42" s="42"/>
      <c r="G42" s="9"/>
      <c r="H42" s="9"/>
      <c r="I42" s="10"/>
      <c r="J42" s="11"/>
      <c r="K42" s="9"/>
      <c r="L42" s="39"/>
      <c r="M42" s="9"/>
      <c r="N42" s="9"/>
      <c r="P42" s="1"/>
    </row>
    <row r="43" spans="1:16">
      <c r="A43" s="63"/>
      <c r="B43" s="5"/>
      <c r="C43" s="42"/>
      <c r="D43" s="42"/>
      <c r="E43" s="42"/>
      <c r="F43" s="42"/>
      <c r="G43" s="9"/>
      <c r="H43" s="9"/>
      <c r="I43" s="10"/>
      <c r="J43" s="11"/>
      <c r="K43" s="9"/>
      <c r="L43" s="11"/>
      <c r="M43" s="9"/>
      <c r="N43" s="9"/>
      <c r="P43" s="1"/>
    </row>
    <row r="44" spans="1:16">
      <c r="A44" s="63"/>
      <c r="B44" s="5"/>
      <c r="C44" s="42"/>
      <c r="D44" s="42"/>
      <c r="E44" s="42"/>
      <c r="F44" s="42"/>
      <c r="G44" s="9"/>
      <c r="H44" s="9"/>
      <c r="I44" s="10"/>
      <c r="J44" s="11"/>
      <c r="K44" s="9"/>
      <c r="L44" s="11"/>
      <c r="M44" s="9"/>
      <c r="N44" s="9"/>
      <c r="P44" s="1"/>
    </row>
    <row r="45" spans="1:16">
      <c r="A45" s="63"/>
      <c r="B45" s="5"/>
      <c r="C45" s="42"/>
      <c r="D45" s="42"/>
      <c r="E45" s="42"/>
      <c r="F45" s="42"/>
      <c r="G45" s="9"/>
      <c r="H45" s="9"/>
      <c r="I45" s="10"/>
      <c r="J45" s="11"/>
      <c r="K45" s="9"/>
      <c r="L45" s="11"/>
      <c r="M45" s="9"/>
      <c r="N45" s="9"/>
      <c r="P45" s="1"/>
    </row>
    <row r="46" spans="1:16">
      <c r="A46" s="63"/>
      <c r="B46" s="5"/>
      <c r="C46" s="42"/>
      <c r="D46" s="42"/>
      <c r="E46" s="42"/>
      <c r="F46" s="42"/>
      <c r="G46" s="9"/>
      <c r="H46" s="9"/>
      <c r="I46" s="10"/>
      <c r="J46" s="11"/>
      <c r="K46" s="9"/>
      <c r="L46" s="39"/>
      <c r="M46" s="9"/>
      <c r="N46" s="9"/>
      <c r="P46" s="1"/>
    </row>
    <row r="47" spans="1:16">
      <c r="A47" s="63"/>
      <c r="B47" s="5"/>
      <c r="C47" s="42"/>
      <c r="D47" s="42"/>
      <c r="E47" s="42"/>
      <c r="F47" s="42"/>
      <c r="G47" s="9"/>
      <c r="H47" s="9"/>
      <c r="I47" s="10"/>
      <c r="J47" s="11"/>
      <c r="K47" s="9"/>
      <c r="L47" s="11"/>
      <c r="M47" s="9"/>
      <c r="N47" s="9"/>
      <c r="P47" s="1"/>
    </row>
    <row r="48" spans="1:16">
      <c r="A48" s="63"/>
      <c r="B48" s="5"/>
      <c r="C48" s="42"/>
      <c r="D48" s="42"/>
      <c r="E48" s="42"/>
      <c r="F48" s="42"/>
      <c r="G48" s="9"/>
      <c r="H48" s="9"/>
      <c r="I48" s="10"/>
      <c r="J48" s="11"/>
      <c r="K48" s="9"/>
      <c r="L48" s="11"/>
      <c r="M48" s="9"/>
      <c r="N48" s="9"/>
      <c r="P48" s="1"/>
    </row>
    <row r="49" spans="1:16">
      <c r="A49" s="63"/>
      <c r="B49" s="5"/>
      <c r="C49" s="42"/>
      <c r="D49" s="42"/>
      <c r="E49" s="42"/>
      <c r="F49" s="42"/>
      <c r="G49" s="9"/>
      <c r="H49" s="9"/>
      <c r="I49" s="10"/>
      <c r="J49" s="11"/>
      <c r="K49" s="9"/>
      <c r="L49" s="11"/>
      <c r="M49" s="9"/>
      <c r="N49" s="9"/>
      <c r="P49" s="1"/>
    </row>
    <row r="50" spans="1:16">
      <c r="A50" s="63"/>
      <c r="B50" s="5"/>
      <c r="C50" s="42"/>
      <c r="D50" s="42"/>
      <c r="E50" s="42"/>
      <c r="F50" s="42"/>
      <c r="G50" s="5"/>
      <c r="H50" s="5"/>
      <c r="I50" s="11"/>
      <c r="J50" s="11"/>
      <c r="K50" s="9"/>
      <c r="L50" s="11"/>
      <c r="M50" s="9"/>
      <c r="N50" s="9"/>
      <c r="P50" s="1"/>
    </row>
    <row r="51" spans="1:16">
      <c r="A51" s="63"/>
      <c r="B51" s="5"/>
      <c r="C51" s="42"/>
      <c r="D51" s="42"/>
      <c r="E51" s="42"/>
      <c r="F51" s="42"/>
      <c r="G51" s="9"/>
      <c r="H51" s="9"/>
      <c r="I51" s="10"/>
      <c r="J51" s="11"/>
      <c r="K51" s="9"/>
      <c r="L51" s="39"/>
      <c r="M51" s="9"/>
      <c r="N51" s="9"/>
      <c r="P51" s="1"/>
    </row>
    <row r="52" spans="1:16">
      <c r="A52" s="63"/>
      <c r="B52" s="5"/>
      <c r="C52" s="42"/>
      <c r="D52" s="42"/>
      <c r="E52" s="42"/>
      <c r="F52" s="42"/>
      <c r="G52" s="9"/>
      <c r="H52" s="9"/>
      <c r="I52" s="10"/>
      <c r="J52" s="11"/>
      <c r="K52" s="9"/>
      <c r="L52" s="11"/>
      <c r="M52" s="9"/>
      <c r="N52" s="9"/>
      <c r="P52" s="1"/>
    </row>
    <row r="53" spans="1:16">
      <c r="A53" s="63"/>
      <c r="B53" s="5"/>
      <c r="C53" s="42"/>
      <c r="D53" s="42"/>
      <c r="E53" s="42"/>
      <c r="F53" s="42"/>
      <c r="G53" s="9"/>
      <c r="H53" s="9"/>
      <c r="I53" s="10"/>
      <c r="J53" s="11"/>
      <c r="K53" s="9"/>
      <c r="L53" s="11"/>
      <c r="M53" s="9"/>
      <c r="N53" s="9"/>
      <c r="P53" s="1"/>
    </row>
    <row r="54" spans="1:16">
      <c r="A54" s="63"/>
      <c r="B54" s="5"/>
      <c r="C54" s="42"/>
      <c r="D54" s="42"/>
      <c r="E54" s="42"/>
      <c r="F54" s="42"/>
      <c r="G54" s="9"/>
      <c r="H54" s="9"/>
      <c r="I54" s="10"/>
      <c r="J54" s="11"/>
      <c r="K54" s="9"/>
      <c r="L54" s="11"/>
      <c r="M54" s="9"/>
      <c r="N54" s="9"/>
      <c r="P54" s="1"/>
    </row>
    <row r="55" spans="1:16">
      <c r="A55" s="63"/>
      <c r="B55" s="5"/>
      <c r="C55" s="42"/>
      <c r="D55" s="42"/>
      <c r="E55" s="42"/>
      <c r="F55" s="42"/>
      <c r="G55" s="9"/>
      <c r="H55" s="9"/>
      <c r="I55" s="10"/>
      <c r="J55" s="11"/>
      <c r="K55" s="9"/>
      <c r="L55" s="11"/>
      <c r="M55" s="9"/>
      <c r="N55" s="9"/>
      <c r="P55" s="1"/>
    </row>
    <row r="56" spans="1:16">
      <c r="A56" s="63"/>
      <c r="B56" s="5"/>
      <c r="C56" s="42"/>
      <c r="D56" s="42"/>
      <c r="E56" s="42"/>
      <c r="F56" s="42"/>
      <c r="G56" s="9"/>
      <c r="H56" s="9"/>
      <c r="I56" s="10"/>
      <c r="J56" s="11"/>
      <c r="K56" s="9"/>
      <c r="L56" s="11"/>
      <c r="M56" s="9"/>
      <c r="N56" s="9"/>
      <c r="P56" s="1"/>
    </row>
    <row r="57" spans="1:16">
      <c r="A57" s="63"/>
      <c r="B57" s="5"/>
      <c r="C57" s="42"/>
      <c r="D57" s="42"/>
      <c r="E57" s="42"/>
      <c r="F57" s="42"/>
      <c r="G57" s="9"/>
      <c r="H57" s="9"/>
      <c r="I57" s="10"/>
      <c r="J57" s="11"/>
      <c r="K57" s="9"/>
      <c r="L57" s="11"/>
      <c r="M57" s="9"/>
      <c r="N57" s="9"/>
      <c r="P57" s="1"/>
    </row>
    <row r="58" spans="1:16">
      <c r="A58" s="64"/>
      <c r="B58" s="13"/>
      <c r="C58" s="42"/>
      <c r="D58" s="42"/>
      <c r="E58" s="42"/>
      <c r="F58" s="42"/>
      <c r="G58" s="14"/>
      <c r="H58" s="14"/>
      <c r="I58" s="15"/>
      <c r="J58" s="11"/>
      <c r="K58" s="9"/>
      <c r="L58" s="11"/>
      <c r="M58" s="9"/>
      <c r="N58" s="9"/>
      <c r="P58" s="1"/>
    </row>
    <row r="59" spans="1:16">
      <c r="A59" s="62"/>
      <c r="B59" s="40"/>
      <c r="C59" s="41"/>
      <c r="D59" s="41"/>
      <c r="E59" s="24"/>
      <c r="F59" s="41"/>
      <c r="G59" s="9"/>
      <c r="H59" s="9"/>
      <c r="I59" s="10"/>
      <c r="J59" s="11"/>
      <c r="K59" s="9"/>
      <c r="L59" s="18"/>
      <c r="M59" s="9"/>
      <c r="N59" s="9"/>
      <c r="O59" s="1"/>
      <c r="P59" s="1"/>
    </row>
    <row r="60" spans="1:16">
      <c r="A60" s="63"/>
      <c r="B60" s="47"/>
      <c r="C60" s="42"/>
      <c r="D60" s="42"/>
      <c r="E60" s="22"/>
      <c r="F60" s="42"/>
      <c r="G60" s="9"/>
      <c r="H60" s="9"/>
      <c r="I60" s="10"/>
      <c r="J60" s="11"/>
      <c r="K60" s="9"/>
      <c r="L60" s="18"/>
      <c r="M60" s="9"/>
      <c r="N60" s="9"/>
      <c r="P60" s="1"/>
    </row>
    <row r="61" spans="1:16">
      <c r="A61" s="63"/>
      <c r="B61" s="17"/>
      <c r="C61" s="42"/>
      <c r="D61" s="42"/>
      <c r="E61" s="24"/>
      <c r="F61" s="42"/>
      <c r="G61" s="9"/>
      <c r="H61" s="9"/>
      <c r="I61" s="10"/>
      <c r="J61" s="11"/>
      <c r="K61" s="9"/>
      <c r="L61" s="48"/>
      <c r="M61" s="9"/>
      <c r="N61" s="9"/>
      <c r="P61" s="1"/>
    </row>
    <row r="62" spans="1:16">
      <c r="A62" s="63"/>
      <c r="B62" s="20"/>
      <c r="C62" s="42"/>
      <c r="D62" s="42"/>
      <c r="E62" s="24"/>
      <c r="F62" s="42"/>
      <c r="G62" s="9"/>
      <c r="H62" s="9"/>
      <c r="I62" s="10"/>
      <c r="J62" s="11"/>
      <c r="K62" s="9"/>
      <c r="L62" s="11"/>
      <c r="M62" s="9"/>
      <c r="N62" s="9"/>
      <c r="P62" s="1"/>
    </row>
    <row r="63" spans="1:16">
      <c r="A63" s="63"/>
      <c r="B63" s="20"/>
      <c r="C63" s="42"/>
      <c r="D63" s="42"/>
      <c r="E63" s="24"/>
      <c r="F63" s="42"/>
      <c r="G63" s="9"/>
      <c r="H63" s="9"/>
      <c r="I63" s="10"/>
      <c r="J63" s="11"/>
      <c r="K63" s="9"/>
      <c r="L63" s="11"/>
      <c r="M63" s="9"/>
      <c r="N63" s="9"/>
      <c r="P63" s="1"/>
    </row>
    <row r="64" spans="1:16">
      <c r="A64" s="63"/>
      <c r="B64" s="20"/>
      <c r="C64" s="42"/>
      <c r="D64" s="42"/>
      <c r="E64" s="24"/>
      <c r="F64" s="42"/>
      <c r="G64" s="9"/>
      <c r="H64" s="9"/>
      <c r="I64" s="10"/>
      <c r="J64" s="11"/>
      <c r="K64" s="9"/>
      <c r="L64" s="48"/>
      <c r="M64" s="9"/>
      <c r="N64" s="9"/>
      <c r="P64" s="1"/>
    </row>
    <row r="65" spans="1:16">
      <c r="A65" s="63"/>
      <c r="B65" s="20"/>
      <c r="C65" s="42"/>
      <c r="D65" s="42"/>
      <c r="E65" s="24"/>
      <c r="F65" s="42"/>
      <c r="G65" s="9"/>
      <c r="H65" s="9"/>
      <c r="I65" s="10"/>
      <c r="J65" s="11"/>
      <c r="K65" s="9"/>
      <c r="L65" s="11"/>
      <c r="M65" s="9"/>
      <c r="N65" s="9"/>
      <c r="P65" s="1"/>
    </row>
    <row r="66" spans="1:16">
      <c r="A66" s="63"/>
      <c r="B66" s="20"/>
      <c r="C66" s="42"/>
      <c r="D66" s="42"/>
      <c r="E66" s="24"/>
      <c r="F66" s="42"/>
      <c r="G66" s="9"/>
      <c r="H66" s="9"/>
      <c r="I66" s="10"/>
      <c r="J66" s="11"/>
      <c r="K66" s="9"/>
      <c r="L66" s="11"/>
      <c r="M66" s="9"/>
      <c r="N66" s="9"/>
      <c r="P66" s="1"/>
    </row>
    <row r="67" spans="1:16">
      <c r="A67" s="63"/>
      <c r="B67" s="20"/>
      <c r="C67" s="42"/>
      <c r="D67" s="42"/>
      <c r="E67" s="24"/>
      <c r="F67" s="42"/>
      <c r="G67" s="9"/>
      <c r="H67" s="9"/>
      <c r="I67" s="10"/>
      <c r="J67" s="11"/>
      <c r="K67" s="9"/>
      <c r="L67" s="11"/>
      <c r="M67" s="9"/>
      <c r="N67" s="9"/>
      <c r="P67" s="1"/>
    </row>
    <row r="68" spans="1:16">
      <c r="A68" s="63"/>
      <c r="B68" s="20"/>
      <c r="C68" s="42"/>
      <c r="D68" s="42"/>
      <c r="E68" s="24"/>
      <c r="F68" s="42"/>
      <c r="G68" s="9"/>
      <c r="H68" s="9"/>
      <c r="I68" s="10"/>
      <c r="J68" s="11"/>
      <c r="K68" s="9"/>
      <c r="L68" s="11"/>
      <c r="M68" s="9"/>
      <c r="N68" s="9"/>
      <c r="P68" s="1"/>
    </row>
    <row r="69" spans="1:16">
      <c r="A69" s="63"/>
      <c r="B69" s="5"/>
      <c r="C69" s="42"/>
      <c r="D69" s="42"/>
      <c r="E69" s="22"/>
      <c r="F69" s="42"/>
      <c r="G69" s="5"/>
      <c r="H69" s="5"/>
      <c r="I69" s="11"/>
      <c r="J69" s="11"/>
      <c r="K69" s="9"/>
      <c r="L69" s="11"/>
      <c r="M69" s="9"/>
      <c r="N69" s="9"/>
      <c r="P69" s="1"/>
    </row>
    <row r="70" spans="1:16">
      <c r="A70" s="63"/>
      <c r="B70" s="20"/>
      <c r="C70" s="42"/>
      <c r="D70" s="42"/>
      <c r="E70" s="24"/>
      <c r="F70" s="42"/>
      <c r="G70" s="9"/>
      <c r="H70" s="9"/>
      <c r="I70" s="10"/>
      <c r="J70" s="11"/>
      <c r="K70" s="9"/>
      <c r="L70" s="48"/>
      <c r="M70" s="9"/>
      <c r="N70" s="9"/>
      <c r="P70" s="1"/>
    </row>
    <row r="71" spans="1:16">
      <c r="A71" s="63"/>
      <c r="B71" s="20"/>
      <c r="C71" s="42"/>
      <c r="D71" s="42"/>
      <c r="E71" s="24"/>
      <c r="F71" s="42"/>
      <c r="G71" s="9"/>
      <c r="H71" s="9"/>
      <c r="I71" s="10"/>
      <c r="J71" s="11"/>
      <c r="K71" s="9"/>
      <c r="L71" s="11"/>
      <c r="M71" s="9"/>
      <c r="N71" s="9"/>
      <c r="P71" s="1"/>
    </row>
    <row r="72" spans="1:16">
      <c r="A72" s="63"/>
      <c r="B72" s="20"/>
      <c r="C72" s="42"/>
      <c r="D72" s="42"/>
      <c r="E72" s="24"/>
      <c r="F72" s="42"/>
      <c r="G72" s="9"/>
      <c r="H72" s="9"/>
      <c r="I72" s="10"/>
      <c r="J72" s="11"/>
      <c r="K72" s="9"/>
      <c r="L72" s="11"/>
      <c r="M72" s="9"/>
      <c r="N72" s="9"/>
      <c r="P72" s="1"/>
    </row>
    <row r="73" spans="1:16">
      <c r="A73" s="63"/>
      <c r="B73" s="20"/>
      <c r="C73" s="42"/>
      <c r="D73" s="42"/>
      <c r="E73" s="24"/>
      <c r="F73" s="42"/>
      <c r="G73" s="9"/>
      <c r="H73" s="9"/>
      <c r="I73" s="10"/>
      <c r="J73" s="11"/>
      <c r="K73" s="9"/>
      <c r="L73" s="11"/>
      <c r="M73" s="9"/>
      <c r="N73" s="9"/>
      <c r="P73" s="1"/>
    </row>
    <row r="74" spans="1:16">
      <c r="A74" s="63"/>
      <c r="B74" s="20"/>
      <c r="C74" s="42"/>
      <c r="D74" s="42"/>
      <c r="E74" s="24"/>
      <c r="F74" s="42"/>
      <c r="G74" s="9"/>
      <c r="H74" s="9"/>
      <c r="I74" s="10"/>
      <c r="J74" s="11"/>
      <c r="K74" s="9"/>
      <c r="L74" s="11"/>
      <c r="M74" s="9"/>
      <c r="N74" s="9"/>
      <c r="P74" s="1"/>
    </row>
    <row r="75" spans="1:16">
      <c r="A75" s="64"/>
      <c r="B75" s="20"/>
      <c r="C75" s="42"/>
      <c r="D75" s="42"/>
      <c r="E75" s="24"/>
      <c r="F75" s="42"/>
      <c r="G75" s="9"/>
      <c r="H75" s="9"/>
      <c r="I75" s="10"/>
      <c r="J75" s="11"/>
      <c r="K75" s="9"/>
      <c r="L75" s="11"/>
      <c r="M75" s="9"/>
      <c r="N75" s="9"/>
      <c r="P75" s="1"/>
    </row>
    <row r="76" spans="1:16">
      <c r="A76" s="5"/>
      <c r="B76" s="49"/>
      <c r="C76" s="42"/>
      <c r="D76" s="42"/>
      <c r="E76" s="24"/>
      <c r="F76" s="42"/>
      <c r="G76" s="5"/>
      <c r="H76" s="5"/>
      <c r="I76" s="11"/>
      <c r="J76" s="11"/>
      <c r="K76" s="9"/>
      <c r="L76" s="11"/>
      <c r="M76" s="19"/>
      <c r="N76" s="9"/>
      <c r="O76" s="1"/>
      <c r="P76" s="1"/>
    </row>
    <row r="77" spans="1:16">
      <c r="A77" s="5"/>
      <c r="B77" s="49"/>
      <c r="C77" s="42"/>
      <c r="D77" s="42"/>
      <c r="E77" s="24"/>
      <c r="F77" s="42"/>
      <c r="G77" s="13"/>
      <c r="H77" s="13"/>
      <c r="I77" s="16"/>
      <c r="J77" s="11"/>
      <c r="K77" s="9"/>
      <c r="L77" s="11"/>
      <c r="M77" s="19"/>
      <c r="N77" s="9"/>
      <c r="O77" s="1"/>
      <c r="P77" s="1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11"/>
      <c r="K78" s="5"/>
      <c r="L78" s="11"/>
      <c r="M78" s="5"/>
      <c r="N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11"/>
      <c r="K79" s="5"/>
      <c r="L79" s="11"/>
      <c r="M79" s="5"/>
      <c r="N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5">
      <c r="A81" s="5"/>
      <c r="B81" s="5"/>
      <c r="C81" s="5"/>
      <c r="D81" s="5"/>
      <c r="E81" s="5"/>
      <c r="F81" s="5"/>
      <c r="G81" s="5"/>
      <c r="H81" s="5"/>
      <c r="I81" s="5"/>
      <c r="J81" s="5"/>
      <c r="K81" s="21"/>
      <c r="L81" s="5"/>
      <c r="M81" s="21"/>
      <c r="N81" s="21"/>
      <c r="O81" s="21"/>
    </row>
    <row r="82" spans="1:15">
      <c r="A82" s="5"/>
      <c r="B82" s="5"/>
      <c r="C82" s="5"/>
      <c r="D82" s="5"/>
      <c r="E82" s="5"/>
      <c r="F82" s="5"/>
      <c r="G82" s="5"/>
      <c r="H82" s="5"/>
      <c r="I82" s="5"/>
      <c r="J82" s="5"/>
      <c r="K82" s="9"/>
      <c r="L82" s="5"/>
      <c r="M82" s="9"/>
      <c r="N82" s="9"/>
      <c r="O82" s="9"/>
    </row>
    <row r="83" spans="1: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5">
      <c r="A87" s="59"/>
      <c r="B87" s="23"/>
      <c r="C87" s="25"/>
      <c r="D87" s="26"/>
      <c r="E87" s="26"/>
      <c r="F87" s="26"/>
      <c r="G87" s="26"/>
      <c r="H87" s="26"/>
      <c r="I87" s="26"/>
      <c r="J87" s="26"/>
      <c r="K87" s="27"/>
      <c r="L87" s="5"/>
      <c r="M87" s="5"/>
      <c r="N87" s="5"/>
    </row>
    <row r="88" spans="1:15">
      <c r="A88" s="58"/>
      <c r="B88" s="28"/>
      <c r="C88" s="29"/>
      <c r="D88" s="30"/>
      <c r="E88" s="30"/>
      <c r="F88" s="30"/>
      <c r="G88" s="30"/>
      <c r="H88" s="30"/>
      <c r="I88" s="30"/>
      <c r="J88" s="30"/>
      <c r="K88" s="31"/>
      <c r="L88" s="5"/>
      <c r="M88" s="5"/>
      <c r="N88" s="5"/>
    </row>
    <row r="89" spans="1:15">
      <c r="A89" s="50"/>
      <c r="B89" s="32"/>
      <c r="C89" s="33"/>
      <c r="D89" s="34"/>
      <c r="E89" s="34"/>
      <c r="F89" s="34"/>
      <c r="G89" s="34"/>
      <c r="H89" s="34"/>
      <c r="I89" s="34"/>
      <c r="J89" s="34"/>
      <c r="K89" s="35"/>
      <c r="L89" s="5"/>
      <c r="M89" s="5"/>
      <c r="N89" s="5"/>
    </row>
    <row r="90" spans="1:15">
      <c r="A90" s="57"/>
      <c r="B90" s="28"/>
      <c r="C90" s="29"/>
      <c r="D90" s="30"/>
      <c r="E90" s="30"/>
      <c r="F90" s="30"/>
      <c r="G90" s="30"/>
      <c r="H90" s="30"/>
      <c r="I90" s="30"/>
      <c r="J90" s="30"/>
      <c r="K90" s="31"/>
      <c r="L90" s="36"/>
      <c r="M90" s="5"/>
      <c r="N90" s="5"/>
    </row>
    <row r="91" spans="1:15">
      <c r="A91" s="58"/>
      <c r="B91" s="28"/>
      <c r="C91" s="29"/>
      <c r="D91" s="30"/>
      <c r="E91" s="30"/>
      <c r="F91" s="30"/>
      <c r="G91" s="30"/>
      <c r="H91" s="30"/>
      <c r="I91" s="30"/>
      <c r="J91" s="30"/>
      <c r="K91" s="31"/>
      <c r="L91" s="5"/>
      <c r="M91" s="5"/>
      <c r="N91" s="5"/>
    </row>
    <row r="92" spans="1:15">
      <c r="A92" s="50"/>
      <c r="B92" s="32"/>
      <c r="C92" s="33"/>
      <c r="D92" s="34"/>
      <c r="E92" s="34"/>
      <c r="F92" s="34"/>
      <c r="G92" s="34"/>
      <c r="H92" s="34"/>
      <c r="I92" s="34"/>
      <c r="J92" s="34"/>
      <c r="K92" s="35"/>
      <c r="L92" s="5"/>
      <c r="M92" s="5"/>
      <c r="N92" s="5"/>
    </row>
    <row r="93" spans="1:15">
      <c r="A93" s="57"/>
      <c r="B93" s="28"/>
      <c r="C93" s="29"/>
      <c r="D93" s="30"/>
      <c r="E93" s="30"/>
      <c r="F93" s="30"/>
      <c r="G93" s="30"/>
      <c r="H93" s="30"/>
      <c r="I93" s="30"/>
      <c r="J93" s="30"/>
      <c r="K93" s="31"/>
      <c r="L93" s="5"/>
      <c r="M93" s="5"/>
      <c r="N93" s="5"/>
    </row>
    <row r="94" spans="1:15">
      <c r="A94" s="58"/>
      <c r="B94" s="28"/>
      <c r="C94" s="29"/>
      <c r="D94" s="30"/>
      <c r="E94" s="30"/>
      <c r="F94" s="30"/>
      <c r="G94" s="30"/>
      <c r="H94" s="30"/>
      <c r="I94" s="30"/>
      <c r="J94" s="30"/>
      <c r="K94" s="31"/>
      <c r="L94" s="5"/>
      <c r="M94" s="5"/>
      <c r="N94" s="5"/>
    </row>
    <row r="95" spans="1:15">
      <c r="A95" s="50"/>
      <c r="B95" s="32"/>
      <c r="C95" s="33"/>
      <c r="D95" s="34"/>
      <c r="E95" s="34"/>
      <c r="F95" s="34"/>
      <c r="G95" s="34"/>
      <c r="H95" s="34"/>
      <c r="I95" s="34"/>
      <c r="J95" s="34"/>
      <c r="K95" s="35"/>
      <c r="L95" s="5"/>
      <c r="M95" s="5"/>
      <c r="N95" s="5"/>
    </row>
    <row r="96" spans="1:15">
      <c r="A96" s="57"/>
      <c r="B96" s="28"/>
      <c r="C96" s="29"/>
      <c r="D96" s="30"/>
      <c r="E96" s="30"/>
      <c r="F96" s="30"/>
      <c r="G96" s="30"/>
      <c r="H96" s="30"/>
      <c r="I96" s="30"/>
      <c r="J96" s="30"/>
      <c r="K96" s="31"/>
      <c r="L96" s="5"/>
      <c r="M96" s="5"/>
      <c r="N96" s="5"/>
    </row>
    <row r="97" spans="1:14">
      <c r="A97" s="58"/>
      <c r="B97" s="28"/>
      <c r="C97" s="29"/>
      <c r="D97" s="30"/>
      <c r="E97" s="30"/>
      <c r="F97" s="30"/>
      <c r="G97" s="30"/>
      <c r="H97" s="30"/>
      <c r="I97" s="30"/>
      <c r="J97" s="30"/>
      <c r="K97" s="31"/>
      <c r="L97" s="5"/>
      <c r="M97" s="5"/>
      <c r="N97" s="5"/>
    </row>
    <row r="98" spans="1:14">
      <c r="A98" s="50"/>
      <c r="B98" s="32"/>
      <c r="C98" s="33"/>
      <c r="D98" s="34"/>
      <c r="E98" s="34"/>
      <c r="F98" s="34"/>
      <c r="G98" s="34"/>
      <c r="H98" s="34"/>
      <c r="I98" s="34"/>
      <c r="J98" s="34"/>
      <c r="K98" s="35"/>
      <c r="L98" s="5"/>
      <c r="M98" s="5"/>
      <c r="N98" s="5"/>
    </row>
    <row r="99" spans="1:14">
      <c r="A99" s="61"/>
      <c r="B99" s="28"/>
      <c r="C99" s="43"/>
      <c r="D99" s="28"/>
      <c r="E99" s="28"/>
      <c r="F99" s="28"/>
      <c r="G99" s="28"/>
      <c r="H99" s="28"/>
      <c r="I99" s="28"/>
      <c r="J99" s="28"/>
      <c r="K99" s="44"/>
      <c r="L99" s="5"/>
      <c r="M99" s="5"/>
      <c r="N99" s="5"/>
    </row>
    <row r="100" spans="1:14">
      <c r="A100" s="58"/>
      <c r="B100" s="28"/>
      <c r="C100" s="43"/>
      <c r="D100" s="28"/>
      <c r="E100" s="28"/>
      <c r="F100" s="28"/>
      <c r="G100" s="28"/>
      <c r="H100" s="28"/>
      <c r="I100" s="28"/>
      <c r="J100" s="28"/>
      <c r="K100" s="44"/>
      <c r="L100" s="5"/>
      <c r="M100" s="5"/>
      <c r="N100" s="5"/>
    </row>
    <row r="101" spans="1:14">
      <c r="A101" s="50"/>
      <c r="B101" s="32"/>
      <c r="C101" s="45"/>
      <c r="D101" s="32"/>
      <c r="E101" s="32"/>
      <c r="F101" s="32"/>
      <c r="G101" s="32"/>
      <c r="H101" s="32"/>
      <c r="I101" s="32"/>
      <c r="J101" s="32"/>
      <c r="K101" s="46"/>
      <c r="L101" s="5"/>
      <c r="M101" s="5"/>
      <c r="N101" s="5"/>
    </row>
    <row r="102" spans="1: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>
      <c r="A105" s="60"/>
      <c r="B105" s="65"/>
      <c r="C105" s="66"/>
      <c r="D105" s="66"/>
      <c r="E105" s="66"/>
      <c r="F105" s="67"/>
      <c r="G105" s="5"/>
      <c r="H105" s="5"/>
      <c r="I105" s="5"/>
      <c r="J105" s="5"/>
      <c r="K105" s="5"/>
      <c r="L105" s="5"/>
      <c r="M105" s="5"/>
      <c r="N105" s="5"/>
    </row>
    <row r="106" spans="1:14">
      <c r="A106" s="58"/>
      <c r="B106" s="54"/>
      <c r="C106" s="55"/>
      <c r="D106" s="55"/>
      <c r="E106" s="55"/>
      <c r="F106" s="56"/>
      <c r="G106" s="22"/>
      <c r="H106" s="22"/>
      <c r="I106" s="22"/>
      <c r="J106" s="22"/>
      <c r="K106" s="22"/>
      <c r="L106" s="22"/>
      <c r="M106" s="22"/>
      <c r="N106" s="22"/>
    </row>
    <row r="107" spans="1:14">
      <c r="A107" s="50"/>
      <c r="B107" s="51"/>
      <c r="C107" s="52"/>
      <c r="D107" s="52"/>
      <c r="E107" s="52"/>
      <c r="F107" s="53"/>
      <c r="G107" s="22"/>
      <c r="H107" s="22"/>
      <c r="I107" s="22"/>
      <c r="J107" s="22"/>
      <c r="K107" s="22"/>
      <c r="L107" s="22"/>
      <c r="M107" s="22"/>
      <c r="N107" s="22"/>
    </row>
    <row r="108" spans="1:14">
      <c r="A108" s="61"/>
      <c r="B108" s="54"/>
      <c r="C108" s="55"/>
      <c r="D108" s="55"/>
      <c r="E108" s="55"/>
      <c r="F108" s="56"/>
      <c r="G108" s="22"/>
      <c r="H108" s="22"/>
      <c r="I108" s="22"/>
      <c r="J108" s="22"/>
      <c r="K108" s="22"/>
      <c r="L108" s="22"/>
      <c r="M108" s="22"/>
      <c r="N108" s="22"/>
    </row>
    <row r="109" spans="1:14">
      <c r="A109" s="58"/>
      <c r="B109" s="54"/>
      <c r="C109" s="55"/>
      <c r="D109" s="55"/>
      <c r="E109" s="55"/>
      <c r="F109" s="56"/>
      <c r="G109" s="22"/>
      <c r="H109" s="22"/>
      <c r="I109" s="22"/>
      <c r="J109" s="22"/>
      <c r="K109" s="22"/>
      <c r="L109" s="22"/>
      <c r="M109" s="22"/>
      <c r="N109" s="22"/>
    </row>
    <row r="110" spans="1:14">
      <c r="A110" s="50"/>
      <c r="B110" s="51"/>
      <c r="C110" s="52"/>
      <c r="D110" s="52"/>
      <c r="E110" s="52"/>
      <c r="F110" s="53"/>
      <c r="G110" s="22"/>
      <c r="H110" s="22"/>
      <c r="I110" s="22"/>
      <c r="J110" s="22"/>
      <c r="K110" s="22"/>
      <c r="L110" s="22"/>
      <c r="M110" s="22"/>
      <c r="N110" s="22"/>
    </row>
    <row r="111" spans="1:14">
      <c r="A111" s="61"/>
      <c r="B111" s="54"/>
      <c r="C111" s="55"/>
      <c r="D111" s="55"/>
      <c r="E111" s="55"/>
      <c r="F111" s="56"/>
      <c r="G111" s="22"/>
      <c r="H111" s="22"/>
      <c r="I111" s="22"/>
      <c r="J111" s="22"/>
      <c r="K111" s="22"/>
      <c r="L111" s="22"/>
      <c r="M111" s="22"/>
      <c r="N111" s="22"/>
    </row>
    <row r="112" spans="1:14">
      <c r="A112" s="58"/>
      <c r="B112" s="54"/>
      <c r="C112" s="55"/>
      <c r="D112" s="55"/>
      <c r="E112" s="55"/>
      <c r="F112" s="56"/>
      <c r="G112" s="22"/>
      <c r="H112" s="22"/>
      <c r="I112" s="22"/>
      <c r="J112" s="22"/>
      <c r="K112" s="22"/>
      <c r="L112" s="22"/>
      <c r="M112" s="22"/>
      <c r="N112" s="22"/>
    </row>
    <row r="113" spans="1:14">
      <c r="A113" s="50"/>
      <c r="B113" s="51"/>
      <c r="C113" s="52"/>
      <c r="D113" s="52"/>
      <c r="E113" s="52"/>
      <c r="F113" s="53"/>
      <c r="G113" s="22"/>
      <c r="H113" s="22"/>
      <c r="I113" s="22"/>
      <c r="J113" s="22"/>
      <c r="K113" s="22"/>
      <c r="L113" s="22"/>
      <c r="M113" s="22"/>
      <c r="N113" s="22"/>
    </row>
    <row r="114" spans="1:14">
      <c r="A114" s="61"/>
      <c r="B114" s="54"/>
      <c r="C114" s="55"/>
      <c r="D114" s="55"/>
      <c r="E114" s="55"/>
      <c r="F114" s="56"/>
      <c r="G114" s="22"/>
      <c r="H114" s="22"/>
      <c r="I114" s="22"/>
      <c r="J114" s="22"/>
      <c r="K114" s="22"/>
      <c r="L114" s="22"/>
      <c r="M114" s="22"/>
      <c r="N114" s="22"/>
    </row>
    <row r="115" spans="1:14">
      <c r="A115" s="58"/>
      <c r="B115" s="54"/>
      <c r="C115" s="55"/>
      <c r="D115" s="55"/>
      <c r="E115" s="55"/>
      <c r="F115" s="56"/>
      <c r="G115" s="22"/>
      <c r="H115" s="22"/>
      <c r="I115" s="22"/>
      <c r="J115" s="22"/>
      <c r="K115" s="22"/>
      <c r="L115" s="22"/>
      <c r="M115" s="22"/>
      <c r="N115" s="22"/>
    </row>
    <row r="116" spans="1:14">
      <c r="A116" s="50"/>
      <c r="B116" s="51"/>
      <c r="C116" s="52"/>
      <c r="D116" s="52"/>
      <c r="E116" s="52"/>
      <c r="F116" s="53"/>
      <c r="G116" s="22"/>
      <c r="H116" s="22"/>
      <c r="I116" s="22"/>
      <c r="J116" s="22"/>
      <c r="K116" s="22"/>
      <c r="L116" s="22"/>
      <c r="M116" s="22"/>
      <c r="N116" s="22"/>
    </row>
    <row r="117" spans="1:14">
      <c r="A117" s="61"/>
      <c r="B117" s="54"/>
      <c r="C117" s="55"/>
      <c r="D117" s="55"/>
      <c r="E117" s="55"/>
      <c r="F117" s="56"/>
      <c r="G117" s="22"/>
      <c r="H117" s="22"/>
      <c r="I117" s="22"/>
      <c r="J117" s="22"/>
      <c r="K117" s="22"/>
      <c r="L117" s="22"/>
      <c r="M117" s="22"/>
      <c r="N117" s="22"/>
    </row>
    <row r="118" spans="1:14">
      <c r="A118" s="58"/>
      <c r="B118" s="54"/>
      <c r="C118" s="55"/>
      <c r="D118" s="55"/>
      <c r="E118" s="55"/>
      <c r="F118" s="56"/>
      <c r="G118" s="22"/>
      <c r="H118" s="22"/>
      <c r="I118" s="22"/>
      <c r="J118" s="22"/>
      <c r="K118" s="22"/>
      <c r="L118" s="22"/>
      <c r="M118" s="22"/>
      <c r="N118" s="22"/>
    </row>
    <row r="119" spans="1:14">
      <c r="A119" s="50"/>
      <c r="B119" s="51"/>
      <c r="C119" s="52"/>
      <c r="D119" s="52"/>
      <c r="E119" s="52"/>
      <c r="F119" s="53"/>
      <c r="G119" s="22"/>
      <c r="H119" s="22"/>
      <c r="I119" s="22"/>
      <c r="J119" s="22"/>
      <c r="K119" s="22"/>
      <c r="L119" s="22"/>
      <c r="M119" s="22"/>
      <c r="N119" s="22"/>
    </row>
    <row r="120" spans="1:14">
      <c r="A120" s="5"/>
    </row>
    <row r="121" spans="1:14">
      <c r="A121" s="5"/>
    </row>
    <row r="122" spans="1:14">
      <c r="A122" s="5"/>
    </row>
    <row r="123" spans="1:14">
      <c r="A123" s="5"/>
    </row>
    <row r="124" spans="1:14">
      <c r="A124" s="5"/>
    </row>
    <row r="125" spans="1:14">
      <c r="A125" s="5"/>
    </row>
    <row r="126" spans="1:14">
      <c r="A126" s="5"/>
    </row>
    <row r="127" spans="1:14">
      <c r="A127" s="5"/>
    </row>
    <row r="128" spans="1:14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</sheetData>
  <mergeCells count="29">
    <mergeCell ref="A117:A119"/>
    <mergeCell ref="A108:A110"/>
    <mergeCell ref="A111:A113"/>
    <mergeCell ref="B109:F109"/>
    <mergeCell ref="B112:F112"/>
    <mergeCell ref="B114:F114"/>
    <mergeCell ref="B119:F119"/>
    <mergeCell ref="B118:F118"/>
    <mergeCell ref="B117:F117"/>
    <mergeCell ref="B113:F113"/>
    <mergeCell ref="B108:F108"/>
    <mergeCell ref="A21:A39"/>
    <mergeCell ref="A40:A58"/>
    <mergeCell ref="A59:A75"/>
    <mergeCell ref="A2:A20"/>
    <mergeCell ref="B107:F107"/>
    <mergeCell ref="A105:A107"/>
    <mergeCell ref="A93:A95"/>
    <mergeCell ref="B105:F105"/>
    <mergeCell ref="B106:F106"/>
    <mergeCell ref="A87:A89"/>
    <mergeCell ref="A90:A92"/>
    <mergeCell ref="A96:A98"/>
    <mergeCell ref="A99:A101"/>
    <mergeCell ref="B115:F115"/>
    <mergeCell ref="B116:F116"/>
    <mergeCell ref="A114:A116"/>
    <mergeCell ref="B111:F111"/>
    <mergeCell ref="B110:F110"/>
  </mergeCells>
  <conditionalFormatting sqref="A87:A96">
    <cfRule type="expression" dxfId="3" priority="1">
      <formula>OR($M85&gt;=1)</formula>
    </cfRule>
  </conditionalFormatting>
  <conditionalFormatting sqref="A87:A94">
    <cfRule type="expression" dxfId="2" priority="2">
      <formula>OR($L85&gt;=1)</formula>
    </cfRule>
  </conditionalFormatting>
  <conditionalFormatting sqref="A1:A84">
    <cfRule type="expression" dxfId="1" priority="3">
      <formula>OR($L1&gt;=1)</formula>
    </cfRule>
  </conditionalFormatting>
  <conditionalFormatting sqref="A1:A84 B1:B94 C1:F1 G1:L94 M1:N101 C21:F94 O81:O82">
    <cfRule type="expression" dxfId="0" priority="4">
      <formula>OR($L1&gt;=1)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ASIC_Sign_200Mhz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Deepraj Soni</cp:lastModifiedBy>
  <dcterms:modified xsi:type="dcterms:W3CDTF">2019-09-15T22:37:41Z</dcterms:modified>
</cp:coreProperties>
</file>