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defaultThemeVersion="166925"/>
  <mc:AlternateContent xmlns:mc="http://schemas.openxmlformats.org/markup-compatibility/2006">
    <mc:Choice Requires="x15">
      <x15ac:absPath xmlns:x15ac="http://schemas.microsoft.com/office/spreadsheetml/2010/11/ac" url="C:\Users\MKExp\Downloads\EXCEL TUTORIAL\"/>
    </mc:Choice>
  </mc:AlternateContent>
  <xr:revisionPtr revIDLastSave="0" documentId="13_ncr:1_{CB789840-BCAC-4FD0-92AB-D8C8D2F560BA}" xr6:coauthVersionLast="47" xr6:coauthVersionMax="47" xr10:uidLastSave="{00000000-0000-0000-0000-000000000000}"/>
  <bookViews>
    <workbookView xWindow="-120" yWindow="-120" windowWidth="29040" windowHeight="15840" activeTab="3" xr2:uid="{00000000-000D-0000-FFFF-FFFF00000000}"/>
  </bookViews>
  <sheets>
    <sheet name="bike_buyers" sheetId="1" r:id="rId1"/>
    <sheet name="Working Sheet" sheetId="4" r:id="rId2"/>
    <sheet name="Pivot Table" sheetId="6" r:id="rId3"/>
    <sheet name="Dashboard" sheetId="2" r:id="rId4"/>
    <sheet name="Sheet1" sheetId="7" r:id="rId5"/>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1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<sst xmlns="http://schemas.openxmlformats.org/spreadsheetml/2006/main" count="16269" uniqueCount="53">
  <si>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</si>
  <si>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</si>
  <si>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</si>
  <si>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</si>
  <si>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</si>
  <si>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</si>
  <si>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</si>
  <si>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</si>
  <si>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</si>
  <si>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</si>
  <si>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</si>
  <si>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</si>
  <si>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</si>
  <si>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</si>
  <si>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</si>
  <si>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</si>
  <si>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</si>
  <si>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</si>
  <si>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</si>
  <si>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</si>
  <si>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</si>
  <si>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</si>
  <si>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</si>
  <si>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</si>
  <si>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</si>
  <si>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</si>
  <si>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</si>
  <si>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</si>
  <si>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</si>
  <si>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</si>
  <si>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</si>
  <si>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</si>
  <si>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</si>
  <si>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</si>
  <si>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</si>
  <si>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</si>
  <si>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</si>
  <si>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</si>
  <si>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</si>
  <si>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</si>
  <si>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</si>
  <si>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</si>
  <si>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</si>
  <si>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</si>
  <si>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</si>
  <si>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</si>
  <si>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</si>
  <si>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Middle Age 31-54</t>
  </si>
  <si>
    <t>Old 55+</t>
  </si>
  <si>
    <t>Adolescent 0-30</t>
  </si>
  <si>
    <t>BIKE SALE DASHBOARD</t>
  </si>
  <si>
    <t>ADDED SLICER BY CLIKING ON ONE CHART THEN PIVOT CHART ANALYZER-&gt; INSERT SLICER</t>
  </si>
  <si>
    <t>THEN CLICK ON SLICER-&gt; SLICER-&gt; REPORT CONNECTION-&gt;SELECT ALL THE PIVOTS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</si>
</sst>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0"/>
      <name val="Segoe UI Semibold"/>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 fontId="0" fillId="0" borderId="0" xfId="0" applyNumberFormat="1"/>
    <xf numFmtId="0" fontId="19"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7">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813A-464D-8E6E-C76E32B69459}"/>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813A-464D-8E6E-C76E32B69459}"/>
            </c:ext>
          </c:extLst>
        </c:ser>
        <c:dLbls>
          <c:showLegendKey val="0"/>
          <c:showVal val="0"/>
          <c:showCatName val="0"/>
          <c:showSerName val="0"/>
          <c:showPercent val="0"/>
          <c:showBubbleSize val="0"/>
        </c:dLbls>
        <c:gapWidth val="219"/>
        <c:overlap val="-27"/>
        <c:axId val="1145816864"/>
        <c:axId val="1145816384"/>
      </c:barChart>
      <c:catAx>
        <c:axId val="11458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384"/>
        <c:crosses val="autoZero"/>
        <c:auto val="1"/>
        <c:lblAlgn val="ctr"/>
        <c:lblOffset val="100"/>
        <c:noMultiLvlLbl val="0"/>
      </c:catAx>
      <c:valAx>
        <c:axId val="11458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EA3B-4158-91C4-C1808CA25F7B}"/>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EA3B-4158-91C4-C1808CA25F7B}"/>
            </c:ext>
          </c:extLst>
        </c:ser>
        <c:dLbls>
          <c:showLegendKey val="0"/>
          <c:showVal val="0"/>
          <c:showCatName val="0"/>
          <c:showSerName val="0"/>
          <c:showPercent val="0"/>
          <c:showBubbleSize val="0"/>
        </c:dLbls>
        <c:smooth val="0"/>
        <c:axId val="1321525264"/>
        <c:axId val="1321524304"/>
      </c:lineChart>
      <c:catAx>
        <c:axId val="132152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4304"/>
        <c:crosses val="autoZero"/>
        <c:auto val="1"/>
        <c:lblAlgn val="ctr"/>
        <c:lblOffset val="100"/>
        <c:noMultiLvlLbl val="0"/>
      </c:catAx>
      <c:valAx>
        <c:axId val="13215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Middle Age 31-54</c:v>
                </c:pt>
                <c:pt idx="1">
                  <c:v>Old 55+</c:v>
                </c:pt>
                <c:pt idx="2">
                  <c:v>Adolescent 0-30</c:v>
                </c:pt>
              </c:strCache>
            </c:strRef>
          </c:cat>
          <c:val>
            <c:numRef>
              <c:f>'Pivot Table'!$B$46:$B$49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8A36-4533-842B-A9B74EF57163}"/>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Middle Age 31-54</c:v>
                </c:pt>
                <c:pt idx="1">
                  <c:v>Old 55+</c:v>
                </c:pt>
                <c:pt idx="2">
                  <c:v>Adolescent 0-30</c:v>
                </c:pt>
              </c:strCache>
            </c:strRef>
          </c:cat>
          <c:val>
            <c:numRef>
              <c:f>'Pivot Table'!$C$46:$C$49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8A36-4533-842B-A9B74EF57163}"/>
            </c:ext>
          </c:extLst>
        </c:ser>
        <c:dLbls>
          <c:showLegendKey val="0"/>
          <c:showVal val="0"/>
          <c:showCatName val="0"/>
          <c:showSerName val="0"/>
          <c:showPercent val="0"/>
          <c:showBubbleSize val="0"/>
        </c:dLbls>
        <c:smooth val="0"/>
        <c:axId val="1321527184"/>
        <c:axId val="1321528144"/>
      </c:lineChart>
      <c:catAx>
        <c:axId val="13215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8144"/>
        <c:crosses val="autoZero"/>
        <c:auto val="1"/>
        <c:lblAlgn val="ctr"/>
        <c:lblOffset val="100"/>
        <c:noMultiLvlLbl val="0"/>
      </c:catAx>
      <c:valAx>
        <c:axId val="132152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9A5-429B-8A6D-B32767E00D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9A5-429B-8A6D-B32767E00D44}"/>
            </c:ext>
          </c:extLst>
        </c:ser>
        <c:dLbls>
          <c:showLegendKey val="0"/>
          <c:showVal val="0"/>
          <c:showCatName val="0"/>
          <c:showSerName val="0"/>
          <c:showPercent val="0"/>
          <c:showBubbleSize val="0"/>
        </c:dLbls>
        <c:gapWidth val="219"/>
        <c:overlap val="-27"/>
        <c:axId val="1145816864"/>
        <c:axId val="1145816384"/>
      </c:barChart>
      <c:catAx>
        <c:axId val="11458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384"/>
        <c:crosses val="autoZero"/>
        <c:auto val="1"/>
        <c:lblAlgn val="ctr"/>
        <c:lblOffset val="100"/>
        <c:noMultiLvlLbl val="0"/>
      </c:catAx>
      <c:valAx>
        <c:axId val="11458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A0AC-4502-B364-E9A81E5546D3}"/>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A0AC-4502-B364-E9A81E5546D3}"/>
            </c:ext>
          </c:extLst>
        </c:ser>
        <c:dLbls>
          <c:showLegendKey val="0"/>
          <c:showVal val="0"/>
          <c:showCatName val="0"/>
          <c:showSerName val="0"/>
          <c:showPercent val="0"/>
          <c:showBubbleSize val="0"/>
        </c:dLbls>
        <c:smooth val="0"/>
        <c:axId val="1321525264"/>
        <c:axId val="1321524304"/>
      </c:lineChart>
      <c:catAx>
        <c:axId val="13215252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4304"/>
        <c:crosses val="autoZero"/>
        <c:auto val="1"/>
        <c:lblAlgn val="ctr"/>
        <c:lblOffset val="100"/>
        <c:noMultiLvlLbl val="0"/>
      </c:catAx>
      <c:valAx>
        <c:axId val="13215243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52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Customer</a:t>
            </a:r>
            <a:r>
              <a:rPr lang="en-CA"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Table'!$B$44:$B$45</c:f>
              <c:strCache>
                <c:ptCount val="1"/>
                <c:pt idx="0">
                  <c:v>No</c:v>
                </c:pt>
              </c:strCache>
            </c:strRef>
          </c:tx>
          <c:spPr>
            <a:ln w="28575" cap="rnd">
              <a:solidFill>
                <a:schemeClr val="accent1"/>
              </a:solidFill>
              <a:round/>
            </a:ln>
            <a:effectLst/>
          </c:spPr>
          <c:marker>
            <c:symbol val="none"/>
          </c:marker>
          <c:cat>
            <c:strRef>
              <c:f>'Pivot Table'!$A$46:$A$49</c:f>
              <c:strCache>
                <c:ptCount val="3"/>
                <c:pt idx="0">
                  <c:v>Middle Age 31-54</c:v>
                </c:pt>
                <c:pt idx="1">
                  <c:v>Old 55+</c:v>
                </c:pt>
                <c:pt idx="2">
                  <c:v>Adolescent 0-30</c:v>
                </c:pt>
              </c:strCache>
            </c:strRef>
          </c:cat>
          <c:val>
            <c:numRef>
              <c:f>'Pivot Table'!$B$46:$B$49</c:f>
              <c:numCache>
                <c:formatCode>General</c:formatCode>
                <c:ptCount val="3"/>
                <c:pt idx="0">
                  <c:v>318</c:v>
                </c:pt>
                <c:pt idx="1">
                  <c:v>130</c:v>
                </c:pt>
                <c:pt idx="2">
                  <c:v>71</c:v>
                </c:pt>
              </c:numCache>
            </c:numRef>
          </c:val>
          <c:smooth val="0"/>
          <c:extLst>
            <c:ext xmlns:c16="http://schemas.microsoft.com/office/drawing/2014/chart" uri="{C3380CC4-5D6E-409C-BE32-E72D297353CC}">
              <c16:uniqueId val="{00000000-DAA2-4AF9-9A31-82E99232C65B}"/>
            </c:ext>
          </c:extLst>
        </c:ser>
        <c:ser>
          <c:idx val="1"/>
          <c:order val="1"/>
          <c:tx>
            <c:strRef>
              <c:f>'Pivot Table'!$C$44:$C$45</c:f>
              <c:strCache>
                <c:ptCount val="1"/>
                <c:pt idx="0">
                  <c:v>Yes</c:v>
                </c:pt>
              </c:strCache>
            </c:strRef>
          </c:tx>
          <c:spPr>
            <a:ln w="28575" cap="rnd">
              <a:solidFill>
                <a:schemeClr val="accent2"/>
              </a:solidFill>
              <a:round/>
            </a:ln>
            <a:effectLst/>
          </c:spPr>
          <c:marker>
            <c:symbol val="none"/>
          </c:marker>
          <c:cat>
            <c:strRef>
              <c:f>'Pivot Table'!$A$46:$A$49</c:f>
              <c:strCache>
                <c:ptCount val="3"/>
                <c:pt idx="0">
                  <c:v>Middle Age 31-54</c:v>
                </c:pt>
                <c:pt idx="1">
                  <c:v>Old 55+</c:v>
                </c:pt>
                <c:pt idx="2">
                  <c:v>Adolescent 0-30</c:v>
                </c:pt>
              </c:strCache>
            </c:strRef>
          </c:cat>
          <c:val>
            <c:numRef>
              <c:f>'Pivot Table'!$C$46:$C$49</c:f>
              <c:numCache>
                <c:formatCode>General</c:formatCode>
                <c:ptCount val="3"/>
                <c:pt idx="0">
                  <c:v>383</c:v>
                </c:pt>
                <c:pt idx="1">
                  <c:v>59</c:v>
                </c:pt>
                <c:pt idx="2">
                  <c:v>39</c:v>
                </c:pt>
              </c:numCache>
            </c:numRef>
          </c:val>
          <c:smooth val="0"/>
          <c:extLst>
            <c:ext xmlns:c16="http://schemas.microsoft.com/office/drawing/2014/chart" uri="{C3380CC4-5D6E-409C-BE32-E72D297353CC}">
              <c16:uniqueId val="{00000001-DAA2-4AF9-9A31-82E99232C65B}"/>
            </c:ext>
          </c:extLst>
        </c:ser>
        <c:dLbls>
          <c:showLegendKey val="0"/>
          <c:showVal val="0"/>
          <c:showCatName val="0"/>
          <c:showSerName val="0"/>
          <c:showPercent val="0"/>
          <c:showBubbleSize val="0"/>
        </c:dLbls>
        <c:smooth val="0"/>
        <c:axId val="1321527184"/>
        <c:axId val="1321528144"/>
      </c:lineChart>
      <c:catAx>
        <c:axId val="132152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8144"/>
        <c:crosses val="autoZero"/>
        <c:auto val="1"/>
        <c:lblAlgn val="ctr"/>
        <c:lblOffset val="100"/>
        <c:noMultiLvlLbl val="0"/>
      </c:catAx>
      <c:valAx>
        <c:axId val="13215281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152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CA"/>
              <a:t>Avg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29A5-429B-8A6D-B32767E00D44}"/>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29A5-429B-8A6D-B32767E00D44}"/>
            </c:ext>
          </c:extLst>
        </c:ser>
        <c:dLbls>
          <c:showLegendKey val="0"/>
          <c:showVal val="0"/>
          <c:showCatName val="0"/>
          <c:showSerName val="0"/>
          <c:showPercent val="0"/>
          <c:showBubbleSize val="0"/>
        </c:dLbls>
        <c:gapWidth val="219"/>
        <c:overlap val="-27"/>
        <c:axId val="1145816864"/>
        <c:axId val="1145816384"/>
      </c:barChart>
      <c:catAx>
        <c:axId val="114581686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384"/>
        <c:crosses val="autoZero"/>
        <c:auto val="1"/>
        <c:lblAlgn val="ctr"/>
        <c:lblOffset val="100"/>
        <c:noMultiLvlLbl val="0"/>
      </c:catAx>
      <c:valAx>
        <c:axId val="114581638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CA"/>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581686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5</xdr:col>
      <xdr:colOff>200025</xdr:colOff>
      <xdr:row>0</xdr:row>
      <xdr:rowOff>52387</xdr:rowOff>
    </xdr:from>
    <xdr:to>
      <xdr:col>12</xdr:col>
      <xdr:colOff>504825</xdr:colOff>
      <xdr:row>14</xdr:row>
      <xdr:rowOff>128587</xdr:rowOff>
    </xdr:to>
    <xdr:graphicFrame macro="">
      <xdr:nvGraphicFramePr>
        <xdr:cNvPr id="2" name="Chart 1">
          <a:extLst>
            <a:ext uri="{FF2B5EF4-FFF2-40B4-BE49-F238E27FC236}">
              <a16:creationId xmlns:a16="http://schemas.microsoft.com/office/drawing/2014/main" id="{1F2890CF-CF83-C6A2-88DD-BED9EE2262E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180975</xdr:colOff>
      <xdr:row>20</xdr:row>
      <xdr:rowOff>157162</xdr:rowOff>
    </xdr:from>
    <xdr:to>
      <xdr:col>12</xdr:col>
      <xdr:colOff>485775</xdr:colOff>
      <xdr:row>35</xdr:row>
      <xdr:rowOff>42862</xdr:rowOff>
    </xdr:to>
    <xdr:graphicFrame macro="">
      <xdr:nvGraphicFramePr>
        <xdr:cNvPr id="3" name="Chart 2">
          <a:extLst>
            <a:ext uri="{FF2B5EF4-FFF2-40B4-BE49-F238E27FC236}">
              <a16:creationId xmlns:a16="http://schemas.microsoft.com/office/drawing/2014/main" id="{22F2719F-BAB0-7959-E809-FFC8FAD968D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457200</xdr:colOff>
      <xdr:row>41</xdr:row>
      <xdr:rowOff>109537</xdr:rowOff>
    </xdr:from>
    <xdr:to>
      <xdr:col>12</xdr:col>
      <xdr:colOff>152400</xdr:colOff>
      <xdr:row>55</xdr:row>
      <xdr:rowOff>185737</xdr:rowOff>
    </xdr:to>
    <xdr:graphicFrame macro="">
      <xdr:nvGraphicFramePr>
        <xdr:cNvPr id="4" name="Chart 3">
          <a:extLst>
            <a:ext uri="{FF2B5EF4-FFF2-40B4-BE49-F238E27FC236}">
              <a16:creationId xmlns:a16="http://schemas.microsoft.com/office/drawing/2014/main" id="{4BB59B05-9AE6-AE44-25B6-D6E2354901E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47625</xdr:colOff>
      <xdr:row>9</xdr:row>
      <xdr:rowOff>28575</xdr:rowOff>
    </xdr:from>
    <xdr:to>
      <xdr:col>10</xdr:col>
      <xdr:colOff>352425</xdr:colOff>
      <xdr:row>23</xdr:row>
      <xdr:rowOff>104775</xdr:rowOff>
    </xdr:to>
    <xdr:graphicFrame macro="">
      <xdr:nvGraphicFramePr>
        <xdr:cNvPr id="2" name="Chart 1">
          <a:extLst>
            <a:ext uri="{FF2B5EF4-FFF2-40B4-BE49-F238E27FC236}">
              <a16:creationId xmlns:a16="http://schemas.microsoft.com/office/drawing/2014/main" id="{2B13AB4C-0143-4608-A411-84D4269BF3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57149</xdr:colOff>
      <xdr:row>23</xdr:row>
      <xdr:rowOff>133350</xdr:rowOff>
    </xdr:from>
    <xdr:to>
      <xdr:col>18</xdr:col>
      <xdr:colOff>0</xdr:colOff>
      <xdr:row>38</xdr:row>
      <xdr:rowOff>19050</xdr:rowOff>
    </xdr:to>
    <xdr:graphicFrame macro="">
      <xdr:nvGraphicFramePr>
        <xdr:cNvPr id="3" name="Chart 2">
          <a:extLst>
            <a:ext uri="{FF2B5EF4-FFF2-40B4-BE49-F238E27FC236}">
              <a16:creationId xmlns:a16="http://schemas.microsoft.com/office/drawing/2014/main" id="{CD9D2BFB-E4A6-4A76-9103-3EC503C8A5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381000</xdr:colOff>
      <xdr:row>9</xdr:row>
      <xdr:rowOff>28575</xdr:rowOff>
    </xdr:from>
    <xdr:to>
      <xdr:col>18</xdr:col>
      <xdr:colOff>9525</xdr:colOff>
      <xdr:row>23</xdr:row>
      <xdr:rowOff>104775</xdr:rowOff>
    </xdr:to>
    <xdr:graphicFrame macro="">
      <xdr:nvGraphicFramePr>
        <xdr:cNvPr id="4" name="Chart 3">
          <a:extLst>
            <a:ext uri="{FF2B5EF4-FFF2-40B4-BE49-F238E27FC236}">
              <a16:creationId xmlns:a16="http://schemas.microsoft.com/office/drawing/2014/main" id="{89DEC459-70B4-4787-81A5-8F40E8D1B3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19050</xdr:colOff>
      <xdr:row>9</xdr:row>
      <xdr:rowOff>19051</xdr:rowOff>
    </xdr:from>
    <xdr:to>
      <xdr:col>3</xdr:col>
      <xdr:colOff>19050</xdr:colOff>
      <xdr:row>13</xdr:row>
      <xdr:rowOff>152401</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A680A442-DF08-BA77-38F2-BEFBAB58366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9050" y="1733551"/>
              <a:ext cx="1828800" cy="89535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66675</xdr:colOff>
      <xdr:row>9</xdr:row>
      <xdr:rowOff>28575</xdr:rowOff>
    </xdr:from>
    <xdr:to>
      <xdr:col>10</xdr:col>
      <xdr:colOff>371475</xdr:colOff>
      <xdr:row>23</xdr:row>
      <xdr:rowOff>104775</xdr:rowOff>
    </xdr:to>
    <xdr:graphicFrame macro="">
      <xdr:nvGraphicFramePr>
        <xdr:cNvPr id="6" name="Chart 5">
          <a:extLst>
            <a:ext uri="{FF2B5EF4-FFF2-40B4-BE49-F238E27FC236}">
              <a16:creationId xmlns:a16="http://schemas.microsoft.com/office/drawing/2014/main" id="{EB5B5714-7BDC-8151-44FF-D26B8A5D09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0</xdr:colOff>
      <xdr:row>20</xdr:row>
      <xdr:rowOff>57150</xdr:rowOff>
    </xdr:from>
    <xdr:to>
      <xdr:col>3</xdr:col>
      <xdr:colOff>0</xdr:colOff>
      <xdr:row>29</xdr:row>
      <xdr:rowOff>66675</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C854696B-3A50-F8C0-9FBC-99D14D63EE6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67150"/>
              <a:ext cx="1828800" cy="17240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xdr:rowOff>
    </xdr:from>
    <xdr:to>
      <xdr:col>3</xdr:col>
      <xdr:colOff>0</xdr:colOff>
      <xdr:row>20</xdr:row>
      <xdr:rowOff>38100</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33E01A92-333E-3572-9119-D592BEAEB8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667001"/>
              <a:ext cx="1828800" cy="1181099"/>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K Express" refreshedDate="45805.564810648146" createdVersion="8" refreshedVersion="8" minRefreshableVersion="3" recordCount="1000" xr:uid="{25F4F4DD-2C8A-4BCF-8C33-6E854A428C32}">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7">
        <s v="Middle Age 31-54"/>
        <s v="Old 55+"/>
        <s v="Adolescent 0-30"/>
        <s v="Middle Age" u="1"/>
        <s v="Old" u="1"/>
        <s v="Adolescent" u="1"/>
        <s v="Not 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2762900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3AECDC3-B691-4DED-9020-A0B2D3342CB5}" name="PivotTable4"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4:D49"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8">
        <item m="1" x="5"/>
        <item m="1" x="3"/>
        <item m="1" x="6"/>
        <item m="1" x="4"/>
        <item x="0"/>
        <item x="1"/>
        <item x="2"/>
        <item t="default"/>
      </items>
    </pivotField>
    <pivotField axis="axisCol" dataField="1" showAll="0">
      <items count="3">
        <item x="0"/>
        <item x="1"/>
        <item t="default"/>
      </items>
    </pivotField>
  </pivotFields>
  <rowFields count="1">
    <field x="12"/>
  </rowFields>
  <rowItems count="4">
    <i>
      <x v="4"/>
    </i>
    <i>
      <x v="5"/>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72AD255-D121-4B3E-A246-0E646D883005}" name="PivotTable3"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3:D30" firstHeaderRow="1" firstDataRow="2" firstDataCol="1"/>
  <pivotFields count="14">
    <pivotField showAll="0"/>
    <pivotField showAll="0">
      <items count="3">
        <item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7C00B93-0E37-4A30-85C5-956EA4B9B2AC}" name="PivotTable2" cacheId="1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16">
      <pivotArea outline="0" collapsedLevelsAreSubtotals="1" fieldPosition="0"/>
    </format>
  </format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E3B1BD-42B7-4AE0-BDBF-7DE2E3C19903}" sourceName="Marital Status">
  <pivotTables>
    <pivotTable tabId="6" name="PivotTable2"/>
    <pivotTable tabId="6" name="PivotTable3"/>
    <pivotTable tabId="6" name="PivotTable4"/>
  </pivotTables>
  <data>
    <tabular pivotCacheId="27629007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29BA9BE-4117-4094-9B7F-ACCAE9DC2D10}" sourceName="Education">
  <pivotTables>
    <pivotTable tabId="6" name="PivotTable2"/>
    <pivotTable tabId="6" name="PivotTable3"/>
    <pivotTable tabId="6" name="PivotTable4"/>
  </pivotTables>
  <data>
    <tabular pivotCacheId="27629007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A737B39-DC65-425F-8A67-EA6E1090FC66}" sourceName="Region">
  <pivotTables>
    <pivotTable tabId="6" name="PivotTable2"/>
    <pivotTable tabId="6" name="PivotTable3"/>
    <pivotTable tabId="6" name="PivotTable4"/>
  </pivotTables>
  <data>
    <tabular pivotCacheId="27629007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39851D6C-9EB7-4383-AC0A-FE8301D59240}" cache="Slicer_Marital_Status" caption="Marital Status" rowHeight="241300"/>
  <slicer name="Education" xr10:uid="{1B7A8993-32C2-4C6F-9573-F644293FC0C7}" cache="Slicer_Education" caption="Education" rowHeight="241300"/>
  <slicer name="Region" xr10:uid="{2F550761-8FA0-495E-AE40-E264FF4E8852}" cache="Slicer_Region" caption="Reg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P13"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C48642-164C-4BEF-A66D-6B577B1A0B9E}">
  <dimension ref="A1:N1001"/>
  <sheetViews>
    <sheetView workbookViewId="0">
      <selection activeCell="M2" sqref="M2:M1001"/>
    </sheetView>
  </sheetViews>
  <sheetFormatPr defaultColWidth="11.85546875" defaultRowHeight="15" x14ac:dyDescent="0.25"/>
  <cols>
    <col min="13" max="13" width="16.42578125" bestFit="1"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55+",IF(L2&gt;=31,"Middle Age 31-54",IF(L2&lt;31,"Adolescent 0-30","Not Valid")))</f>
        <v>Middle Age 31-54</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55+",IF(L3&gt;=31,"Middle Age 31-54",IF(L3&lt;31,"Adolescent 0-30","Not Valid")))</f>
        <v>Middle Age 31-54</v>
      </c>
      <c r="N3" t="s">
        <v>18</v>
      </c>
    </row>
    <row r="4" spans="1:14" x14ac:dyDescent="0.25">
      <c r="A4">
        <v>14177</v>
      </c>
      <c r="B4" t="s">
        <v>36</v>
      </c>
      <c r="C4" t="s">
        <v>38</v>
      </c>
      <c r="D4" s="3">
        <v>80000</v>
      </c>
      <c r="E4">
        <v>5</v>
      </c>
      <c r="F4" t="s">
        <v>19</v>
      </c>
      <c r="G4" t="s">
        <v>21</v>
      </c>
      <c r="H4" t="s">
        <v>18</v>
      </c>
      <c r="I4">
        <v>2</v>
      </c>
      <c r="J4" t="s">
        <v>22</v>
      </c>
      <c r="K4" t="s">
        <v>17</v>
      </c>
      <c r="L4">
        <v>60</v>
      </c>
      <c r="M4" t="str">
        <f t="shared" si="0"/>
        <v>Old 55+</v>
      </c>
      <c r="N4" t="s">
        <v>18</v>
      </c>
    </row>
    <row r="5" spans="1:14" x14ac:dyDescent="0.25">
      <c r="A5">
        <v>24381</v>
      </c>
      <c r="B5" t="s">
        <v>37</v>
      </c>
      <c r="C5" t="s">
        <v>38</v>
      </c>
      <c r="D5" s="3">
        <v>70000</v>
      </c>
      <c r="E5">
        <v>0</v>
      </c>
      <c r="F5" t="s">
        <v>13</v>
      </c>
      <c r="G5" t="s">
        <v>21</v>
      </c>
      <c r="H5" t="s">
        <v>15</v>
      </c>
      <c r="I5">
        <v>1</v>
      </c>
      <c r="J5" t="s">
        <v>23</v>
      </c>
      <c r="K5" t="s">
        <v>24</v>
      </c>
      <c r="L5">
        <v>41</v>
      </c>
      <c r="M5" t="str">
        <f t="shared" si="0"/>
        <v>Middle Age 31-54</v>
      </c>
      <c r="N5" t="s">
        <v>15</v>
      </c>
    </row>
    <row r="6" spans="1:14" x14ac:dyDescent="0.25">
      <c r="A6">
        <v>25597</v>
      </c>
      <c r="B6" t="s">
        <v>37</v>
      </c>
      <c r="C6" t="s">
        <v>38</v>
      </c>
      <c r="D6" s="3">
        <v>30000</v>
      </c>
      <c r="E6">
        <v>0</v>
      </c>
      <c r="F6" t="s">
        <v>13</v>
      </c>
      <c r="G6" t="s">
        <v>20</v>
      </c>
      <c r="H6" t="s">
        <v>18</v>
      </c>
      <c r="I6">
        <v>0</v>
      </c>
      <c r="J6" t="s">
        <v>16</v>
      </c>
      <c r="K6" t="s">
        <v>17</v>
      </c>
      <c r="L6">
        <v>36</v>
      </c>
      <c r="M6" t="str">
        <f t="shared" si="0"/>
        <v>Middle Age 31-54</v>
      </c>
      <c r="N6" t="s">
        <v>15</v>
      </c>
    </row>
    <row r="7" spans="1:14" x14ac:dyDescent="0.25">
      <c r="A7">
        <v>13507</v>
      </c>
      <c r="B7" t="s">
        <v>36</v>
      </c>
      <c r="C7" t="s">
        <v>39</v>
      </c>
      <c r="D7" s="3">
        <v>10000</v>
      </c>
      <c r="E7">
        <v>2</v>
      </c>
      <c r="F7" t="s">
        <v>19</v>
      </c>
      <c r="G7" t="s">
        <v>25</v>
      </c>
      <c r="H7" t="s">
        <v>15</v>
      </c>
      <c r="I7">
        <v>0</v>
      </c>
      <c r="J7" t="s">
        <v>26</v>
      </c>
      <c r="K7" t="s">
        <v>17</v>
      </c>
      <c r="L7">
        <v>50</v>
      </c>
      <c r="M7" t="str">
        <f t="shared" si="0"/>
        <v>Middle Age 31-54</v>
      </c>
      <c r="N7" t="s">
        <v>18</v>
      </c>
    </row>
    <row r="8" spans="1:14" x14ac:dyDescent="0.25">
      <c r="A8">
        <v>27974</v>
      </c>
      <c r="B8" t="s">
        <v>37</v>
      </c>
      <c r="C8" t="s">
        <v>38</v>
      </c>
      <c r="D8" s="3">
        <v>160000</v>
      </c>
      <c r="E8">
        <v>2</v>
      </c>
      <c r="F8" t="s">
        <v>27</v>
      </c>
      <c r="G8" t="s">
        <v>28</v>
      </c>
      <c r="H8" t="s">
        <v>15</v>
      </c>
      <c r="I8">
        <v>4</v>
      </c>
      <c r="J8" t="s">
        <v>16</v>
      </c>
      <c r="K8" t="s">
        <v>24</v>
      </c>
      <c r="L8">
        <v>33</v>
      </c>
      <c r="M8" t="str">
        <f t="shared" si="0"/>
        <v>Middle Age 31-54</v>
      </c>
      <c r="N8" t="s">
        <v>15</v>
      </c>
    </row>
    <row r="9" spans="1:14" x14ac:dyDescent="0.25">
      <c r="A9">
        <v>19364</v>
      </c>
      <c r="B9" t="s">
        <v>36</v>
      </c>
      <c r="C9" t="s">
        <v>38</v>
      </c>
      <c r="D9" s="3">
        <v>40000</v>
      </c>
      <c r="E9">
        <v>1</v>
      </c>
      <c r="F9" t="s">
        <v>13</v>
      </c>
      <c r="G9" t="s">
        <v>14</v>
      </c>
      <c r="H9" t="s">
        <v>15</v>
      </c>
      <c r="I9">
        <v>0</v>
      </c>
      <c r="J9" t="s">
        <v>16</v>
      </c>
      <c r="K9" t="s">
        <v>17</v>
      </c>
      <c r="L9">
        <v>43</v>
      </c>
      <c r="M9" t="str">
        <f t="shared" si="0"/>
        <v>Middle Age 31-54</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 55+</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 55+</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 55+</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 55+</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 55+</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 55+</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 55+</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 55+</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 55+</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 55+</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 55+</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 55+</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 55+</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55+",IF(L67&gt;=31,"Middle Age 31-54",IF(L67&lt;31,"Adolescent 0-30","Not Valid")))</f>
        <v>Old 55+</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 55+</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 55+</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 55+</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Old 55+</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55+",IF(L131&gt;=31,"Middle Age 31-54",IF(L131&lt;31,"Adolescent 0-30","Not Valid")))</f>
        <v>Middle Age 31-54</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55+",IF(L195&gt;=31,"Middle Age 31-54",IF(L195&lt;31,"Adolescent 0-30","Not Valid")))</f>
        <v>Middle Age 31-54</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55+",IF(L259&gt;=31,"Middle Age 31-54",IF(L259&lt;31,"Adolescent 0-30","Not Valid")))</f>
        <v>Middle Age 31-54</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55+",IF(L323&gt;=31,"Middle Age 31-54",IF(L323&lt;31,"Adolescent 0-30","Not Valid")))</f>
        <v>Middle Age 31-54</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55+",IF(L387&gt;=31,"Middle Age 31-54",IF(L387&lt;31,"Adolescent 0-30","Not Valid")))</f>
        <v>Middle Age 31-54</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55+",IF(L451&gt;=31,"Middle Age 31-54",IF(L451&lt;31,"Adolescent 0-30","Not Valid")))</f>
        <v>Middle Age 31-54</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55+",IF(L515&gt;=31,"Middle Age 31-54",IF(L515&lt;31,"Adolescent 0-30","Not Valid")))</f>
        <v>Old 55+</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55+",IF(L579&gt;=31,"Middle Age 31-54",IF(L579&lt;31,"Adolescent 0-30","Not Valid")))</f>
        <v>Middle Age 31-54</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55+",IF(L643&gt;=31,"Middle Age 31-54",IF(L643&lt;31,"Adolescent 0-30","Not Valid")))</f>
        <v>Old 55+</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55+",IF(L707&gt;=31,"Middle Age 31-54",IF(L707&lt;31,"Adolescent 0-30","Not Valid")))</f>
        <v>Old 55+</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55+",IF(L771&gt;=31,"Middle Age 31-54",IF(L771&lt;31,"Adolescent 0-30","Not Valid")))</f>
        <v>Middle Age 31-54</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55+",IF(L835&gt;=31,"Middle Age 31-54",IF(L835&lt;31,"Adolescent 0-30","Not Valid")))</f>
        <v>Middle Age 31-54</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55+",IF(L899&gt;=31,"Middle Age 31-54",IF(L899&lt;31,"Adolescent 0-30","Not Valid")))</f>
        <v>Adolescent 0-30</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55+",IF(L963&gt;=31,"Middle Age 31-54",IF(L963&lt;31,"Adolescent 0-30","Not Valid")))</f>
        <v>Old 55+</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 31-54</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A8178C-3E32-4D5B-85B3-036B27911B28}">
  <dimension ref="A3:D49"/>
  <sheetViews>
    <sheetView topLeftCell="A28" workbookViewId="0">
      <selection activeCell="B47" sqref="B47"/>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4" t="s">
        <v>43</v>
      </c>
      <c r="B3" s="4" t="s">
        <v>44</v>
      </c>
    </row>
    <row r="4" spans="1:4" x14ac:dyDescent="0.25">
      <c r="A4" s="4" t="s">
        <v>41</v>
      </c>
      <c r="B4" t="s">
        <v>18</v>
      </c>
      <c r="C4" t="s">
        <v>15</v>
      </c>
      <c r="D4" t="s">
        <v>42</v>
      </c>
    </row>
    <row r="5" spans="1:4" x14ac:dyDescent="0.25">
      <c r="A5" s="5" t="s">
        <v>39</v>
      </c>
      <c r="B5" s="7">
        <v>53440</v>
      </c>
      <c r="C5" s="7">
        <v>55774.058577405856</v>
      </c>
      <c r="D5" s="7">
        <v>54580.777096114522</v>
      </c>
    </row>
    <row r="6" spans="1:4" x14ac:dyDescent="0.25">
      <c r="A6" s="5" t="s">
        <v>38</v>
      </c>
      <c r="B6" s="7">
        <v>56208.178438661707</v>
      </c>
      <c r="C6" s="7">
        <v>60123.966942148763</v>
      </c>
      <c r="D6" s="7">
        <v>58062.62230919765</v>
      </c>
    </row>
    <row r="7" spans="1:4" x14ac:dyDescent="0.25">
      <c r="A7" s="5" t="s">
        <v>42</v>
      </c>
      <c r="B7" s="7">
        <v>54874.759152215796</v>
      </c>
      <c r="C7" s="7">
        <v>57962.577962577961</v>
      </c>
      <c r="D7" s="7">
        <v>56360</v>
      </c>
    </row>
    <row r="23" spans="1:4" x14ac:dyDescent="0.25">
      <c r="A23" s="4" t="s">
        <v>45</v>
      </c>
      <c r="B23" s="4" t="s">
        <v>44</v>
      </c>
    </row>
    <row r="24" spans="1:4" x14ac:dyDescent="0.25">
      <c r="A24" s="4" t="s">
        <v>41</v>
      </c>
      <c r="B24" t="s">
        <v>18</v>
      </c>
      <c r="C24" t="s">
        <v>15</v>
      </c>
      <c r="D24" t="s">
        <v>42</v>
      </c>
    </row>
    <row r="25" spans="1:4" x14ac:dyDescent="0.25">
      <c r="A25" s="5" t="s">
        <v>16</v>
      </c>
      <c r="B25" s="6">
        <v>166</v>
      </c>
      <c r="C25" s="6">
        <v>200</v>
      </c>
      <c r="D25" s="6">
        <v>366</v>
      </c>
    </row>
    <row r="26" spans="1:4" x14ac:dyDescent="0.25">
      <c r="A26" s="5" t="s">
        <v>26</v>
      </c>
      <c r="B26" s="6">
        <v>92</v>
      </c>
      <c r="C26" s="6">
        <v>77</v>
      </c>
      <c r="D26" s="6">
        <v>169</v>
      </c>
    </row>
    <row r="27" spans="1:4" x14ac:dyDescent="0.25">
      <c r="A27" s="5" t="s">
        <v>22</v>
      </c>
      <c r="B27" s="6">
        <v>67</v>
      </c>
      <c r="C27" s="6">
        <v>95</v>
      </c>
      <c r="D27" s="6">
        <v>162</v>
      </c>
    </row>
    <row r="28" spans="1:4" x14ac:dyDescent="0.25">
      <c r="A28" s="5" t="s">
        <v>23</v>
      </c>
      <c r="B28" s="6">
        <v>116</v>
      </c>
      <c r="C28" s="6">
        <v>76</v>
      </c>
      <c r="D28" s="6">
        <v>192</v>
      </c>
    </row>
    <row r="29" spans="1:4" x14ac:dyDescent="0.25">
      <c r="A29" s="5" t="s">
        <v>46</v>
      </c>
      <c r="B29" s="6">
        <v>78</v>
      </c>
      <c r="C29" s="6">
        <v>33</v>
      </c>
      <c r="D29" s="6">
        <v>111</v>
      </c>
    </row>
    <row r="30" spans="1:4" x14ac:dyDescent="0.25">
      <c r="A30" s="5" t="s">
        <v>42</v>
      </c>
      <c r="B30" s="6">
        <v>519</v>
      </c>
      <c r="C30" s="6">
        <v>481</v>
      </c>
      <c r="D30" s="6">
        <v>1000</v>
      </c>
    </row>
    <row r="44" spans="1:4" x14ac:dyDescent="0.25">
      <c r="A44" s="4" t="s">
        <v>45</v>
      </c>
      <c r="B44" s="4" t="s">
        <v>44</v>
      </c>
    </row>
    <row r="45" spans="1:4" x14ac:dyDescent="0.25">
      <c r="A45" s="4" t="s">
        <v>41</v>
      </c>
      <c r="B45" t="s">
        <v>18</v>
      </c>
      <c r="C45" t="s">
        <v>15</v>
      </c>
      <c r="D45" t="s">
        <v>42</v>
      </c>
    </row>
    <row r="46" spans="1:4" x14ac:dyDescent="0.25">
      <c r="A46" s="5" t="s">
        <v>47</v>
      </c>
      <c r="B46" s="6">
        <v>318</v>
      </c>
      <c r="C46" s="6">
        <v>383</v>
      </c>
      <c r="D46" s="6">
        <v>701</v>
      </c>
    </row>
    <row r="47" spans="1:4" x14ac:dyDescent="0.25">
      <c r="A47" s="5" t="s">
        <v>48</v>
      </c>
      <c r="B47" s="6">
        <v>130</v>
      </c>
      <c r="C47" s="6">
        <v>59</v>
      </c>
      <c r="D47" s="6">
        <v>189</v>
      </c>
    </row>
    <row r="48" spans="1:4" x14ac:dyDescent="0.25">
      <c r="A48" s="5" t="s">
        <v>49</v>
      </c>
      <c r="B48" s="6">
        <v>71</v>
      </c>
      <c r="C48" s="6">
        <v>39</v>
      </c>
      <c r="D48" s="6">
        <v>110</v>
      </c>
    </row>
    <row r="49" spans="1:4" x14ac:dyDescent="0.25">
      <c r="A49" s="5" t="s">
        <v>42</v>
      </c>
      <c r="B49" s="6">
        <v>519</v>
      </c>
      <c r="C49" s="6">
        <v>481</v>
      </c>
      <c r="D49" s="6">
        <v>1000</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27F2E4-F1DD-4E1E-A4C8-ACF4F785CB28}">
  <dimension ref="A1:R9"/>
  <sheetViews>
    <sheetView showGridLines="0" tabSelected="1" workbookViewId="0">
      <selection activeCell="Y12" sqref="Y12"/>
    </sheetView>
  </sheetViews>
  <sheetFormatPr defaultRowHeight="15" x14ac:dyDescent="0.25"/>
  <sheetData>
    <row r="1" spans="1:18" ht="15" customHeight="1" x14ac:dyDescent="0.25">
      <c r="A1" s="8" t="s">
        <v>50</v>
      </c>
      <c r="B1" s="8"/>
      <c r="C1" s="8"/>
      <c r="D1" s="8"/>
      <c r="E1" s="8"/>
      <c r="F1" s="8"/>
      <c r="G1" s="8"/>
      <c r="H1" s="8"/>
      <c r="I1" s="8"/>
      <c r="J1" s="8"/>
      <c r="K1" s="8"/>
      <c r="L1" s="8"/>
      <c r="M1" s="8"/>
      <c r="N1" s="8"/>
      <c r="O1" s="8"/>
      <c r="P1" s="8"/>
      <c r="Q1" s="8"/>
      <c r="R1" s="8"/>
    </row>
    <row r="2" spans="1:18" x14ac:dyDescent="0.25">
      <c r="A2" s="8"/>
      <c r="B2" s="8"/>
      <c r="C2" s="8"/>
      <c r="D2" s="8"/>
      <c r="E2" s="8"/>
      <c r="F2" s="8"/>
      <c r="G2" s="8"/>
      <c r="H2" s="8"/>
      <c r="I2" s="8"/>
      <c r="J2" s="8"/>
      <c r="K2" s="8"/>
      <c r="L2" s="8"/>
      <c r="M2" s="8"/>
      <c r="N2" s="8"/>
      <c r="O2" s="8"/>
      <c r="P2" s="8"/>
      <c r="Q2" s="8"/>
      <c r="R2" s="8"/>
    </row>
    <row r="3" spans="1:18" x14ac:dyDescent="0.25">
      <c r="A3" s="8"/>
      <c r="B3" s="8"/>
      <c r="C3" s="8"/>
      <c r="D3" s="8"/>
      <c r="E3" s="8"/>
      <c r="F3" s="8"/>
      <c r="G3" s="8"/>
      <c r="H3" s="8"/>
      <c r="I3" s="8"/>
      <c r="J3" s="8"/>
      <c r="K3" s="8"/>
      <c r="L3" s="8"/>
      <c r="M3" s="8"/>
      <c r="N3" s="8"/>
      <c r="O3" s="8"/>
      <c r="P3" s="8"/>
      <c r="Q3" s="8"/>
      <c r="R3" s="8"/>
    </row>
    <row r="4" spans="1:18" x14ac:dyDescent="0.25">
      <c r="A4" s="8"/>
      <c r="B4" s="8"/>
      <c r="C4" s="8"/>
      <c r="D4" s="8"/>
      <c r="E4" s="8"/>
      <c r="F4" s="8"/>
      <c r="G4" s="8"/>
      <c r="H4" s="8"/>
      <c r="I4" s="8"/>
      <c r="J4" s="8"/>
      <c r="K4" s="8"/>
      <c r="L4" s="8"/>
      <c r="M4" s="8"/>
      <c r="N4" s="8"/>
      <c r="O4" s="8"/>
      <c r="P4" s="8"/>
      <c r="Q4" s="8"/>
      <c r="R4" s="8"/>
    </row>
    <row r="5" spans="1:18" x14ac:dyDescent="0.25">
      <c r="A5" s="8"/>
      <c r="B5" s="8"/>
      <c r="C5" s="8"/>
      <c r="D5" s="8"/>
      <c r="E5" s="8"/>
      <c r="F5" s="8"/>
      <c r="G5" s="8"/>
      <c r="H5" s="8"/>
      <c r="I5" s="8"/>
      <c r="J5" s="8"/>
      <c r="K5" s="8"/>
      <c r="L5" s="8"/>
      <c r="M5" s="8"/>
      <c r="N5" s="8"/>
      <c r="O5" s="8"/>
      <c r="P5" s="8"/>
      <c r="Q5" s="8"/>
      <c r="R5" s="8"/>
    </row>
    <row r="6" spans="1:18" x14ac:dyDescent="0.25">
      <c r="A6" s="8"/>
      <c r="B6" s="8"/>
      <c r="C6" s="8"/>
      <c r="D6" s="8"/>
      <c r="E6" s="8"/>
      <c r="F6" s="8"/>
      <c r="G6" s="8"/>
      <c r="H6" s="8"/>
      <c r="I6" s="8"/>
      <c r="J6" s="8"/>
      <c r="K6" s="8"/>
      <c r="L6" s="8"/>
      <c r="M6" s="8"/>
      <c r="N6" s="8"/>
      <c r="O6" s="8"/>
      <c r="P6" s="8"/>
      <c r="Q6" s="8"/>
      <c r="R6" s="8"/>
    </row>
    <row r="7" spans="1:18" x14ac:dyDescent="0.25">
      <c r="A7" s="8"/>
      <c r="B7" s="8"/>
      <c r="C7" s="8"/>
      <c r="D7" s="8"/>
      <c r="E7" s="8"/>
      <c r="F7" s="8"/>
      <c r="G7" s="8"/>
      <c r="H7" s="8"/>
      <c r="I7" s="8"/>
      <c r="J7" s="8"/>
      <c r="K7" s="8"/>
      <c r="L7" s="8"/>
      <c r="M7" s="8"/>
      <c r="N7" s="8"/>
      <c r="O7" s="8"/>
      <c r="P7" s="8"/>
      <c r="Q7" s="8"/>
      <c r="R7" s="8"/>
    </row>
    <row r="8" spans="1:18" x14ac:dyDescent="0.25">
      <c r="A8" s="8"/>
      <c r="B8" s="8"/>
      <c r="C8" s="8"/>
      <c r="D8" s="8"/>
      <c r="E8" s="8"/>
      <c r="F8" s="8"/>
      <c r="G8" s="8"/>
      <c r="H8" s="8"/>
      <c r="I8" s="8"/>
      <c r="J8" s="8"/>
      <c r="K8" s="8"/>
      <c r="L8" s="8"/>
      <c r="M8" s="8"/>
      <c r="N8" s="8"/>
      <c r="O8" s="8"/>
      <c r="P8" s="8"/>
      <c r="Q8" s="8"/>
      <c r="R8" s="8"/>
    </row>
    <row r="9" spans="1:18" x14ac:dyDescent="0.25">
      <c r="A9" s="8"/>
      <c r="B9" s="8"/>
      <c r="C9" s="8"/>
      <c r="D9" s="8"/>
      <c r="E9" s="8"/>
      <c r="F9" s="8"/>
      <c r="G9" s="8"/>
      <c r="H9" s="8"/>
      <c r="I9" s="8"/>
      <c r="J9" s="8"/>
      <c r="K9" s="8"/>
      <c r="L9" s="8"/>
      <c r="M9" s="8"/>
      <c r="N9" s="8"/>
      <c r="O9" s="8"/>
      <c r="P9" s="8"/>
      <c r="Q9" s="8"/>
      <c r="R9" s="8"/>
    </row>
  </sheetData>
  <mergeCells count="1">
    <mergeCell ref="A1:R9"/>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32BB4-78AF-4CC4-9A5B-84943FDE878D}">
  <dimension ref="A2:A3"/>
  <sheetViews>
    <sheetView workbookViewId="0">
      <selection activeCell="A4" sqref="A4"/>
    </sheetView>
  </sheetViews>
  <sheetFormatPr defaultRowHeight="15" x14ac:dyDescent="0.25"/>
  <cols>
    <col min="1" max="1" width="65.7109375" bestFit="1" customWidth="1"/>
  </cols>
  <sheetData>
    <row r="2" spans="1:1" x14ac:dyDescent="0.25">
      <c r="A2" t="s">
        <v>51</v>
      </c>
    </row>
    <row r="3" spans="1:1" x14ac:dyDescent="0.25">
      <c r="A3" t="s">
        <v>52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bike_buyers</vt:lpstr>
      <vt:lpstr>Working Sheet</vt:lpstr>
      <vt:lpstr>Pivot Table</vt:lpstr>
      <vt:lpstr>Dashboard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MAKHAN KULAR</cp:lastModifiedBy>
  <dcterms:created xsi:type="dcterms:W3CDTF">2022-03-18T02:50:57Z</dcterms:created>
  <dcterms:modified xsi:type="dcterms:W3CDTF">2025-05-28T17:51:59Z</dcterms:modified>
</cp:coreProperties>
</file>