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285" windowHeight="8190"/>
  </bookViews>
  <sheets>
    <sheet name="执行器配置2维表-Modified" sheetId="18" r:id="rId1"/>
    <sheet name="执行器配置表-Original" sheetId="17" r:id="rId2"/>
  </sheets>
  <externalReferences>
    <externalReference r:id="rId3"/>
  </externalReferences>
  <definedNames>
    <definedName name="_xlnm._FilterDatabase" localSheetId="0" hidden="1">'执行器配置2维表-Modified'!$A$2:$L$16</definedName>
    <definedName name="型220D">[1]价格查询!$AA$5:$AA$52</definedName>
    <definedName name="型240D">[1]价格查询!$AB$5:$AB$16</definedName>
    <definedName name="型260D">[1]价格查询!$AC$5:$AC$12</definedName>
    <definedName name="型261D">[1]价格查询!$AD$5:$AD$16</definedName>
    <definedName name="型270D">[1]价格查询!$AE$5:$AE$28</definedName>
    <definedName name="型271D">[1]价格查询!$AF$5:$AF$28</definedName>
    <definedName name="型310D">[1]价格查询!$AG$5:$AG$20</definedName>
    <definedName name="型320D">[1]价格查询!$AH$5:$AH$20</definedName>
    <definedName name="型370D">[1]价格查询!$AI$5:$AI$28</definedName>
    <definedName name="型770D">[1]价格查询!$AJ$5:$AJ$28</definedName>
    <definedName name="型H">[1]价格查询!$AK$5:$AK$14</definedName>
  </definedNames>
  <calcPr calcId="145621"/>
</workbook>
</file>

<file path=xl/calcChain.xml><?xml version="1.0" encoding="utf-8"?>
<calcChain xmlns="http://schemas.openxmlformats.org/spreadsheetml/2006/main">
  <c r="K94" i="17" l="1"/>
  <c r="K93" i="17"/>
  <c r="K92" i="17"/>
  <c r="K91" i="17"/>
  <c r="K90" i="17"/>
  <c r="G90" i="17"/>
  <c r="D90" i="17"/>
  <c r="R89" i="17"/>
  <c r="K89" i="17"/>
  <c r="G89" i="17"/>
  <c r="D89" i="17"/>
  <c r="R88" i="17"/>
  <c r="K88" i="17"/>
  <c r="G88" i="17"/>
  <c r="D88" i="17"/>
  <c r="R87" i="17"/>
  <c r="K87" i="17"/>
  <c r="G87" i="17"/>
  <c r="D87" i="17"/>
  <c r="R86" i="17"/>
  <c r="N86" i="17"/>
  <c r="K86" i="17"/>
  <c r="G86" i="17"/>
  <c r="D86" i="17"/>
  <c r="R85" i="17"/>
  <c r="N85" i="17"/>
  <c r="K85" i="17"/>
  <c r="G85" i="17"/>
  <c r="D85" i="17"/>
  <c r="R84" i="17"/>
  <c r="N84" i="17"/>
  <c r="K84" i="17"/>
  <c r="G84" i="17"/>
  <c r="D84" i="17"/>
  <c r="R83" i="17"/>
  <c r="N83" i="17"/>
  <c r="K83" i="17"/>
  <c r="G83" i="17"/>
  <c r="D83" i="17"/>
  <c r="R82" i="17"/>
  <c r="N82" i="17"/>
  <c r="K82" i="17"/>
  <c r="G82" i="17"/>
  <c r="D82" i="17"/>
  <c r="R81" i="17"/>
  <c r="N81" i="17"/>
  <c r="K81" i="17"/>
  <c r="G81" i="17"/>
  <c r="D81" i="17"/>
  <c r="R80" i="17"/>
  <c r="N80" i="17"/>
  <c r="K80" i="17"/>
  <c r="G80" i="17"/>
  <c r="D80" i="17"/>
  <c r="R79" i="17"/>
  <c r="N79" i="17"/>
  <c r="K79" i="17"/>
  <c r="G79" i="17"/>
  <c r="D79" i="17"/>
  <c r="R78" i="17"/>
  <c r="N78" i="17"/>
  <c r="K78" i="17"/>
  <c r="G78" i="17"/>
  <c r="D78" i="17"/>
  <c r="R77" i="17"/>
  <c r="N77" i="17"/>
  <c r="K77" i="17"/>
  <c r="G77" i="17"/>
  <c r="D77" i="17"/>
  <c r="I154" i="18"/>
</calcChain>
</file>

<file path=xl/comments1.xml><?xml version="1.0" encoding="utf-8"?>
<comments xmlns="http://schemas.openxmlformats.org/spreadsheetml/2006/main">
  <authors>
    <author>震</author>
  </authors>
  <commentList>
    <comment ref="K126" authorId="0">
      <text>
        <r>
          <rPr>
            <sz val="9"/>
            <rFont val="宋体"/>
            <charset val="134"/>
          </rPr>
          <t>说明：订单有261D(PN25)DN350-500规格阀门时，需要提供技术清单再订货。(DN50-300规格的261D蝶阀上法兰和出轴同PN16阀门相同。</t>
        </r>
      </text>
    </comment>
  </commentList>
</comments>
</file>

<file path=xl/sharedStrings.xml><?xml version="1.0" encoding="utf-8"?>
<sst xmlns="http://schemas.openxmlformats.org/spreadsheetml/2006/main" count="2436" uniqueCount="153">
  <si>
    <r>
      <t>好利常规中线蝶阀适配电气动标准配置表（适用液体）-</t>
    </r>
    <r>
      <rPr>
        <b/>
        <sz val="14"/>
        <color theme="1"/>
        <rFont val="Times New Roman"/>
        <family val="1"/>
      </rPr>
      <t>2018</t>
    </r>
    <r>
      <rPr>
        <b/>
        <sz val="14"/>
        <color theme="1"/>
        <rFont val="宋体"/>
        <charset val="134"/>
      </rPr>
      <t>通用版</t>
    </r>
  </si>
  <si>
    <t>品牌</t>
  </si>
  <si>
    <t>驱动类型</t>
  </si>
  <si>
    <t>介质类型</t>
  </si>
  <si>
    <t>阀门规格</t>
  </si>
  <si>
    <t>上法兰</t>
  </si>
  <si>
    <t>压力</t>
  </si>
  <si>
    <t>扭矩</t>
  </si>
  <si>
    <t>倍率</t>
  </si>
  <si>
    <t>倍率值</t>
  </si>
  <si>
    <t>驱动器型号</t>
  </si>
  <si>
    <t>适配系列</t>
  </si>
  <si>
    <t>盛凯达 SKD</t>
  </si>
  <si>
    <t>电动</t>
  </si>
  <si>
    <t>液体</t>
  </si>
  <si>
    <t>DN50</t>
  </si>
  <si>
    <t>F05</t>
  </si>
  <si>
    <t>PN10</t>
  </si>
  <si>
    <t>SKD-05</t>
  </si>
  <si>
    <r>
      <rPr>
        <sz val="10"/>
        <color theme="1"/>
        <rFont val="Times New Roman"/>
        <family val="1"/>
      </rPr>
      <t>270/271/370D-PN10</t>
    </r>
    <r>
      <rPr>
        <sz val="10"/>
        <color theme="1"/>
        <rFont val="宋体"/>
        <charset val="134"/>
      </rPr>
      <t>配置</t>
    </r>
  </si>
  <si>
    <t>F07</t>
  </si>
  <si>
    <t>SKD-10</t>
  </si>
  <si>
    <t>F10</t>
  </si>
  <si>
    <t>SKD-25</t>
  </si>
  <si>
    <t>SKD-50</t>
  </si>
  <si>
    <t>F12</t>
  </si>
  <si>
    <t>SKD-100</t>
  </si>
  <si>
    <t>F14</t>
  </si>
  <si>
    <t>SKD-200</t>
  </si>
  <si>
    <t>F16</t>
  </si>
  <si>
    <t>PN16</t>
  </si>
  <si>
    <r>
      <rPr>
        <sz val="10"/>
        <color theme="1"/>
        <rFont val="Times New Roman"/>
        <family val="1"/>
      </rPr>
      <t>270/271/370D-PN16</t>
    </r>
    <r>
      <rPr>
        <sz val="10"/>
        <color theme="1"/>
        <rFont val="宋体"/>
        <charset val="134"/>
      </rPr>
      <t>配置</t>
    </r>
  </si>
  <si>
    <r>
      <rPr>
        <sz val="10"/>
        <color theme="1"/>
        <rFont val="Times New Roman"/>
        <family val="1"/>
      </rPr>
      <t>220D-PN16</t>
    </r>
    <r>
      <rPr>
        <sz val="10"/>
        <color theme="1"/>
        <rFont val="宋体"/>
        <charset val="134"/>
      </rPr>
      <t>扭矩配置</t>
    </r>
  </si>
  <si>
    <r>
      <rPr>
        <sz val="10"/>
        <color theme="1"/>
        <rFont val="Times New Roman"/>
        <family val="1"/>
      </rPr>
      <t>220D</t>
    </r>
    <r>
      <rPr>
        <sz val="10"/>
        <color theme="1"/>
        <rFont val="宋体"/>
        <charset val="134"/>
      </rPr>
      <t>四氟座配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charset val="134"/>
      </rPr>
      <t>不锈钢板</t>
    </r>
  </si>
  <si>
    <t>PN25</t>
  </si>
  <si>
    <r>
      <rPr>
        <sz val="10"/>
        <color theme="1"/>
        <rFont val="Times New Roman"/>
        <family val="1"/>
      </rPr>
      <t>261D</t>
    </r>
    <r>
      <rPr>
        <sz val="10"/>
        <color theme="1"/>
        <rFont val="宋体"/>
        <charset val="134"/>
      </rPr>
      <t>型（</t>
    </r>
    <r>
      <rPr>
        <sz val="10"/>
        <color theme="1"/>
        <rFont val="Times New Roman"/>
        <family val="1"/>
      </rPr>
      <t>PN25</t>
    </r>
    <r>
      <rPr>
        <sz val="10"/>
        <color theme="1"/>
        <rFont val="宋体"/>
        <charset val="134"/>
      </rPr>
      <t>）配置表</t>
    </r>
  </si>
  <si>
    <t>百利二通</t>
  </si>
  <si>
    <t>QT5-1</t>
  </si>
  <si>
    <t>QT10-1</t>
  </si>
  <si>
    <t>QT15-1</t>
  </si>
  <si>
    <t>QT20-1</t>
  </si>
  <si>
    <t>QT40-0.5</t>
  </si>
  <si>
    <t>QT60-0.5</t>
  </si>
  <si>
    <t>QT80-0.5</t>
  </si>
  <si>
    <t>QT200-0.3</t>
  </si>
  <si>
    <t>QT250-0.3#</t>
  </si>
  <si>
    <t>QB400-0.25#</t>
  </si>
  <si>
    <t>QT100-0.5</t>
  </si>
  <si>
    <t>QT250-0.3</t>
  </si>
  <si>
    <r>
      <rPr>
        <sz val="10"/>
        <color theme="1"/>
        <rFont val="Times New Roman"/>
        <family val="1"/>
      </rPr>
      <t>220D/310D-PN16</t>
    </r>
    <r>
      <rPr>
        <sz val="10"/>
        <color theme="1"/>
        <rFont val="宋体"/>
        <charset val="134"/>
      </rPr>
      <t>配置</t>
    </r>
  </si>
  <si>
    <t>QT60-0.5(F10)</t>
  </si>
  <si>
    <t>QB400-0.25</t>
  </si>
  <si>
    <t>QB500-0.25</t>
  </si>
  <si>
    <t>F25</t>
  </si>
  <si>
    <t>QB800-0.25</t>
  </si>
  <si>
    <t>QB1000-0.25</t>
  </si>
  <si>
    <r>
      <rPr>
        <sz val="10"/>
        <color theme="1"/>
        <rFont val="Times New Roman"/>
        <family val="1"/>
      </rPr>
      <t>220D</t>
    </r>
    <r>
      <rPr>
        <sz val="10"/>
        <color theme="1"/>
        <rFont val="宋体"/>
        <charset val="134"/>
      </rPr>
      <t>四氟座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charset val="134"/>
      </rPr>
      <t>不锈钢板配置</t>
    </r>
  </si>
  <si>
    <t>QT40-0.5(F07)</t>
  </si>
  <si>
    <t>QT60-0.5（F10)</t>
  </si>
  <si>
    <t>QT100-0.5（F10)</t>
  </si>
  <si>
    <t>QT150-0.3（F12)</t>
  </si>
  <si>
    <t>QT200-0.25（F12)</t>
  </si>
  <si>
    <t>261D-PN25配置</t>
  </si>
  <si>
    <t>QT40-0.5（F07)</t>
  </si>
  <si>
    <t>QT100-0.5(F10)</t>
  </si>
  <si>
    <t>QT200-0.3(F12)</t>
  </si>
  <si>
    <t>QB400-0.25*</t>
  </si>
  <si>
    <t>气缸类型</t>
  </si>
  <si>
    <r>
      <rPr>
        <sz val="10"/>
        <color theme="1"/>
        <rFont val="宋体"/>
        <charset val="134"/>
      </rPr>
      <t xml:space="preserve">高商 </t>
    </r>
    <r>
      <rPr>
        <sz val="10"/>
        <color theme="1"/>
        <rFont val="Times New Roman"/>
        <family val="1"/>
      </rPr>
      <t>KT</t>
    </r>
  </si>
  <si>
    <t>气动</t>
  </si>
  <si>
    <r>
      <rPr>
        <sz val="10"/>
        <rFont val="Times New Roman"/>
        <family val="1"/>
      </rPr>
      <t>270/271/370D-PN10</t>
    </r>
    <r>
      <rPr>
        <sz val="10"/>
        <rFont val="宋体"/>
        <charset val="134"/>
      </rPr>
      <t>配置</t>
    </r>
  </si>
  <si>
    <t>双作用气缸</t>
  </si>
  <si>
    <t>200*</t>
  </si>
  <si>
    <t>270*</t>
  </si>
  <si>
    <r>
      <rPr>
        <sz val="10"/>
        <rFont val="Times New Roman"/>
        <family val="1"/>
      </rPr>
      <t>270/271/370D-PN16</t>
    </r>
    <r>
      <rPr>
        <sz val="10"/>
        <rFont val="宋体"/>
        <charset val="134"/>
      </rPr>
      <t>配置</t>
    </r>
  </si>
  <si>
    <r>
      <rPr>
        <sz val="10"/>
        <rFont val="Times New Roman"/>
        <family val="1"/>
      </rPr>
      <t>220D/310D-PN16</t>
    </r>
    <r>
      <rPr>
        <sz val="10"/>
        <rFont val="宋体"/>
        <charset val="134"/>
      </rPr>
      <t>配置</t>
    </r>
  </si>
  <si>
    <t>240*</t>
  </si>
  <si>
    <t>300*</t>
  </si>
  <si>
    <t>400*</t>
  </si>
  <si>
    <r>
      <rPr>
        <sz val="10"/>
        <rFont val="Times New Roman"/>
        <family val="1"/>
      </rPr>
      <t>220D</t>
    </r>
    <r>
      <rPr>
        <sz val="10"/>
        <rFont val="宋体"/>
        <charset val="134"/>
      </rPr>
      <t>四氟座</t>
    </r>
    <r>
      <rPr>
        <sz val="10"/>
        <rFont val="Times New Roman"/>
        <family val="1"/>
      </rPr>
      <t>+304</t>
    </r>
    <r>
      <rPr>
        <sz val="10"/>
        <rFont val="宋体"/>
        <charset val="134"/>
      </rPr>
      <t>板配置</t>
    </r>
  </si>
  <si>
    <t>145*</t>
  </si>
  <si>
    <t>261D-PN25</t>
  </si>
  <si>
    <t>75-8S</t>
  </si>
  <si>
    <t>单作用气缸</t>
  </si>
  <si>
    <t>88-8S</t>
  </si>
  <si>
    <t>80-8S</t>
  </si>
  <si>
    <t>125-8S</t>
  </si>
  <si>
    <t>145-8S*</t>
  </si>
  <si>
    <t>200-8S</t>
  </si>
  <si>
    <t>240-8S*</t>
  </si>
  <si>
    <t>270-8S*</t>
  </si>
  <si>
    <t>350-8S*</t>
  </si>
  <si>
    <t>400-8S</t>
  </si>
  <si>
    <t>80-8S*</t>
  </si>
  <si>
    <t>200-8S*</t>
  </si>
  <si>
    <t>100-8S*</t>
  </si>
  <si>
    <t>400-8S*</t>
  </si>
  <si>
    <t>125-8S*</t>
  </si>
  <si>
    <t>280-8S*</t>
  </si>
  <si>
    <r>
      <rPr>
        <sz val="10"/>
        <color theme="1"/>
        <rFont val="Times New Roman"/>
        <family val="1"/>
      </rPr>
      <t>261D-PN25</t>
    </r>
    <r>
      <rPr>
        <sz val="10"/>
        <color theme="1"/>
        <rFont val="宋体"/>
        <charset val="134"/>
      </rPr>
      <t>配置</t>
    </r>
  </si>
  <si>
    <t>140-10S*</t>
  </si>
  <si>
    <t>190-10S*</t>
  </si>
  <si>
    <t>210-10S*</t>
  </si>
  <si>
    <t>240-10S*</t>
  </si>
  <si>
    <t>350-09S*</t>
  </si>
  <si>
    <t>常规中线蝶阀配（盛凯达）电气动标配置表（使用液体）2018使用</t>
  </si>
  <si>
    <t>规格</t>
  </si>
  <si>
    <t>270/271/370-PN10配置</t>
  </si>
  <si>
    <t>270/271/370-PN16配置</t>
  </si>
  <si>
    <t>220-PN16扭矩配置</t>
  </si>
  <si>
    <t>220D四氟座配+不锈钢板</t>
  </si>
  <si>
    <t>261D型（PN25）配置表</t>
  </si>
  <si>
    <t>阀门</t>
  </si>
  <si>
    <t>*1.3</t>
  </si>
  <si>
    <t>SKD</t>
  </si>
  <si>
    <t>扭距</t>
  </si>
  <si>
    <t>注：1、以上扭矩为阀门实测扭距，不含安全系数。适用于管道介质为润滑的液体。</t>
  </si>
  <si>
    <t>2、以上为尼龙板和不锈钢板蝶阀配置表，电镀板蝶阀除外。</t>
  </si>
  <si>
    <t>3、以上阀门配置为市场人员使用的配置表，好利工厂配置执行器时不能大于以上的配置型号。</t>
  </si>
  <si>
    <t>4、型号是100和200的执行器为带支架连接套的执行器。</t>
  </si>
  <si>
    <t>好利常规中线蝶阀配（天津百利二通）电装常规配置表（适用液体）2018使用</t>
  </si>
  <si>
    <t>220D/310D-PN16配置</t>
  </si>
  <si>
    <t>220D四氟座+不锈钢板</t>
  </si>
  <si>
    <t>含系数</t>
  </si>
  <si>
    <t>二通</t>
  </si>
  <si>
    <t>净扭矩</t>
  </si>
  <si>
    <t>DN</t>
  </si>
  <si>
    <t>电装型号</t>
  </si>
  <si>
    <t>说明：订单有261D(PN25)DN350-500规格阀门时，需要提供技术清单再订货。(DN50-300规格的261D蝶阀上法兰和出轴同PN16阀门相同。</t>
  </si>
  <si>
    <t>注：1、以上为阀门实测扭矩，适用于管道介质为润滑的液体。带( )采购执行器时注明阀门规格和法兰号，执行器厂可以按阀门法兰定做，带#号需要阀门厂按执行器轴孔深订制阀轴，带*号的需要阀门厂加过度盘。</t>
  </si>
  <si>
    <t>4、好利蝶阀配二通电装，常规连接尺寸为好利蝶阀普通键轴连接，遇见阀门和执行器连接尺寸不相符时，此表已做说明，以后工作中如遇特殊情况请及时沟通（附图好利常规阀门法兰和出轴尺寸。</t>
  </si>
  <si>
    <t>好利常规中线蝶阀配（KT 双作用气缸）常规配置表（适用液体）2018使用</t>
  </si>
  <si>
    <t xml:space="preserve">规格 </t>
  </si>
  <si>
    <t>270/271/370-PN10</t>
  </si>
  <si>
    <t>270/271/370-PN16</t>
  </si>
  <si>
    <t>220D/310D-PN16</t>
  </si>
  <si>
    <t>220D四氟座+304板</t>
  </si>
  <si>
    <t>HT气缸</t>
  </si>
  <si>
    <t>型号</t>
  </si>
  <si>
    <t>63</t>
  </si>
  <si>
    <t>75</t>
  </si>
  <si>
    <t>88</t>
  </si>
  <si>
    <t>100</t>
  </si>
  <si>
    <t>125</t>
  </si>
  <si>
    <t>160</t>
  </si>
  <si>
    <t>300</t>
  </si>
  <si>
    <t>400</t>
  </si>
  <si>
    <t>700</t>
  </si>
  <si>
    <t>800</t>
  </si>
  <si>
    <t>900</t>
  </si>
  <si>
    <t>1000</t>
  </si>
  <si>
    <t>注：1、以上为阀门实测扭矩，适用于管道介质为润滑的液体（气体或固体除外）。带*号的需要阀门厂加过度盘。</t>
  </si>
  <si>
    <t>好利常规中线蝶阀配（KT 单作用气缸）常规配置表（适用液体）2018使用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</si>
</sst>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0.0"/>
    <numFmt numFmtId="179" formatCode="_-* #,##0.00_-;\-* #,##0.00_-;_-* &quot;-&quot;??_-;_-@_-"/>
    <numFmt numFmtId="180" formatCode="0_ "/>
    <numFmt numFmtId="181" formatCode="0.0_ "/>
  </numFmts>
  <fonts count="3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Times New Roman"/>
      <family val="1"/>
    </font>
    <font>
      <sz val="9"/>
      <color rgb="FF000000"/>
      <name val="宋体"/>
      <charset val="134"/>
    </font>
    <font>
      <sz val="9"/>
      <color rgb="FF000000"/>
      <name val="Times New Roman"/>
      <family val="1"/>
    </font>
    <font>
      <sz val="11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1"/>
      <name val="Times New Roman"/>
      <family val="1"/>
    </font>
    <font>
      <sz val="11"/>
      <color rgb="FFFF0000"/>
      <name val="宋体"/>
      <charset val="134"/>
    </font>
    <font>
      <sz val="11"/>
      <color rgb="FFFF0000"/>
      <name val="Times New Roman"/>
      <family val="1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sz val="10"/>
      <name val="Times New Roman"/>
      <family val="1"/>
    </font>
    <font>
      <sz val="10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sz val="10"/>
      <color theme="1"/>
      <name val="Times New Roman"/>
      <family val="1"/>
    </font>
    <font>
      <b/>
      <sz val="14"/>
      <color theme="1"/>
      <name val="华文中宋"/>
      <charset val="134"/>
    </font>
    <font>
      <b/>
      <sz val="14"/>
      <color theme="1"/>
      <name val="Times New Roman"/>
      <family val="1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b/>
      <sz val="14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77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0" fontId="34" fillId="0" borderId="0"/>
    <xf numFmtId="0" fontId="31" fillId="0" borderId="0"/>
    <xf numFmtId="0" fontId="33" fillId="0" borderId="0"/>
    <xf numFmtId="0" fontId="33" fillId="0" borderId="0">
      <alignment vertical="center"/>
    </xf>
    <xf numFmtId="17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176" fontId="32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shrinkToFit="1"/>
    </xf>
    <xf numFmtId="178" fontId="7" fillId="0" borderId="1" xfId="0" applyNumberFormat="1" applyFont="1" applyFill="1" applyBorder="1" applyAlignment="1">
      <alignment horizontal="center" vertical="center" shrinkToFit="1"/>
    </xf>
    <xf numFmtId="1" fontId="7" fillId="0" borderId="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13" fillId="0" borderId="1" xfId="13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9" fillId="0" borderId="1" xfId="13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180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center" vertical="center" wrapText="1"/>
    </xf>
    <xf numFmtId="0" fontId="19" fillId="0" borderId="1" xfId="13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6" fillId="0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9" fillId="0" borderId="0" xfId="0" applyFont="1">
      <alignment vertical="center"/>
    </xf>
    <xf numFmtId="0" fontId="29" fillId="3" borderId="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26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19" fillId="4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vertical="center"/>
    </xf>
    <xf numFmtId="0" fontId="26" fillId="0" borderId="6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vertical="center"/>
    </xf>
    <xf numFmtId="0" fontId="26" fillId="4" borderId="6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vertical="center"/>
    </xf>
    <xf numFmtId="0" fontId="26" fillId="4" borderId="0" xfId="0" applyFont="1" applyFill="1">
      <alignment vertical="center"/>
    </xf>
    <xf numFmtId="0" fontId="26" fillId="4" borderId="5" xfId="0" applyFont="1" applyFill="1" applyBorder="1">
      <alignment vertical="center"/>
    </xf>
    <xf numFmtId="0" fontId="30" fillId="0" borderId="8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49" fontId="19" fillId="0" borderId="5" xfId="0" applyNumberFormat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center"/>
    </xf>
    <xf numFmtId="0" fontId="26" fillId="0" borderId="5" xfId="0" applyFont="1" applyBorder="1">
      <alignment vertical="center"/>
    </xf>
    <xf numFmtId="0" fontId="19" fillId="4" borderId="5" xfId="0" applyFont="1" applyFill="1" applyBorder="1">
      <alignment vertical="center"/>
    </xf>
    <xf numFmtId="49" fontId="19" fillId="4" borderId="5" xfId="0" applyNumberFormat="1" applyFont="1" applyFill="1" applyBorder="1" applyAlignment="1">
      <alignment horizontal="center" vertical="center" wrapText="1"/>
    </xf>
    <xf numFmtId="0" fontId="19" fillId="0" borderId="5" xfId="13" applyFont="1" applyFill="1" applyBorder="1" applyAlignment="1">
      <alignment horizontal="center" vertical="center" wrapText="1"/>
    </xf>
    <xf numFmtId="0" fontId="19" fillId="0" borderId="5" xfId="0" applyNumberFormat="1" applyFont="1" applyFill="1" applyBorder="1" applyAlignment="1">
      <alignment horizontal="center" vertical="center" wrapText="1"/>
    </xf>
    <xf numFmtId="181" fontId="26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180" fontId="26" fillId="0" borderId="5" xfId="0" applyNumberFormat="1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5" xfId="0" applyFont="1" applyBorder="1">
      <alignment vertical="center"/>
    </xf>
    <xf numFmtId="49" fontId="26" fillId="0" borderId="5" xfId="0" applyNumberFormat="1" applyFont="1" applyBorder="1" applyAlignment="1">
      <alignment horizontal="center" vertical="center"/>
    </xf>
    <xf numFmtId="180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shrinkToFit="1"/>
    </xf>
    <xf numFmtId="1" fontId="8" fillId="0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5" xfId="0" applyFont="1" applyFill="1" applyBorder="1">
      <alignment vertical="center"/>
    </xf>
    <xf numFmtId="49" fontId="19" fillId="5" borderId="5" xfId="0" applyNumberFormat="1" applyFont="1" applyFill="1" applyBorder="1" applyAlignment="1">
      <alignment horizontal="center" vertical="center" wrapText="1"/>
    </xf>
    <xf numFmtId="0" fontId="26" fillId="5" borderId="5" xfId="0" applyNumberFormat="1" applyFont="1" applyFill="1" applyBorder="1" applyAlignment="1">
      <alignment horizontal="center" vertical="center"/>
    </xf>
    <xf numFmtId="0" fontId="26" fillId="5" borderId="0" xfId="0" applyFont="1" applyFill="1">
      <alignment vertical="center"/>
    </xf>
  </cellXfs>
  <cellStyles count="15">
    <cellStyle name="Normal_Sheet1" xfId="8"/>
    <cellStyle name="常规" xfId="0" builtinId="0"/>
    <cellStyle name="常规 2" xfId="9"/>
    <cellStyle name="常规 2 2" xfId="7"/>
    <cellStyle name="常规 2 2 2" xfId="6"/>
    <cellStyle name="常规 2 2 2 2" xfId="1"/>
    <cellStyle name="常规 3" xfId="10"/>
    <cellStyle name="常规 4" xfId="11"/>
    <cellStyle name="常规 5" xfId="13"/>
    <cellStyle name="常规 5 2" xfId="4"/>
    <cellStyle name="常规 6" xfId="3"/>
    <cellStyle name="常规 84" xfId="2"/>
    <cellStyle name="货币 2" xfId="14"/>
    <cellStyle name="货币[0] 2" xfId="5"/>
    <cellStyle name="千位分隔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</xdr:row>
      <xdr:rowOff>180975</xdr:rowOff>
    </xdr:from>
    <xdr:to>
      <xdr:col>14</xdr:col>
      <xdr:colOff>542925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10668000" y="942975"/>
          <a:ext cx="14192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这一列全部需要填写完整的阀门规格，前面全部加</a:t>
          </a:r>
          <a:r>
            <a:rPr lang="en-US" altLang="zh-CN" sz="1100"/>
            <a:t>DN</a:t>
          </a:r>
          <a:endParaRPr lang="zh-CN" altLang="en-US" sz="1100"/>
        </a:p>
      </xdr:txBody>
    </xdr:sp>
    <xdr:clientData/>
  </xdr:twoCellAnchor>
  <xdr:twoCellAnchor>
    <xdr:from>
      <xdr:col>4</xdr:col>
      <xdr:colOff>28576</xdr:colOff>
      <xdr:row>3</xdr:row>
      <xdr:rowOff>114301</xdr:rowOff>
    </xdr:from>
    <xdr:to>
      <xdr:col>12</xdr:col>
      <xdr:colOff>495300</xdr:colOff>
      <xdr:row>6</xdr:row>
      <xdr:rowOff>23813</xdr:rowOff>
    </xdr:to>
    <xdr:cxnSp macro="">
      <xdr:nvCxnSpPr>
        <xdr:cNvPr id="4" name="直接箭头连接符 3"/>
        <xdr:cNvCxnSpPr>
          <a:stCxn id="2" idx="1"/>
        </xdr:cNvCxnSpPr>
      </xdr:nvCxnSpPr>
      <xdr:spPr>
        <a:xfrm flipH="1" flipV="1">
          <a:off x="3171826" y="876301"/>
          <a:ext cx="7496174" cy="481012"/>
        </a:xfrm>
        <a:prstGeom prst="straightConnector1">
          <a:avLst/>
        </a:prstGeom>
        <a:ln w="38100">
          <a:solidFill>
            <a:srgbClr val="FF0000"/>
          </a:solidFill>
          <a:headEnd type="diamond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479;&#35745;&#8212;&#8212;&#32834;&#36229;/&#32463;&#31649;&#8212;&#8212;&#20215;&#26684;/2017&#24180;/2017&#24180;&#23665;&#35199;&#22909;&#21033;&#38400;&#33258;&#20135;&#20215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格查询"/>
      <sheetName val="吨价管理"/>
      <sheetName val="Sheet1"/>
      <sheetName val="采购"/>
      <sheetName val="出厂价格库"/>
      <sheetName val="差价"/>
      <sheetName val="封页与目录"/>
      <sheetName val="自产价格表"/>
      <sheetName val="自产价格表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1"/>
  <sheetViews>
    <sheetView tabSelected="1" workbookViewId="0">
      <selection activeCell="N14" sqref="N14"/>
    </sheetView>
  </sheetViews>
  <sheetFormatPr defaultColWidth="9" defaultRowHeight="12.75"/>
  <cols>
    <col min="1" max="1" width="10.125" style="53" customWidth="1"/>
    <col min="2" max="2" width="11.625" style="53" customWidth="1"/>
    <col min="3" max="3" width="11" style="53" customWidth="1"/>
    <col min="4" max="4" width="8.5" style="118" customWidth="1"/>
    <col min="5" max="8" width="9" style="53"/>
    <col min="9" max="9" width="9.125" style="53" customWidth="1"/>
    <col min="10" max="10" width="14.375" style="54" customWidth="1"/>
    <col min="11" max="11" width="20.5" style="53" customWidth="1"/>
    <col min="12" max="12" width="12.25" style="53" customWidth="1"/>
    <col min="13" max="16384" width="9" style="53"/>
  </cols>
  <sheetData>
    <row r="1" spans="1:12" ht="27" customHeight="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8" customHeight="1">
      <c r="A2" s="55" t="s">
        <v>1</v>
      </c>
      <c r="B2" s="55" t="s">
        <v>2</v>
      </c>
      <c r="C2" s="55" t="s">
        <v>3</v>
      </c>
      <c r="D2" s="113" t="s">
        <v>4</v>
      </c>
      <c r="E2" s="55" t="s">
        <v>5</v>
      </c>
      <c r="F2" s="55" t="s">
        <v>6</v>
      </c>
      <c r="G2" s="55" t="s">
        <v>7</v>
      </c>
      <c r="H2" s="55" t="s">
        <v>8</v>
      </c>
      <c r="I2" s="55" t="s">
        <v>9</v>
      </c>
      <c r="J2" s="62" t="s">
        <v>10</v>
      </c>
      <c r="K2" s="55" t="s">
        <v>11</v>
      </c>
      <c r="L2" s="55"/>
    </row>
    <row r="3" spans="1:12" ht="15" customHeight="1">
      <c r="A3" s="56" t="s">
        <v>12</v>
      </c>
      <c r="B3" s="56" t="s">
        <v>13</v>
      </c>
      <c r="C3" s="56" t="s">
        <v>14</v>
      </c>
      <c r="D3" s="114" t="s">
        <v>15</v>
      </c>
      <c r="E3" s="57" t="s">
        <v>16</v>
      </c>
      <c r="F3" s="57" t="s">
        <v>17</v>
      </c>
      <c r="G3" s="57">
        <v>11</v>
      </c>
      <c r="H3" s="57">
        <v>1.3</v>
      </c>
      <c r="I3" s="63">
        <v>14.3</v>
      </c>
      <c r="J3" s="64" t="s">
        <v>18</v>
      </c>
      <c r="K3" s="65" t="s">
        <v>19</v>
      </c>
      <c r="L3" s="57"/>
    </row>
    <row r="4" spans="1:12" ht="15" customHeight="1">
      <c r="A4" s="56" t="s">
        <v>12</v>
      </c>
      <c r="B4" s="56" t="s">
        <v>13</v>
      </c>
      <c r="C4" s="56" t="s">
        <v>14</v>
      </c>
      <c r="D4" s="114">
        <v>65</v>
      </c>
      <c r="E4" s="57" t="s">
        <v>16</v>
      </c>
      <c r="F4" s="57" t="s">
        <v>17</v>
      </c>
      <c r="G4" s="57">
        <v>14</v>
      </c>
      <c r="H4" s="57">
        <v>1.3</v>
      </c>
      <c r="I4" s="57">
        <v>18.2</v>
      </c>
      <c r="J4" s="64" t="s">
        <v>18</v>
      </c>
      <c r="K4" s="65" t="s">
        <v>19</v>
      </c>
      <c r="L4" s="57"/>
    </row>
    <row r="5" spans="1:12" ht="15" customHeight="1">
      <c r="A5" s="56" t="s">
        <v>12</v>
      </c>
      <c r="B5" s="56" t="s">
        <v>13</v>
      </c>
      <c r="C5" s="56" t="s">
        <v>14</v>
      </c>
      <c r="D5" s="114">
        <v>80</v>
      </c>
      <c r="E5" s="57" t="s">
        <v>16</v>
      </c>
      <c r="F5" s="57" t="s">
        <v>17</v>
      </c>
      <c r="G5" s="57">
        <v>19</v>
      </c>
      <c r="H5" s="57">
        <v>1.3</v>
      </c>
      <c r="I5" s="57">
        <v>24.7</v>
      </c>
      <c r="J5" s="64" t="s">
        <v>18</v>
      </c>
      <c r="K5" s="65" t="s">
        <v>19</v>
      </c>
      <c r="L5" s="57"/>
    </row>
    <row r="6" spans="1:12" ht="15" customHeight="1">
      <c r="A6" s="56" t="s">
        <v>12</v>
      </c>
      <c r="B6" s="56" t="s">
        <v>13</v>
      </c>
      <c r="C6" s="56" t="s">
        <v>14</v>
      </c>
      <c r="D6" s="114">
        <v>100</v>
      </c>
      <c r="E6" s="57" t="s">
        <v>20</v>
      </c>
      <c r="F6" s="57" t="s">
        <v>17</v>
      </c>
      <c r="G6" s="57">
        <v>29</v>
      </c>
      <c r="H6" s="57">
        <v>1.3</v>
      </c>
      <c r="I6" s="57">
        <v>37.700000000000003</v>
      </c>
      <c r="J6" s="64" t="s">
        <v>21</v>
      </c>
      <c r="K6" s="65" t="s">
        <v>19</v>
      </c>
      <c r="L6" s="57"/>
    </row>
    <row r="7" spans="1:12" ht="15" customHeight="1">
      <c r="A7" s="56" t="s">
        <v>12</v>
      </c>
      <c r="B7" s="56" t="s">
        <v>13</v>
      </c>
      <c r="C7" s="56" t="s">
        <v>14</v>
      </c>
      <c r="D7" s="114">
        <v>125</v>
      </c>
      <c r="E7" s="57" t="s">
        <v>20</v>
      </c>
      <c r="F7" s="57" t="s">
        <v>17</v>
      </c>
      <c r="G7" s="57">
        <v>51</v>
      </c>
      <c r="H7" s="57">
        <v>1.3</v>
      </c>
      <c r="I7" s="57">
        <v>66.3</v>
      </c>
      <c r="J7" s="64" t="s">
        <v>21</v>
      </c>
      <c r="K7" s="65" t="s">
        <v>19</v>
      </c>
      <c r="L7" s="57"/>
    </row>
    <row r="8" spans="1:12" ht="15" customHeight="1">
      <c r="A8" s="56" t="s">
        <v>12</v>
      </c>
      <c r="B8" s="56" t="s">
        <v>13</v>
      </c>
      <c r="C8" s="56" t="s">
        <v>14</v>
      </c>
      <c r="D8" s="114">
        <v>150</v>
      </c>
      <c r="E8" s="57" t="s">
        <v>20</v>
      </c>
      <c r="F8" s="57" t="s">
        <v>17</v>
      </c>
      <c r="G8" s="57">
        <v>84</v>
      </c>
      <c r="H8" s="57">
        <v>1.3</v>
      </c>
      <c r="I8" s="57">
        <v>109.2</v>
      </c>
      <c r="J8" s="64" t="s">
        <v>21</v>
      </c>
      <c r="K8" s="65" t="s">
        <v>19</v>
      </c>
      <c r="L8" s="57"/>
    </row>
    <row r="9" spans="1:12" ht="15" customHeight="1">
      <c r="A9" s="56" t="s">
        <v>12</v>
      </c>
      <c r="B9" s="56" t="s">
        <v>13</v>
      </c>
      <c r="C9" s="56" t="s">
        <v>14</v>
      </c>
      <c r="D9" s="114">
        <v>200</v>
      </c>
      <c r="E9" s="57" t="s">
        <v>22</v>
      </c>
      <c r="F9" s="57" t="s">
        <v>17</v>
      </c>
      <c r="G9" s="57">
        <v>152</v>
      </c>
      <c r="H9" s="57">
        <v>1.3</v>
      </c>
      <c r="I9" s="57">
        <v>197.6</v>
      </c>
      <c r="J9" s="64" t="s">
        <v>23</v>
      </c>
      <c r="K9" s="65" t="s">
        <v>19</v>
      </c>
      <c r="L9" s="57"/>
    </row>
    <row r="10" spans="1:12" ht="15" customHeight="1">
      <c r="A10" s="56" t="s">
        <v>12</v>
      </c>
      <c r="B10" s="56" t="s">
        <v>13</v>
      </c>
      <c r="C10" s="56" t="s">
        <v>14</v>
      </c>
      <c r="D10" s="114">
        <v>250</v>
      </c>
      <c r="E10" s="57" t="s">
        <v>22</v>
      </c>
      <c r="F10" s="57" t="s">
        <v>17</v>
      </c>
      <c r="G10" s="57">
        <v>236</v>
      </c>
      <c r="H10" s="57">
        <v>1.3</v>
      </c>
      <c r="I10" s="57">
        <v>306.8</v>
      </c>
      <c r="J10" s="64" t="s">
        <v>24</v>
      </c>
      <c r="K10" s="65" t="s">
        <v>19</v>
      </c>
      <c r="L10" s="57"/>
    </row>
    <row r="11" spans="1:12" ht="15" customHeight="1">
      <c r="A11" s="56" t="s">
        <v>12</v>
      </c>
      <c r="B11" s="56" t="s">
        <v>13</v>
      </c>
      <c r="C11" s="56" t="s">
        <v>14</v>
      </c>
      <c r="D11" s="114">
        <v>300</v>
      </c>
      <c r="E11" s="57" t="s">
        <v>25</v>
      </c>
      <c r="F11" s="57" t="s">
        <v>17</v>
      </c>
      <c r="G11" s="57">
        <v>386</v>
      </c>
      <c r="H11" s="57">
        <v>1.3</v>
      </c>
      <c r="I11" s="57">
        <v>501.8</v>
      </c>
      <c r="J11" s="64" t="s">
        <v>26</v>
      </c>
      <c r="K11" s="65" t="s">
        <v>19</v>
      </c>
      <c r="L11" s="57"/>
    </row>
    <row r="12" spans="1:12" ht="15" customHeight="1">
      <c r="A12" s="56" t="s">
        <v>12</v>
      </c>
      <c r="B12" s="56" t="s">
        <v>13</v>
      </c>
      <c r="C12" s="56" t="s">
        <v>14</v>
      </c>
      <c r="D12" s="114">
        <v>350</v>
      </c>
      <c r="E12" s="57" t="s">
        <v>25</v>
      </c>
      <c r="F12" s="57" t="s">
        <v>17</v>
      </c>
      <c r="G12" s="57">
        <v>520</v>
      </c>
      <c r="H12" s="57">
        <v>1.3</v>
      </c>
      <c r="I12" s="57">
        <v>676</v>
      </c>
      <c r="J12" s="64" t="s">
        <v>26</v>
      </c>
      <c r="K12" s="65" t="s">
        <v>19</v>
      </c>
      <c r="L12" s="57"/>
    </row>
    <row r="13" spans="1:12" ht="15" customHeight="1">
      <c r="A13" s="56" t="s">
        <v>12</v>
      </c>
      <c r="B13" s="56" t="s">
        <v>13</v>
      </c>
      <c r="C13" s="56" t="s">
        <v>14</v>
      </c>
      <c r="D13" s="114">
        <v>400</v>
      </c>
      <c r="E13" s="57" t="s">
        <v>27</v>
      </c>
      <c r="F13" s="57" t="s">
        <v>17</v>
      </c>
      <c r="G13" s="57">
        <v>1090</v>
      </c>
      <c r="H13" s="57">
        <v>1.3</v>
      </c>
      <c r="I13" s="57">
        <v>1417</v>
      </c>
      <c r="J13" s="64" t="s">
        <v>28</v>
      </c>
      <c r="K13" s="65" t="s">
        <v>19</v>
      </c>
      <c r="L13" s="57"/>
    </row>
    <row r="14" spans="1:12" ht="15" customHeight="1">
      <c r="A14" s="56" t="s">
        <v>12</v>
      </c>
      <c r="B14" s="56" t="s">
        <v>13</v>
      </c>
      <c r="C14" s="56" t="s">
        <v>14</v>
      </c>
      <c r="D14" s="114">
        <v>450</v>
      </c>
      <c r="E14" s="57" t="s">
        <v>27</v>
      </c>
      <c r="F14" s="57" t="s">
        <v>17</v>
      </c>
      <c r="G14" s="57">
        <v>1180</v>
      </c>
      <c r="H14" s="57">
        <v>1.3</v>
      </c>
      <c r="I14" s="57">
        <v>1534</v>
      </c>
      <c r="J14" s="64" t="s">
        <v>28</v>
      </c>
      <c r="K14" s="65" t="s">
        <v>19</v>
      </c>
      <c r="L14" s="57"/>
    </row>
    <row r="15" spans="1:12" ht="15" customHeight="1">
      <c r="A15" s="56" t="s">
        <v>12</v>
      </c>
      <c r="B15" s="56" t="s">
        <v>13</v>
      </c>
      <c r="C15" s="56" t="s">
        <v>14</v>
      </c>
      <c r="D15" s="114">
        <v>500</v>
      </c>
      <c r="E15" s="57" t="s">
        <v>29</v>
      </c>
      <c r="F15" s="57" t="s">
        <v>17</v>
      </c>
      <c r="G15" s="57">
        <v>1550</v>
      </c>
      <c r="H15" s="57">
        <v>1.3</v>
      </c>
      <c r="I15" s="57">
        <v>2015</v>
      </c>
      <c r="J15" s="64"/>
      <c r="K15" s="57"/>
      <c r="L15" s="57"/>
    </row>
    <row r="16" spans="1:12" ht="15" customHeight="1">
      <c r="A16" s="56" t="s">
        <v>12</v>
      </c>
      <c r="B16" s="56" t="s">
        <v>13</v>
      </c>
      <c r="C16" s="56" t="s">
        <v>14</v>
      </c>
      <c r="D16" s="114">
        <v>600</v>
      </c>
      <c r="E16" s="57" t="s">
        <v>29</v>
      </c>
      <c r="F16" s="57" t="s">
        <v>17</v>
      </c>
      <c r="G16" s="57">
        <v>2200</v>
      </c>
      <c r="H16" s="57">
        <v>1.3</v>
      </c>
      <c r="I16" s="57">
        <v>2860</v>
      </c>
      <c r="J16" s="64"/>
      <c r="K16" s="57"/>
      <c r="L16" s="57"/>
    </row>
    <row r="17" spans="1:12" ht="15" customHeight="1">
      <c r="A17" s="58"/>
      <c r="B17" s="58"/>
      <c r="C17" s="58"/>
      <c r="D17" s="114"/>
      <c r="E17" s="58"/>
      <c r="F17" s="58"/>
      <c r="G17" s="58"/>
      <c r="H17" s="58"/>
      <c r="I17" s="58"/>
      <c r="J17" s="66"/>
      <c r="K17" s="58"/>
      <c r="L17" s="58"/>
    </row>
    <row r="18" spans="1:12" s="51" customFormat="1" ht="15" customHeight="1">
      <c r="A18" s="56" t="s">
        <v>12</v>
      </c>
      <c r="B18" s="59" t="s">
        <v>13</v>
      </c>
      <c r="C18" s="59" t="s">
        <v>14</v>
      </c>
      <c r="D18" s="114" t="s">
        <v>15</v>
      </c>
      <c r="E18" s="60" t="s">
        <v>16</v>
      </c>
      <c r="F18" s="60" t="s">
        <v>30</v>
      </c>
      <c r="G18" s="60">
        <v>14</v>
      </c>
      <c r="H18" s="60">
        <v>1.3</v>
      </c>
      <c r="I18" s="60">
        <v>18.2</v>
      </c>
      <c r="J18" s="67" t="s">
        <v>18</v>
      </c>
      <c r="K18" s="68" t="s">
        <v>31</v>
      </c>
      <c r="L18" s="60"/>
    </row>
    <row r="19" spans="1:12" s="51" customFormat="1" ht="15" customHeight="1">
      <c r="A19" s="56" t="s">
        <v>12</v>
      </c>
      <c r="B19" s="59" t="s">
        <v>13</v>
      </c>
      <c r="C19" s="59" t="s">
        <v>14</v>
      </c>
      <c r="D19" s="114">
        <v>65</v>
      </c>
      <c r="E19" s="60" t="s">
        <v>16</v>
      </c>
      <c r="F19" s="60" t="s">
        <v>30</v>
      </c>
      <c r="G19" s="60">
        <v>18</v>
      </c>
      <c r="H19" s="60">
        <v>1.3</v>
      </c>
      <c r="I19" s="60">
        <v>23.4</v>
      </c>
      <c r="J19" s="67" t="s">
        <v>18</v>
      </c>
      <c r="K19" s="68" t="s">
        <v>31</v>
      </c>
      <c r="L19" s="60"/>
    </row>
    <row r="20" spans="1:12" s="51" customFormat="1" ht="15" customHeight="1">
      <c r="A20" s="56" t="s">
        <v>12</v>
      </c>
      <c r="B20" s="59" t="s">
        <v>13</v>
      </c>
      <c r="C20" s="59" t="s">
        <v>14</v>
      </c>
      <c r="D20" s="114">
        <v>80</v>
      </c>
      <c r="E20" s="60" t="s">
        <v>16</v>
      </c>
      <c r="F20" s="60" t="s">
        <v>30</v>
      </c>
      <c r="G20" s="60">
        <v>23</v>
      </c>
      <c r="H20" s="60">
        <v>1.3</v>
      </c>
      <c r="I20" s="60">
        <v>29.9</v>
      </c>
      <c r="J20" s="67" t="s">
        <v>18</v>
      </c>
      <c r="K20" s="68" t="s">
        <v>31</v>
      </c>
      <c r="L20" s="60"/>
    </row>
    <row r="21" spans="1:12" s="51" customFormat="1" ht="15" customHeight="1">
      <c r="A21" s="56" t="s">
        <v>12</v>
      </c>
      <c r="B21" s="59" t="s">
        <v>13</v>
      </c>
      <c r="C21" s="59" t="s">
        <v>14</v>
      </c>
      <c r="D21" s="114">
        <v>100</v>
      </c>
      <c r="E21" s="60" t="s">
        <v>20</v>
      </c>
      <c r="F21" s="60" t="s">
        <v>30</v>
      </c>
      <c r="G21" s="60">
        <v>35</v>
      </c>
      <c r="H21" s="60">
        <v>1.3</v>
      </c>
      <c r="I21" s="60">
        <v>45.5</v>
      </c>
      <c r="J21" s="67" t="s">
        <v>21</v>
      </c>
      <c r="K21" s="68" t="s">
        <v>31</v>
      </c>
      <c r="L21" s="60"/>
    </row>
    <row r="22" spans="1:12" s="51" customFormat="1" ht="15" customHeight="1">
      <c r="A22" s="56" t="s">
        <v>12</v>
      </c>
      <c r="B22" s="59" t="s">
        <v>13</v>
      </c>
      <c r="C22" s="59" t="s">
        <v>14</v>
      </c>
      <c r="D22" s="114">
        <v>125</v>
      </c>
      <c r="E22" s="60" t="s">
        <v>20</v>
      </c>
      <c r="F22" s="60" t="s">
        <v>30</v>
      </c>
      <c r="G22" s="60">
        <v>67</v>
      </c>
      <c r="H22" s="60">
        <v>1.3</v>
      </c>
      <c r="I22" s="60">
        <v>87.1</v>
      </c>
      <c r="J22" s="67" t="s">
        <v>21</v>
      </c>
      <c r="K22" s="68" t="s">
        <v>31</v>
      </c>
      <c r="L22" s="60"/>
    </row>
    <row r="23" spans="1:12" s="51" customFormat="1" ht="15" customHeight="1">
      <c r="A23" s="56" t="s">
        <v>12</v>
      </c>
      <c r="B23" s="59" t="s">
        <v>13</v>
      </c>
      <c r="C23" s="59" t="s">
        <v>14</v>
      </c>
      <c r="D23" s="114">
        <v>150</v>
      </c>
      <c r="E23" s="60" t="s">
        <v>20</v>
      </c>
      <c r="F23" s="60" t="s">
        <v>30</v>
      </c>
      <c r="G23" s="60">
        <v>87</v>
      </c>
      <c r="H23" s="60">
        <v>1.3</v>
      </c>
      <c r="I23" s="60">
        <v>113.1</v>
      </c>
      <c r="J23" s="67" t="s">
        <v>21</v>
      </c>
      <c r="K23" s="68" t="s">
        <v>31</v>
      </c>
      <c r="L23" s="60"/>
    </row>
    <row r="24" spans="1:12" s="51" customFormat="1" ht="15" customHeight="1">
      <c r="A24" s="56" t="s">
        <v>12</v>
      </c>
      <c r="B24" s="59" t="s">
        <v>13</v>
      </c>
      <c r="C24" s="59" t="s">
        <v>14</v>
      </c>
      <c r="D24" s="114">
        <v>200</v>
      </c>
      <c r="E24" s="60" t="s">
        <v>22</v>
      </c>
      <c r="F24" s="60" t="s">
        <v>30</v>
      </c>
      <c r="G24" s="60">
        <v>157</v>
      </c>
      <c r="H24" s="60">
        <v>1.3</v>
      </c>
      <c r="I24" s="60">
        <v>204.1</v>
      </c>
      <c r="J24" s="67" t="s">
        <v>23</v>
      </c>
      <c r="K24" s="68" t="s">
        <v>31</v>
      </c>
      <c r="L24" s="60"/>
    </row>
    <row r="25" spans="1:12" s="51" customFormat="1" ht="15" customHeight="1">
      <c r="A25" s="56" t="s">
        <v>12</v>
      </c>
      <c r="B25" s="59" t="s">
        <v>13</v>
      </c>
      <c r="C25" s="59" t="s">
        <v>14</v>
      </c>
      <c r="D25" s="114">
        <v>250</v>
      </c>
      <c r="E25" s="60" t="s">
        <v>22</v>
      </c>
      <c r="F25" s="60" t="s">
        <v>30</v>
      </c>
      <c r="G25" s="60">
        <v>285</v>
      </c>
      <c r="H25" s="60">
        <v>1.3</v>
      </c>
      <c r="I25" s="60">
        <v>367.9</v>
      </c>
      <c r="J25" s="67" t="s">
        <v>24</v>
      </c>
      <c r="K25" s="68" t="s">
        <v>31</v>
      </c>
      <c r="L25" s="60"/>
    </row>
    <row r="26" spans="1:12" s="51" customFormat="1" ht="15" customHeight="1">
      <c r="A26" s="56" t="s">
        <v>12</v>
      </c>
      <c r="B26" s="59" t="s">
        <v>13</v>
      </c>
      <c r="C26" s="59" t="s">
        <v>14</v>
      </c>
      <c r="D26" s="114">
        <v>300</v>
      </c>
      <c r="E26" s="60" t="s">
        <v>25</v>
      </c>
      <c r="F26" s="60" t="s">
        <v>30</v>
      </c>
      <c r="G26" s="60">
        <v>437</v>
      </c>
      <c r="H26" s="60">
        <v>1.3</v>
      </c>
      <c r="I26" s="60">
        <v>568.1</v>
      </c>
      <c r="J26" s="67" t="s">
        <v>26</v>
      </c>
      <c r="K26" s="68" t="s">
        <v>31</v>
      </c>
      <c r="L26" s="60"/>
    </row>
    <row r="27" spans="1:12" s="51" customFormat="1" ht="15" customHeight="1">
      <c r="A27" s="56" t="s">
        <v>12</v>
      </c>
      <c r="B27" s="59" t="s">
        <v>13</v>
      </c>
      <c r="C27" s="59" t="s">
        <v>14</v>
      </c>
      <c r="D27" s="114">
        <v>350</v>
      </c>
      <c r="E27" s="60" t="s">
        <v>25</v>
      </c>
      <c r="F27" s="60" t="s">
        <v>30</v>
      </c>
      <c r="G27" s="60">
        <v>620</v>
      </c>
      <c r="H27" s="60">
        <v>1.3</v>
      </c>
      <c r="I27" s="60">
        <v>806</v>
      </c>
      <c r="J27" s="67" t="s">
        <v>26</v>
      </c>
      <c r="K27" s="68" t="s">
        <v>31</v>
      </c>
      <c r="L27" s="60"/>
    </row>
    <row r="28" spans="1:12" s="51" customFormat="1" ht="15" customHeight="1">
      <c r="A28" s="56" t="s">
        <v>12</v>
      </c>
      <c r="B28" s="59" t="s">
        <v>13</v>
      </c>
      <c r="C28" s="59" t="s">
        <v>14</v>
      </c>
      <c r="D28" s="114">
        <v>400</v>
      </c>
      <c r="E28" s="60" t="s">
        <v>27</v>
      </c>
      <c r="F28" s="60" t="s">
        <v>30</v>
      </c>
      <c r="G28" s="60">
        <v>1322</v>
      </c>
      <c r="H28" s="60">
        <v>1.3</v>
      </c>
      <c r="I28" s="60">
        <v>1718.6</v>
      </c>
      <c r="J28" s="67" t="s">
        <v>28</v>
      </c>
      <c r="K28" s="68" t="s">
        <v>31</v>
      </c>
      <c r="L28" s="60"/>
    </row>
    <row r="29" spans="1:12" s="51" customFormat="1" ht="15" customHeight="1">
      <c r="A29" s="56" t="s">
        <v>12</v>
      </c>
      <c r="B29" s="59" t="s">
        <v>13</v>
      </c>
      <c r="C29" s="59" t="s">
        <v>14</v>
      </c>
      <c r="D29" s="114">
        <v>450</v>
      </c>
      <c r="E29" s="60" t="s">
        <v>27</v>
      </c>
      <c r="F29" s="60" t="s">
        <v>30</v>
      </c>
      <c r="G29" s="60">
        <v>1437</v>
      </c>
      <c r="H29" s="60">
        <v>1.3</v>
      </c>
      <c r="I29" s="60">
        <v>1868.1</v>
      </c>
      <c r="J29" s="67" t="s">
        <v>28</v>
      </c>
      <c r="K29" s="68" t="s">
        <v>31</v>
      </c>
      <c r="L29" s="69"/>
    </row>
    <row r="30" spans="1:12" s="51" customFormat="1" ht="15" customHeight="1">
      <c r="A30" s="61"/>
      <c r="B30" s="61"/>
      <c r="C30" s="61"/>
      <c r="D30" s="114"/>
      <c r="E30" s="58"/>
      <c r="F30" s="58"/>
      <c r="G30" s="58"/>
      <c r="H30" s="58"/>
      <c r="I30" s="58"/>
      <c r="J30" s="66"/>
      <c r="K30" s="70"/>
      <c r="L30" s="71"/>
    </row>
    <row r="31" spans="1:12" s="51" customFormat="1" ht="15" customHeight="1">
      <c r="A31" s="56" t="s">
        <v>12</v>
      </c>
      <c r="B31" s="59" t="s">
        <v>13</v>
      </c>
      <c r="C31" s="59" t="s">
        <v>14</v>
      </c>
      <c r="D31" s="114" t="s">
        <v>15</v>
      </c>
      <c r="E31" s="60" t="s">
        <v>16</v>
      </c>
      <c r="F31" s="60" t="s">
        <v>30</v>
      </c>
      <c r="G31" s="60">
        <v>15</v>
      </c>
      <c r="H31" s="60">
        <v>1.3</v>
      </c>
      <c r="I31" s="60">
        <v>19.5</v>
      </c>
      <c r="J31" s="67" t="s">
        <v>18</v>
      </c>
      <c r="K31" s="68" t="s">
        <v>32</v>
      </c>
      <c r="L31" s="68"/>
    </row>
    <row r="32" spans="1:12" s="51" customFormat="1" ht="15" customHeight="1">
      <c r="A32" s="56" t="s">
        <v>12</v>
      </c>
      <c r="B32" s="59" t="s">
        <v>13</v>
      </c>
      <c r="C32" s="59" t="s">
        <v>14</v>
      </c>
      <c r="D32" s="114">
        <v>65</v>
      </c>
      <c r="E32" s="60" t="s">
        <v>16</v>
      </c>
      <c r="F32" s="60" t="s">
        <v>30</v>
      </c>
      <c r="G32" s="60">
        <v>20</v>
      </c>
      <c r="H32" s="60">
        <v>1.3</v>
      </c>
      <c r="I32" s="60">
        <v>26</v>
      </c>
      <c r="J32" s="67" t="s">
        <v>18</v>
      </c>
      <c r="K32" s="68" t="s">
        <v>32</v>
      </c>
      <c r="L32" s="72"/>
    </row>
    <row r="33" spans="1:12" s="51" customFormat="1" ht="15" customHeight="1">
      <c r="A33" s="56" t="s">
        <v>12</v>
      </c>
      <c r="B33" s="59" t="s">
        <v>13</v>
      </c>
      <c r="C33" s="59" t="s">
        <v>14</v>
      </c>
      <c r="D33" s="114">
        <v>80</v>
      </c>
      <c r="E33" s="60" t="s">
        <v>16</v>
      </c>
      <c r="F33" s="60" t="s">
        <v>30</v>
      </c>
      <c r="G33" s="60">
        <v>24</v>
      </c>
      <c r="H33" s="60">
        <v>1.3</v>
      </c>
      <c r="I33" s="60">
        <v>31.2</v>
      </c>
      <c r="J33" s="67" t="s">
        <v>18</v>
      </c>
      <c r="K33" s="68" t="s">
        <v>32</v>
      </c>
      <c r="L33" s="60"/>
    </row>
    <row r="34" spans="1:12" s="51" customFormat="1" ht="15" customHeight="1">
      <c r="A34" s="56" t="s">
        <v>12</v>
      </c>
      <c r="B34" s="59" t="s">
        <v>13</v>
      </c>
      <c r="C34" s="59" t="s">
        <v>14</v>
      </c>
      <c r="D34" s="114">
        <v>100</v>
      </c>
      <c r="E34" s="60" t="s">
        <v>20</v>
      </c>
      <c r="F34" s="60" t="s">
        <v>30</v>
      </c>
      <c r="G34" s="60">
        <v>48</v>
      </c>
      <c r="H34" s="60">
        <v>1.3</v>
      </c>
      <c r="I34" s="60">
        <v>62.4</v>
      </c>
      <c r="J34" s="67" t="s">
        <v>21</v>
      </c>
      <c r="K34" s="68" t="s">
        <v>32</v>
      </c>
      <c r="L34" s="60"/>
    </row>
    <row r="35" spans="1:12" s="51" customFormat="1" ht="15" customHeight="1">
      <c r="A35" s="56" t="s">
        <v>12</v>
      </c>
      <c r="B35" s="59" t="s">
        <v>13</v>
      </c>
      <c r="C35" s="59" t="s">
        <v>14</v>
      </c>
      <c r="D35" s="114">
        <v>125</v>
      </c>
      <c r="E35" s="60" t="s">
        <v>20</v>
      </c>
      <c r="F35" s="60" t="s">
        <v>30</v>
      </c>
      <c r="G35" s="60">
        <v>70</v>
      </c>
      <c r="H35" s="60">
        <v>1.3</v>
      </c>
      <c r="I35" s="60">
        <v>91</v>
      </c>
      <c r="J35" s="67" t="s">
        <v>21</v>
      </c>
      <c r="K35" s="68" t="s">
        <v>32</v>
      </c>
      <c r="L35" s="60"/>
    </row>
    <row r="36" spans="1:12" s="51" customFormat="1" ht="15" customHeight="1">
      <c r="A36" s="56" t="s">
        <v>12</v>
      </c>
      <c r="B36" s="59" t="s">
        <v>13</v>
      </c>
      <c r="C36" s="59" t="s">
        <v>14</v>
      </c>
      <c r="D36" s="114">
        <v>150</v>
      </c>
      <c r="E36" s="60" t="s">
        <v>20</v>
      </c>
      <c r="F36" s="60" t="s">
        <v>30</v>
      </c>
      <c r="G36" s="60">
        <v>92</v>
      </c>
      <c r="H36" s="60">
        <v>1.3</v>
      </c>
      <c r="I36" s="60">
        <v>119.6</v>
      </c>
      <c r="J36" s="67" t="s">
        <v>21</v>
      </c>
      <c r="K36" s="68" t="s">
        <v>32</v>
      </c>
      <c r="L36" s="60"/>
    </row>
    <row r="37" spans="1:12" s="51" customFormat="1" ht="15" customHeight="1">
      <c r="A37" s="56" t="s">
        <v>12</v>
      </c>
      <c r="B37" s="59" t="s">
        <v>13</v>
      </c>
      <c r="C37" s="59" t="s">
        <v>14</v>
      </c>
      <c r="D37" s="114">
        <v>200</v>
      </c>
      <c r="E37" s="60" t="s">
        <v>22</v>
      </c>
      <c r="F37" s="60" t="s">
        <v>30</v>
      </c>
      <c r="G37" s="60">
        <v>213</v>
      </c>
      <c r="H37" s="60">
        <v>1.3</v>
      </c>
      <c r="I37" s="60">
        <v>276.89999999999998</v>
      </c>
      <c r="J37" s="67" t="s">
        <v>24</v>
      </c>
      <c r="K37" s="68" t="s">
        <v>32</v>
      </c>
      <c r="L37" s="60"/>
    </row>
    <row r="38" spans="1:12" s="51" customFormat="1" ht="15" customHeight="1">
      <c r="A38" s="56" t="s">
        <v>12</v>
      </c>
      <c r="B38" s="59" t="s">
        <v>13</v>
      </c>
      <c r="C38" s="59" t="s">
        <v>14</v>
      </c>
      <c r="D38" s="114">
        <v>250</v>
      </c>
      <c r="E38" s="60" t="s">
        <v>22</v>
      </c>
      <c r="F38" s="60" t="s">
        <v>30</v>
      </c>
      <c r="G38" s="60">
        <v>355</v>
      </c>
      <c r="H38" s="60">
        <v>1.3</v>
      </c>
      <c r="I38" s="60">
        <v>461.5</v>
      </c>
      <c r="J38" s="67" t="s">
        <v>24</v>
      </c>
      <c r="K38" s="68" t="s">
        <v>32</v>
      </c>
      <c r="L38" s="60"/>
    </row>
    <row r="39" spans="1:12" s="51" customFormat="1" ht="15" customHeight="1">
      <c r="A39" s="56" t="s">
        <v>12</v>
      </c>
      <c r="B39" s="59" t="s">
        <v>13</v>
      </c>
      <c r="C39" s="59" t="s">
        <v>14</v>
      </c>
      <c r="D39" s="114">
        <v>300</v>
      </c>
      <c r="E39" s="60" t="s">
        <v>25</v>
      </c>
      <c r="F39" s="60" t="s">
        <v>30</v>
      </c>
      <c r="G39" s="60">
        <v>450</v>
      </c>
      <c r="H39" s="60">
        <v>1.3</v>
      </c>
      <c r="I39" s="60">
        <v>585</v>
      </c>
      <c r="J39" s="67" t="s">
        <v>26</v>
      </c>
      <c r="K39" s="68" t="s">
        <v>32</v>
      </c>
      <c r="L39" s="60"/>
    </row>
    <row r="40" spans="1:12" s="51" customFormat="1" ht="15" customHeight="1">
      <c r="A40" s="56" t="s">
        <v>12</v>
      </c>
      <c r="B40" s="59" t="s">
        <v>13</v>
      </c>
      <c r="C40" s="59" t="s">
        <v>14</v>
      </c>
      <c r="D40" s="114">
        <v>350</v>
      </c>
      <c r="E40" s="60" t="s">
        <v>25</v>
      </c>
      <c r="F40" s="60" t="s">
        <v>30</v>
      </c>
      <c r="G40" s="60">
        <v>721</v>
      </c>
      <c r="H40" s="60">
        <v>1.3</v>
      </c>
      <c r="I40" s="60">
        <v>937.3</v>
      </c>
      <c r="J40" s="67" t="s">
        <v>26</v>
      </c>
      <c r="K40" s="68" t="s">
        <v>32</v>
      </c>
      <c r="L40" s="60"/>
    </row>
    <row r="41" spans="1:12" s="51" customFormat="1" ht="15" customHeight="1">
      <c r="A41" s="56" t="s">
        <v>12</v>
      </c>
      <c r="B41" s="59" t="s">
        <v>13</v>
      </c>
      <c r="C41" s="59" t="s">
        <v>14</v>
      </c>
      <c r="D41" s="114">
        <v>400</v>
      </c>
      <c r="E41" s="60" t="s">
        <v>27</v>
      </c>
      <c r="F41" s="60" t="s">
        <v>30</v>
      </c>
      <c r="G41" s="60">
        <v>1210</v>
      </c>
      <c r="H41" s="60">
        <v>1.3</v>
      </c>
      <c r="I41" s="60">
        <v>1573</v>
      </c>
      <c r="J41" s="67" t="s">
        <v>28</v>
      </c>
      <c r="K41" s="68" t="s">
        <v>32</v>
      </c>
      <c r="L41" s="60"/>
    </row>
    <row r="42" spans="1:12" s="51" customFormat="1" ht="15" customHeight="1">
      <c r="A42" s="56" t="s">
        <v>12</v>
      </c>
      <c r="B42" s="59" t="s">
        <v>13</v>
      </c>
      <c r="C42" s="59" t="s">
        <v>14</v>
      </c>
      <c r="D42" s="114">
        <v>450</v>
      </c>
      <c r="E42" s="60" t="s">
        <v>27</v>
      </c>
      <c r="F42" s="60" t="s">
        <v>30</v>
      </c>
      <c r="G42" s="60">
        <v>1682</v>
      </c>
      <c r="H42" s="60">
        <v>1.3</v>
      </c>
      <c r="I42" s="60">
        <v>2186.6</v>
      </c>
      <c r="J42" s="67"/>
      <c r="K42" s="68" t="s">
        <v>32</v>
      </c>
      <c r="L42" s="60"/>
    </row>
    <row r="43" spans="1:12" s="51" customFormat="1" ht="15" customHeight="1">
      <c r="A43" s="56" t="s">
        <v>12</v>
      </c>
      <c r="B43" s="59" t="s">
        <v>13</v>
      </c>
      <c r="C43" s="59" t="s">
        <v>14</v>
      </c>
      <c r="D43" s="114">
        <v>500</v>
      </c>
      <c r="E43" s="60" t="s">
        <v>29</v>
      </c>
      <c r="F43" s="60" t="s">
        <v>30</v>
      </c>
      <c r="G43" s="60">
        <v>2039</v>
      </c>
      <c r="H43" s="60">
        <v>1.3</v>
      </c>
      <c r="I43" s="60">
        <v>2650.7</v>
      </c>
      <c r="J43" s="67"/>
      <c r="K43" s="68" t="s">
        <v>32</v>
      </c>
      <c r="L43" s="60"/>
    </row>
    <row r="44" spans="1:12" s="51" customFormat="1" ht="15" customHeight="1">
      <c r="A44" s="56" t="s">
        <v>12</v>
      </c>
      <c r="B44" s="59" t="s">
        <v>13</v>
      </c>
      <c r="C44" s="59" t="s">
        <v>14</v>
      </c>
      <c r="D44" s="114">
        <v>600</v>
      </c>
      <c r="E44" s="60" t="s">
        <v>29</v>
      </c>
      <c r="F44" s="60" t="s">
        <v>30</v>
      </c>
      <c r="G44" s="60">
        <v>3500</v>
      </c>
      <c r="H44" s="60">
        <v>1.3</v>
      </c>
      <c r="I44" s="60">
        <v>4550</v>
      </c>
      <c r="J44" s="67"/>
      <c r="K44" s="68" t="s">
        <v>32</v>
      </c>
      <c r="L44" s="60"/>
    </row>
    <row r="45" spans="1:12" ht="15" customHeight="1">
      <c r="A45" s="61"/>
      <c r="B45" s="61"/>
      <c r="C45" s="61"/>
      <c r="D45" s="114"/>
      <c r="E45" s="58"/>
      <c r="F45" s="58"/>
      <c r="G45" s="58"/>
      <c r="H45" s="58"/>
      <c r="I45" s="58"/>
      <c r="J45" s="66"/>
      <c r="K45" s="73"/>
      <c r="L45" s="58"/>
    </row>
    <row r="46" spans="1:12" s="51" customFormat="1" ht="15" customHeight="1">
      <c r="A46" s="56" t="s">
        <v>12</v>
      </c>
      <c r="B46" s="59" t="s">
        <v>13</v>
      </c>
      <c r="C46" s="59" t="s">
        <v>14</v>
      </c>
      <c r="D46" s="114" t="s">
        <v>15</v>
      </c>
      <c r="E46" s="60" t="s">
        <v>16</v>
      </c>
      <c r="F46" s="60"/>
      <c r="G46" s="60">
        <v>30</v>
      </c>
      <c r="H46" s="60">
        <v>1.3</v>
      </c>
      <c r="I46" s="60">
        <v>31.2</v>
      </c>
      <c r="J46" s="67" t="s">
        <v>18</v>
      </c>
      <c r="K46" s="68" t="s">
        <v>33</v>
      </c>
      <c r="L46" s="60"/>
    </row>
    <row r="47" spans="1:12" s="51" customFormat="1" ht="15" customHeight="1">
      <c r="A47" s="56" t="s">
        <v>12</v>
      </c>
      <c r="B47" s="59" t="s">
        <v>13</v>
      </c>
      <c r="C47" s="59" t="s">
        <v>14</v>
      </c>
      <c r="D47" s="114">
        <v>65</v>
      </c>
      <c r="E47" s="60" t="s">
        <v>16</v>
      </c>
      <c r="F47" s="60"/>
      <c r="G47" s="60">
        <v>40</v>
      </c>
      <c r="H47" s="60">
        <v>1.3</v>
      </c>
      <c r="I47" s="60">
        <v>37.700000000000003</v>
      </c>
      <c r="J47" s="67" t="s">
        <v>18</v>
      </c>
      <c r="K47" s="68" t="s">
        <v>33</v>
      </c>
      <c r="L47" s="60"/>
    </row>
    <row r="48" spans="1:12" s="51" customFormat="1" ht="15" customHeight="1">
      <c r="A48" s="56" t="s">
        <v>12</v>
      </c>
      <c r="B48" s="59" t="s">
        <v>13</v>
      </c>
      <c r="C48" s="59" t="s">
        <v>14</v>
      </c>
      <c r="D48" s="114">
        <v>80</v>
      </c>
      <c r="E48" s="60" t="s">
        <v>16</v>
      </c>
      <c r="F48" s="60"/>
      <c r="G48" s="60">
        <v>50</v>
      </c>
      <c r="H48" s="60">
        <v>1.3</v>
      </c>
      <c r="I48" s="60">
        <v>44.2</v>
      </c>
      <c r="J48" s="67" t="s">
        <v>21</v>
      </c>
      <c r="K48" s="68" t="s">
        <v>33</v>
      </c>
      <c r="L48" s="60"/>
    </row>
    <row r="49" spans="1:12" s="51" customFormat="1" ht="15" customHeight="1">
      <c r="A49" s="56" t="s">
        <v>12</v>
      </c>
      <c r="B49" s="59" t="s">
        <v>13</v>
      </c>
      <c r="C49" s="59" t="s">
        <v>14</v>
      </c>
      <c r="D49" s="114">
        <v>100</v>
      </c>
      <c r="E49" s="60" t="s">
        <v>20</v>
      </c>
      <c r="F49" s="60"/>
      <c r="G49" s="60">
        <v>88</v>
      </c>
      <c r="H49" s="60">
        <v>1.3</v>
      </c>
      <c r="I49" s="60">
        <v>106.6</v>
      </c>
      <c r="J49" s="67" t="s">
        <v>21</v>
      </c>
      <c r="K49" s="68" t="s">
        <v>33</v>
      </c>
      <c r="L49" s="60"/>
    </row>
    <row r="50" spans="1:12" s="51" customFormat="1" ht="15" customHeight="1">
      <c r="A50" s="56" t="s">
        <v>12</v>
      </c>
      <c r="B50" s="59" t="s">
        <v>13</v>
      </c>
      <c r="C50" s="59" t="s">
        <v>14</v>
      </c>
      <c r="D50" s="114">
        <v>125</v>
      </c>
      <c r="E50" s="60" t="s">
        <v>20</v>
      </c>
      <c r="F50" s="60"/>
      <c r="G50" s="60">
        <v>143</v>
      </c>
      <c r="H50" s="60">
        <v>1.3</v>
      </c>
      <c r="I50" s="60">
        <v>140.4</v>
      </c>
      <c r="J50" s="67" t="s">
        <v>23</v>
      </c>
      <c r="K50" s="68" t="s">
        <v>33</v>
      </c>
      <c r="L50" s="60"/>
    </row>
    <row r="51" spans="1:12" s="51" customFormat="1" ht="15" customHeight="1">
      <c r="A51" s="56" t="s">
        <v>12</v>
      </c>
      <c r="B51" s="59" t="s">
        <v>13</v>
      </c>
      <c r="C51" s="59" t="s">
        <v>14</v>
      </c>
      <c r="D51" s="114">
        <v>150</v>
      </c>
      <c r="E51" s="60" t="s">
        <v>20</v>
      </c>
      <c r="F51" s="60"/>
      <c r="G51" s="60">
        <v>165</v>
      </c>
      <c r="H51" s="60">
        <v>1.3</v>
      </c>
      <c r="I51" s="60">
        <v>296.39999999999998</v>
      </c>
      <c r="J51" s="67" t="s">
        <v>23</v>
      </c>
      <c r="K51" s="68" t="s">
        <v>33</v>
      </c>
      <c r="L51" s="60"/>
    </row>
    <row r="52" spans="1:12" s="51" customFormat="1" ht="15" customHeight="1">
      <c r="A52" s="56" t="s">
        <v>12</v>
      </c>
      <c r="B52" s="59" t="s">
        <v>13</v>
      </c>
      <c r="C52" s="59" t="s">
        <v>14</v>
      </c>
      <c r="D52" s="114">
        <v>200</v>
      </c>
      <c r="E52" s="60" t="s">
        <v>22</v>
      </c>
      <c r="F52" s="60"/>
      <c r="G52" s="60">
        <v>330</v>
      </c>
      <c r="H52" s="60">
        <v>1.3</v>
      </c>
      <c r="I52" s="60">
        <v>458.9</v>
      </c>
      <c r="J52" s="67" t="s">
        <v>24</v>
      </c>
      <c r="K52" s="68" t="s">
        <v>33</v>
      </c>
      <c r="L52" s="60"/>
    </row>
    <row r="53" spans="1:12" s="51" customFormat="1" ht="15" customHeight="1">
      <c r="A53" s="56" t="s">
        <v>12</v>
      </c>
      <c r="B53" s="59" t="s">
        <v>13</v>
      </c>
      <c r="C53" s="59" t="s">
        <v>14</v>
      </c>
      <c r="D53" s="114">
        <v>250</v>
      </c>
      <c r="E53" s="60" t="s">
        <v>22</v>
      </c>
      <c r="F53" s="60"/>
      <c r="G53" s="60">
        <v>660</v>
      </c>
      <c r="H53" s="60">
        <v>1.3</v>
      </c>
      <c r="I53" s="60">
        <v>787.8</v>
      </c>
      <c r="J53" s="67" t="s">
        <v>26</v>
      </c>
      <c r="K53" s="68" t="s">
        <v>33</v>
      </c>
      <c r="L53" s="60"/>
    </row>
    <row r="54" spans="1:12" s="51" customFormat="1" ht="15" customHeight="1">
      <c r="A54" s="56" t="s">
        <v>12</v>
      </c>
      <c r="B54" s="59" t="s">
        <v>13</v>
      </c>
      <c r="C54" s="59" t="s">
        <v>14</v>
      </c>
      <c r="D54" s="114">
        <v>300</v>
      </c>
      <c r="E54" s="60" t="s">
        <v>25</v>
      </c>
      <c r="F54" s="60"/>
      <c r="G54" s="60">
        <v>990</v>
      </c>
      <c r="H54" s="60">
        <v>1.3</v>
      </c>
      <c r="I54" s="60">
        <v>1453.4</v>
      </c>
      <c r="J54" s="67" t="s">
        <v>28</v>
      </c>
      <c r="K54" s="68" t="s">
        <v>33</v>
      </c>
      <c r="L54" s="60"/>
    </row>
    <row r="55" spans="1:12" s="51" customFormat="1" ht="15" customHeight="1">
      <c r="A55" s="56" t="s">
        <v>12</v>
      </c>
      <c r="B55" s="59" t="s">
        <v>13</v>
      </c>
      <c r="C55" s="59" t="s">
        <v>14</v>
      </c>
      <c r="D55" s="114">
        <v>350</v>
      </c>
      <c r="E55" s="60" t="s">
        <v>25</v>
      </c>
      <c r="F55" s="60"/>
      <c r="G55" s="60">
        <v>1320</v>
      </c>
      <c r="H55" s="60">
        <v>1.3</v>
      </c>
      <c r="I55" s="60"/>
      <c r="J55" s="67"/>
      <c r="K55" s="68" t="s">
        <v>33</v>
      </c>
      <c r="L55" s="60"/>
    </row>
    <row r="56" spans="1:12" s="51" customFormat="1" ht="15" customHeight="1">
      <c r="A56" s="61"/>
      <c r="B56" s="61"/>
      <c r="C56" s="61"/>
      <c r="D56" s="114"/>
      <c r="E56" s="58"/>
      <c r="F56" s="58"/>
      <c r="G56" s="58"/>
      <c r="H56" s="58"/>
      <c r="I56" s="58"/>
      <c r="J56" s="66"/>
      <c r="K56" s="73"/>
      <c r="L56" s="58"/>
    </row>
    <row r="57" spans="1:12" s="51" customFormat="1" ht="15" customHeight="1">
      <c r="A57" s="56" t="s">
        <v>12</v>
      </c>
      <c r="B57" s="59" t="s">
        <v>13</v>
      </c>
      <c r="C57" s="59" t="s">
        <v>14</v>
      </c>
      <c r="D57" s="114" t="s">
        <v>15</v>
      </c>
      <c r="E57" s="60" t="s">
        <v>16</v>
      </c>
      <c r="F57" s="60" t="s">
        <v>34</v>
      </c>
      <c r="G57" s="60">
        <v>24</v>
      </c>
      <c r="H57" s="60">
        <v>1.3</v>
      </c>
      <c r="I57" s="60">
        <v>31.2</v>
      </c>
      <c r="J57" s="67" t="s">
        <v>18</v>
      </c>
      <c r="K57" s="68" t="s">
        <v>35</v>
      </c>
      <c r="L57" s="60"/>
    </row>
    <row r="58" spans="1:12" s="51" customFormat="1" ht="15" customHeight="1">
      <c r="A58" s="56" t="s">
        <v>12</v>
      </c>
      <c r="B58" s="59" t="s">
        <v>13</v>
      </c>
      <c r="C58" s="59" t="s">
        <v>14</v>
      </c>
      <c r="D58" s="114">
        <v>65</v>
      </c>
      <c r="E58" s="60" t="s">
        <v>16</v>
      </c>
      <c r="F58" s="60" t="s">
        <v>34</v>
      </c>
      <c r="G58" s="60">
        <v>29</v>
      </c>
      <c r="H58" s="60">
        <v>1.3</v>
      </c>
      <c r="I58" s="60">
        <v>37.700000000000003</v>
      </c>
      <c r="J58" s="67" t="s">
        <v>18</v>
      </c>
      <c r="K58" s="68" t="s">
        <v>35</v>
      </c>
      <c r="L58" s="60"/>
    </row>
    <row r="59" spans="1:12" s="51" customFormat="1" ht="15" customHeight="1">
      <c r="A59" s="56" t="s">
        <v>12</v>
      </c>
      <c r="B59" s="59" t="s">
        <v>13</v>
      </c>
      <c r="C59" s="59" t="s">
        <v>14</v>
      </c>
      <c r="D59" s="114">
        <v>80</v>
      </c>
      <c r="E59" s="60" t="s">
        <v>16</v>
      </c>
      <c r="F59" s="60" t="s">
        <v>34</v>
      </c>
      <c r="G59" s="60">
        <v>34</v>
      </c>
      <c r="H59" s="60">
        <v>1.3</v>
      </c>
      <c r="I59" s="60">
        <v>44.2</v>
      </c>
      <c r="J59" s="67" t="s">
        <v>18</v>
      </c>
      <c r="K59" s="68" t="s">
        <v>35</v>
      </c>
      <c r="L59" s="60"/>
    </row>
    <row r="60" spans="1:12" s="51" customFormat="1" ht="15" customHeight="1">
      <c r="A60" s="56" t="s">
        <v>12</v>
      </c>
      <c r="B60" s="59" t="s">
        <v>13</v>
      </c>
      <c r="C60" s="59" t="s">
        <v>14</v>
      </c>
      <c r="D60" s="114">
        <v>100</v>
      </c>
      <c r="E60" s="60" t="s">
        <v>20</v>
      </c>
      <c r="F60" s="60" t="s">
        <v>34</v>
      </c>
      <c r="G60" s="60">
        <v>82</v>
      </c>
      <c r="H60" s="60">
        <v>1.3</v>
      </c>
      <c r="I60" s="60">
        <v>106.6</v>
      </c>
      <c r="J60" s="67" t="s">
        <v>21</v>
      </c>
      <c r="K60" s="68" t="s">
        <v>35</v>
      </c>
      <c r="L60" s="60"/>
    </row>
    <row r="61" spans="1:12" s="51" customFormat="1" ht="15" customHeight="1">
      <c r="A61" s="56" t="s">
        <v>12</v>
      </c>
      <c r="B61" s="59" t="s">
        <v>13</v>
      </c>
      <c r="C61" s="59" t="s">
        <v>14</v>
      </c>
      <c r="D61" s="114">
        <v>125</v>
      </c>
      <c r="E61" s="60" t="s">
        <v>20</v>
      </c>
      <c r="F61" s="60" t="s">
        <v>34</v>
      </c>
      <c r="G61" s="60">
        <v>108</v>
      </c>
      <c r="H61" s="60">
        <v>1.3</v>
      </c>
      <c r="I61" s="60">
        <v>140.4</v>
      </c>
      <c r="J61" s="67" t="s">
        <v>23</v>
      </c>
      <c r="K61" s="68" t="s">
        <v>35</v>
      </c>
      <c r="L61" s="60"/>
    </row>
    <row r="62" spans="1:12" s="51" customFormat="1" ht="15" customHeight="1">
      <c r="A62" s="56" t="s">
        <v>12</v>
      </c>
      <c r="B62" s="59" t="s">
        <v>13</v>
      </c>
      <c r="C62" s="59" t="s">
        <v>14</v>
      </c>
      <c r="D62" s="114">
        <v>150</v>
      </c>
      <c r="E62" s="60" t="s">
        <v>20</v>
      </c>
      <c r="F62" s="60" t="s">
        <v>34</v>
      </c>
      <c r="G62" s="60">
        <v>228</v>
      </c>
      <c r="H62" s="60">
        <v>1.3</v>
      </c>
      <c r="I62" s="60">
        <v>296.39999999999998</v>
      </c>
      <c r="J62" s="67" t="s">
        <v>24</v>
      </c>
      <c r="K62" s="68" t="s">
        <v>35</v>
      </c>
      <c r="L62" s="60"/>
    </row>
    <row r="63" spans="1:12" s="51" customFormat="1" ht="15" customHeight="1">
      <c r="A63" s="56" t="s">
        <v>12</v>
      </c>
      <c r="B63" s="59" t="s">
        <v>13</v>
      </c>
      <c r="C63" s="59" t="s">
        <v>14</v>
      </c>
      <c r="D63" s="114">
        <v>200</v>
      </c>
      <c r="E63" s="60" t="s">
        <v>22</v>
      </c>
      <c r="F63" s="60" t="s">
        <v>34</v>
      </c>
      <c r="G63" s="60">
        <v>353</v>
      </c>
      <c r="H63" s="60">
        <v>1.3</v>
      </c>
      <c r="I63" s="60">
        <v>458.9</v>
      </c>
      <c r="J63" s="67" t="s">
        <v>24</v>
      </c>
      <c r="K63" s="68" t="s">
        <v>35</v>
      </c>
      <c r="L63" s="60"/>
    </row>
    <row r="64" spans="1:12" s="51" customFormat="1" ht="15" customHeight="1">
      <c r="A64" s="56" t="s">
        <v>12</v>
      </c>
      <c r="B64" s="59" t="s">
        <v>13</v>
      </c>
      <c r="C64" s="59" t="s">
        <v>14</v>
      </c>
      <c r="D64" s="114">
        <v>250</v>
      </c>
      <c r="E64" s="60" t="s">
        <v>22</v>
      </c>
      <c r="F64" s="60" t="s">
        <v>34</v>
      </c>
      <c r="G64" s="60">
        <v>606</v>
      </c>
      <c r="H64" s="60">
        <v>1.3</v>
      </c>
      <c r="I64" s="60">
        <v>787.8</v>
      </c>
      <c r="J64" s="67" t="s">
        <v>26</v>
      </c>
      <c r="K64" s="68" t="s">
        <v>35</v>
      </c>
      <c r="L64" s="60"/>
    </row>
    <row r="65" spans="1:12" s="51" customFormat="1" ht="15" customHeight="1">
      <c r="A65" s="56" t="s">
        <v>12</v>
      </c>
      <c r="B65" s="59" t="s">
        <v>13</v>
      </c>
      <c r="C65" s="59" t="s">
        <v>14</v>
      </c>
      <c r="D65" s="114">
        <v>300</v>
      </c>
      <c r="E65" s="60" t="s">
        <v>25</v>
      </c>
      <c r="F65" s="60" t="s">
        <v>34</v>
      </c>
      <c r="G65" s="60">
        <v>1118</v>
      </c>
      <c r="H65" s="60">
        <v>1.3</v>
      </c>
      <c r="I65" s="60">
        <v>1453.4</v>
      </c>
      <c r="J65" s="67" t="s">
        <v>28</v>
      </c>
      <c r="K65" s="68" t="s">
        <v>35</v>
      </c>
      <c r="L65" s="60"/>
    </row>
    <row r="66" spans="1:12" ht="15" customHeight="1">
      <c r="A66" s="74"/>
      <c r="B66" s="75"/>
      <c r="C66" s="74"/>
      <c r="D66" s="114"/>
      <c r="E66" s="58"/>
      <c r="F66" s="58"/>
      <c r="G66" s="58"/>
      <c r="H66" s="58"/>
      <c r="I66" s="58"/>
      <c r="J66" s="66"/>
      <c r="K66" s="58"/>
      <c r="L66" s="58"/>
    </row>
    <row r="67" spans="1:12" ht="15" customHeight="1">
      <c r="A67" s="55" t="s">
        <v>1</v>
      </c>
      <c r="B67" s="55" t="s">
        <v>2</v>
      </c>
      <c r="C67" s="55" t="s">
        <v>3</v>
      </c>
      <c r="D67" s="113" t="s">
        <v>4</v>
      </c>
      <c r="E67" s="55" t="s">
        <v>5</v>
      </c>
      <c r="F67" s="55" t="s">
        <v>6</v>
      </c>
      <c r="G67" s="55" t="s">
        <v>7</v>
      </c>
      <c r="H67" s="55" t="s">
        <v>8</v>
      </c>
      <c r="I67" s="55" t="s">
        <v>9</v>
      </c>
      <c r="J67" s="62" t="s">
        <v>10</v>
      </c>
      <c r="K67" s="55" t="s">
        <v>11</v>
      </c>
      <c r="L67" s="55"/>
    </row>
    <row r="68" spans="1:12" s="52" customFormat="1" ht="15" customHeight="1">
      <c r="A68" s="56" t="s">
        <v>36</v>
      </c>
      <c r="B68" s="56" t="s">
        <v>13</v>
      </c>
      <c r="C68" s="76" t="s">
        <v>14</v>
      </c>
      <c r="D68" s="114" t="s">
        <v>15</v>
      </c>
      <c r="E68" s="57" t="s">
        <v>16</v>
      </c>
      <c r="F68" s="57" t="s">
        <v>17</v>
      </c>
      <c r="G68" s="57">
        <v>11</v>
      </c>
      <c r="H68" s="57">
        <v>1.3</v>
      </c>
      <c r="I68" s="57">
        <v>14.3</v>
      </c>
      <c r="J68" s="64" t="s">
        <v>37</v>
      </c>
      <c r="K68" s="79" t="s">
        <v>19</v>
      </c>
      <c r="L68" s="57"/>
    </row>
    <row r="69" spans="1:12" ht="15" customHeight="1">
      <c r="A69" s="56" t="s">
        <v>36</v>
      </c>
      <c r="B69" s="56" t="s">
        <v>13</v>
      </c>
      <c r="C69" s="76" t="s">
        <v>14</v>
      </c>
      <c r="D69" s="114">
        <v>65</v>
      </c>
      <c r="E69" s="57" t="s">
        <v>16</v>
      </c>
      <c r="F69" s="57" t="s">
        <v>17</v>
      </c>
      <c r="G69" s="57">
        <v>14</v>
      </c>
      <c r="H69" s="57">
        <v>1.3</v>
      </c>
      <c r="I69" s="57">
        <v>18.2</v>
      </c>
      <c r="J69" s="64" t="s">
        <v>37</v>
      </c>
      <c r="K69" s="79" t="s">
        <v>19</v>
      </c>
      <c r="L69" s="80"/>
    </row>
    <row r="70" spans="1:12" ht="15" customHeight="1">
      <c r="A70" s="56" t="s">
        <v>36</v>
      </c>
      <c r="B70" s="56" t="s">
        <v>13</v>
      </c>
      <c r="C70" s="76" t="s">
        <v>14</v>
      </c>
      <c r="D70" s="114">
        <v>80</v>
      </c>
      <c r="E70" s="57" t="s">
        <v>16</v>
      </c>
      <c r="F70" s="57" t="s">
        <v>17</v>
      </c>
      <c r="G70" s="57">
        <v>19</v>
      </c>
      <c r="H70" s="57">
        <v>1.3</v>
      </c>
      <c r="I70" s="57">
        <v>24.7</v>
      </c>
      <c r="J70" s="64" t="s">
        <v>38</v>
      </c>
      <c r="K70" s="79" t="s">
        <v>19</v>
      </c>
      <c r="L70" s="80"/>
    </row>
    <row r="71" spans="1:12" ht="15" customHeight="1">
      <c r="A71" s="56" t="s">
        <v>36</v>
      </c>
      <c r="B71" s="56" t="s">
        <v>13</v>
      </c>
      <c r="C71" s="76" t="s">
        <v>14</v>
      </c>
      <c r="D71" s="114">
        <v>100</v>
      </c>
      <c r="E71" s="57" t="s">
        <v>20</v>
      </c>
      <c r="F71" s="57" t="s">
        <v>17</v>
      </c>
      <c r="G71" s="57">
        <v>29</v>
      </c>
      <c r="H71" s="57">
        <v>1.3</v>
      </c>
      <c r="I71" s="57">
        <v>37.700000000000003</v>
      </c>
      <c r="J71" s="64" t="s">
        <v>38</v>
      </c>
      <c r="K71" s="79" t="s">
        <v>19</v>
      </c>
      <c r="L71" s="80"/>
    </row>
    <row r="72" spans="1:12" ht="15" customHeight="1">
      <c r="A72" s="56" t="s">
        <v>36</v>
      </c>
      <c r="B72" s="56" t="s">
        <v>13</v>
      </c>
      <c r="C72" s="76" t="s">
        <v>14</v>
      </c>
      <c r="D72" s="114">
        <v>125</v>
      </c>
      <c r="E72" s="57" t="s">
        <v>20</v>
      </c>
      <c r="F72" s="57" t="s">
        <v>17</v>
      </c>
      <c r="G72" s="57">
        <v>51</v>
      </c>
      <c r="H72" s="57">
        <v>1.3</v>
      </c>
      <c r="I72" s="57">
        <v>66.3</v>
      </c>
      <c r="J72" s="64" t="s">
        <v>39</v>
      </c>
      <c r="K72" s="79" t="s">
        <v>19</v>
      </c>
      <c r="L72" s="80"/>
    </row>
    <row r="73" spans="1:12" ht="15" customHeight="1">
      <c r="A73" s="56" t="s">
        <v>36</v>
      </c>
      <c r="B73" s="56" t="s">
        <v>13</v>
      </c>
      <c r="C73" s="76" t="s">
        <v>14</v>
      </c>
      <c r="D73" s="114">
        <v>150</v>
      </c>
      <c r="E73" s="57" t="s">
        <v>20</v>
      </c>
      <c r="F73" s="57" t="s">
        <v>17</v>
      </c>
      <c r="G73" s="57">
        <v>84</v>
      </c>
      <c r="H73" s="57">
        <v>1.3</v>
      </c>
      <c r="I73" s="57">
        <v>109.2</v>
      </c>
      <c r="J73" s="64" t="s">
        <v>39</v>
      </c>
      <c r="K73" s="79" t="s">
        <v>19</v>
      </c>
      <c r="L73" s="80"/>
    </row>
    <row r="74" spans="1:12" ht="15" customHeight="1">
      <c r="A74" s="56" t="s">
        <v>36</v>
      </c>
      <c r="B74" s="56" t="s">
        <v>13</v>
      </c>
      <c r="C74" s="76" t="s">
        <v>14</v>
      </c>
      <c r="D74" s="114">
        <v>200</v>
      </c>
      <c r="E74" s="57" t="s">
        <v>22</v>
      </c>
      <c r="F74" s="57" t="s">
        <v>17</v>
      </c>
      <c r="G74" s="57">
        <v>152</v>
      </c>
      <c r="H74" s="57">
        <v>1.3</v>
      </c>
      <c r="I74" s="57">
        <v>197.6</v>
      </c>
      <c r="J74" s="64" t="s">
        <v>40</v>
      </c>
      <c r="K74" s="79" t="s">
        <v>19</v>
      </c>
      <c r="L74" s="80"/>
    </row>
    <row r="75" spans="1:12" ht="15" customHeight="1">
      <c r="A75" s="56" t="s">
        <v>36</v>
      </c>
      <c r="B75" s="56" t="s">
        <v>13</v>
      </c>
      <c r="C75" s="76" t="s">
        <v>14</v>
      </c>
      <c r="D75" s="114">
        <v>250</v>
      </c>
      <c r="E75" s="57" t="s">
        <v>22</v>
      </c>
      <c r="F75" s="57" t="s">
        <v>17</v>
      </c>
      <c r="G75" s="57">
        <v>236</v>
      </c>
      <c r="H75" s="57">
        <v>1.3</v>
      </c>
      <c r="I75" s="57">
        <v>306.8</v>
      </c>
      <c r="J75" s="64" t="s">
        <v>41</v>
      </c>
      <c r="K75" s="79" t="s">
        <v>19</v>
      </c>
      <c r="L75" s="80"/>
    </row>
    <row r="76" spans="1:12" ht="15" customHeight="1">
      <c r="A76" s="56" t="s">
        <v>36</v>
      </c>
      <c r="B76" s="56" t="s">
        <v>13</v>
      </c>
      <c r="C76" s="76" t="s">
        <v>14</v>
      </c>
      <c r="D76" s="114">
        <v>300</v>
      </c>
      <c r="E76" s="57" t="s">
        <v>25</v>
      </c>
      <c r="F76" s="57" t="s">
        <v>17</v>
      </c>
      <c r="G76" s="57">
        <v>386</v>
      </c>
      <c r="H76" s="57">
        <v>1.3</v>
      </c>
      <c r="I76" s="57">
        <v>501.8</v>
      </c>
      <c r="J76" s="64" t="s">
        <v>42</v>
      </c>
      <c r="K76" s="79" t="s">
        <v>19</v>
      </c>
      <c r="L76" s="80"/>
    </row>
    <row r="77" spans="1:12" ht="15" customHeight="1">
      <c r="A77" s="56" t="s">
        <v>36</v>
      </c>
      <c r="B77" s="56" t="s">
        <v>13</v>
      </c>
      <c r="C77" s="76" t="s">
        <v>14</v>
      </c>
      <c r="D77" s="114">
        <v>350</v>
      </c>
      <c r="E77" s="57" t="s">
        <v>25</v>
      </c>
      <c r="F77" s="57" t="s">
        <v>17</v>
      </c>
      <c r="G77" s="57">
        <v>520</v>
      </c>
      <c r="H77" s="57">
        <v>1.3</v>
      </c>
      <c r="I77" s="57">
        <v>676</v>
      </c>
      <c r="J77" s="64" t="s">
        <v>43</v>
      </c>
      <c r="K77" s="79" t="s">
        <v>19</v>
      </c>
      <c r="L77" s="80"/>
    </row>
    <row r="78" spans="1:12" ht="15" customHeight="1">
      <c r="A78" s="56" t="s">
        <v>36</v>
      </c>
      <c r="B78" s="56" t="s">
        <v>13</v>
      </c>
      <c r="C78" s="76" t="s">
        <v>14</v>
      </c>
      <c r="D78" s="114">
        <v>400</v>
      </c>
      <c r="E78" s="57" t="s">
        <v>27</v>
      </c>
      <c r="F78" s="57" t="s">
        <v>17</v>
      </c>
      <c r="G78" s="57">
        <v>1090</v>
      </c>
      <c r="H78" s="57">
        <v>1.3</v>
      </c>
      <c r="I78" s="57">
        <v>1417</v>
      </c>
      <c r="J78" s="64" t="s">
        <v>44</v>
      </c>
      <c r="K78" s="79" t="s">
        <v>19</v>
      </c>
      <c r="L78" s="80"/>
    </row>
    <row r="79" spans="1:12" ht="15" customHeight="1">
      <c r="A79" s="56" t="s">
        <v>36</v>
      </c>
      <c r="B79" s="56" t="s">
        <v>13</v>
      </c>
      <c r="C79" s="76" t="s">
        <v>14</v>
      </c>
      <c r="D79" s="114">
        <v>450</v>
      </c>
      <c r="E79" s="57" t="s">
        <v>27</v>
      </c>
      <c r="F79" s="57" t="s">
        <v>17</v>
      </c>
      <c r="G79" s="57">
        <v>1180</v>
      </c>
      <c r="H79" s="57">
        <v>1.3</v>
      </c>
      <c r="I79" s="57">
        <v>1534</v>
      </c>
      <c r="J79" s="64" t="s">
        <v>44</v>
      </c>
      <c r="K79" s="79" t="s">
        <v>19</v>
      </c>
      <c r="L79" s="80"/>
    </row>
    <row r="80" spans="1:12" ht="15" customHeight="1">
      <c r="A80" s="56" t="s">
        <v>36</v>
      </c>
      <c r="B80" s="56" t="s">
        <v>13</v>
      </c>
      <c r="C80" s="76" t="s">
        <v>14</v>
      </c>
      <c r="D80" s="114">
        <v>500</v>
      </c>
      <c r="E80" s="57" t="s">
        <v>29</v>
      </c>
      <c r="F80" s="57" t="s">
        <v>17</v>
      </c>
      <c r="G80" s="57">
        <v>1550</v>
      </c>
      <c r="H80" s="57">
        <v>1.3</v>
      </c>
      <c r="I80" s="57">
        <v>2015</v>
      </c>
      <c r="J80" s="64" t="s">
        <v>45</v>
      </c>
      <c r="K80" s="79" t="s">
        <v>19</v>
      </c>
      <c r="L80" s="80"/>
    </row>
    <row r="81" spans="1:12" ht="15" customHeight="1">
      <c r="A81" s="56" t="s">
        <v>36</v>
      </c>
      <c r="B81" s="56" t="s">
        <v>13</v>
      </c>
      <c r="C81" s="76" t="s">
        <v>14</v>
      </c>
      <c r="D81" s="114">
        <v>600</v>
      </c>
      <c r="E81" s="57" t="s">
        <v>29</v>
      </c>
      <c r="F81" s="57" t="s">
        <v>17</v>
      </c>
      <c r="G81" s="57">
        <v>2200</v>
      </c>
      <c r="H81" s="57">
        <v>1.3</v>
      </c>
      <c r="I81" s="57">
        <v>2860</v>
      </c>
      <c r="J81" s="64" t="s">
        <v>46</v>
      </c>
      <c r="K81" s="79" t="s">
        <v>19</v>
      </c>
      <c r="L81" s="80"/>
    </row>
    <row r="82" spans="1:12" ht="15" customHeight="1">
      <c r="A82" s="75"/>
      <c r="B82" s="75"/>
      <c r="C82" s="75"/>
      <c r="D82" s="115"/>
      <c r="E82" s="75"/>
      <c r="F82" s="75"/>
      <c r="G82" s="75"/>
      <c r="H82" s="75"/>
      <c r="I82" s="75"/>
      <c r="J82" s="81"/>
      <c r="K82" s="75"/>
      <c r="L82" s="75"/>
    </row>
    <row r="83" spans="1:12" ht="15" customHeight="1">
      <c r="A83" s="56" t="s">
        <v>36</v>
      </c>
      <c r="B83" s="56" t="s">
        <v>13</v>
      </c>
      <c r="C83" s="76" t="s">
        <v>14</v>
      </c>
      <c r="D83" s="114" t="s">
        <v>15</v>
      </c>
      <c r="E83" s="57" t="s">
        <v>16</v>
      </c>
      <c r="F83" s="57" t="s">
        <v>30</v>
      </c>
      <c r="G83" s="57">
        <v>14</v>
      </c>
      <c r="H83" s="57">
        <v>1.3</v>
      </c>
      <c r="I83" s="57">
        <v>18</v>
      </c>
      <c r="J83" s="64" t="s">
        <v>37</v>
      </c>
      <c r="K83" s="79" t="s">
        <v>31</v>
      </c>
      <c r="L83" s="57"/>
    </row>
    <row r="84" spans="1:12" ht="15" customHeight="1">
      <c r="A84" s="56" t="s">
        <v>36</v>
      </c>
      <c r="B84" s="56" t="s">
        <v>13</v>
      </c>
      <c r="C84" s="76" t="s">
        <v>14</v>
      </c>
      <c r="D84" s="114">
        <v>65</v>
      </c>
      <c r="E84" s="57" t="s">
        <v>16</v>
      </c>
      <c r="F84" s="57" t="s">
        <v>30</v>
      </c>
      <c r="G84" s="57">
        <v>18</v>
      </c>
      <c r="H84" s="57">
        <v>1.3</v>
      </c>
      <c r="I84" s="57">
        <v>23</v>
      </c>
      <c r="J84" s="64" t="s">
        <v>37</v>
      </c>
      <c r="K84" s="79" t="s">
        <v>31</v>
      </c>
      <c r="L84" s="80"/>
    </row>
    <row r="85" spans="1:12" ht="15" customHeight="1">
      <c r="A85" s="56" t="s">
        <v>36</v>
      </c>
      <c r="B85" s="56" t="s">
        <v>13</v>
      </c>
      <c r="C85" s="76" t="s">
        <v>14</v>
      </c>
      <c r="D85" s="114">
        <v>80</v>
      </c>
      <c r="E85" s="57" t="s">
        <v>16</v>
      </c>
      <c r="F85" s="57" t="s">
        <v>30</v>
      </c>
      <c r="G85" s="57">
        <v>23</v>
      </c>
      <c r="H85" s="57">
        <v>1.3</v>
      </c>
      <c r="I85" s="57">
        <v>30</v>
      </c>
      <c r="J85" s="64" t="s">
        <v>38</v>
      </c>
      <c r="K85" s="79" t="s">
        <v>31</v>
      </c>
      <c r="L85" s="80"/>
    </row>
    <row r="86" spans="1:12" ht="15" customHeight="1">
      <c r="A86" s="56" t="s">
        <v>36</v>
      </c>
      <c r="B86" s="56" t="s">
        <v>13</v>
      </c>
      <c r="C86" s="76" t="s">
        <v>14</v>
      </c>
      <c r="D86" s="114">
        <v>100</v>
      </c>
      <c r="E86" s="57" t="s">
        <v>20</v>
      </c>
      <c r="F86" s="57" t="s">
        <v>30</v>
      </c>
      <c r="G86" s="57">
        <v>35</v>
      </c>
      <c r="H86" s="57">
        <v>1.3</v>
      </c>
      <c r="I86" s="57">
        <v>46</v>
      </c>
      <c r="J86" s="64" t="s">
        <v>38</v>
      </c>
      <c r="K86" s="79" t="s">
        <v>31</v>
      </c>
      <c r="L86" s="80"/>
    </row>
    <row r="87" spans="1:12" ht="15" customHeight="1">
      <c r="A87" s="56" t="s">
        <v>36</v>
      </c>
      <c r="B87" s="56" t="s">
        <v>13</v>
      </c>
      <c r="C87" s="76" t="s">
        <v>14</v>
      </c>
      <c r="D87" s="114">
        <v>125</v>
      </c>
      <c r="E87" s="57" t="s">
        <v>20</v>
      </c>
      <c r="F87" s="57" t="s">
        <v>30</v>
      </c>
      <c r="G87" s="57">
        <v>67</v>
      </c>
      <c r="H87" s="57">
        <v>1.3</v>
      </c>
      <c r="I87" s="57">
        <v>87</v>
      </c>
      <c r="J87" s="64" t="s">
        <v>39</v>
      </c>
      <c r="K87" s="79" t="s">
        <v>31</v>
      </c>
      <c r="L87" s="80"/>
    </row>
    <row r="88" spans="1:12" ht="15" customHeight="1">
      <c r="A88" s="56" t="s">
        <v>36</v>
      </c>
      <c r="B88" s="56" t="s">
        <v>13</v>
      </c>
      <c r="C88" s="76" t="s">
        <v>14</v>
      </c>
      <c r="D88" s="114">
        <v>150</v>
      </c>
      <c r="E88" s="57" t="s">
        <v>20</v>
      </c>
      <c r="F88" s="57" t="s">
        <v>30</v>
      </c>
      <c r="G88" s="57">
        <v>87</v>
      </c>
      <c r="H88" s="57">
        <v>1.3</v>
      </c>
      <c r="I88" s="57">
        <v>113</v>
      </c>
      <c r="J88" s="64" t="s">
        <v>39</v>
      </c>
      <c r="K88" s="79" t="s">
        <v>31</v>
      </c>
      <c r="L88" s="80"/>
    </row>
    <row r="89" spans="1:12" ht="15" customHeight="1">
      <c r="A89" s="56" t="s">
        <v>36</v>
      </c>
      <c r="B89" s="56" t="s">
        <v>13</v>
      </c>
      <c r="C89" s="76" t="s">
        <v>14</v>
      </c>
      <c r="D89" s="114">
        <v>200</v>
      </c>
      <c r="E89" s="57" t="s">
        <v>22</v>
      </c>
      <c r="F89" s="57" t="s">
        <v>30</v>
      </c>
      <c r="G89" s="57">
        <v>157</v>
      </c>
      <c r="H89" s="57">
        <v>1.3</v>
      </c>
      <c r="I89" s="57">
        <v>204</v>
      </c>
      <c r="J89" s="64" t="s">
        <v>40</v>
      </c>
      <c r="K89" s="79" t="s">
        <v>31</v>
      </c>
      <c r="L89" s="80"/>
    </row>
    <row r="90" spans="1:12" ht="15" customHeight="1">
      <c r="A90" s="56" t="s">
        <v>36</v>
      </c>
      <c r="B90" s="56" t="s">
        <v>13</v>
      </c>
      <c r="C90" s="76" t="s">
        <v>14</v>
      </c>
      <c r="D90" s="114">
        <v>250</v>
      </c>
      <c r="E90" s="57" t="s">
        <v>22</v>
      </c>
      <c r="F90" s="57" t="s">
        <v>30</v>
      </c>
      <c r="G90" s="57">
        <v>283</v>
      </c>
      <c r="H90" s="57">
        <v>1.3</v>
      </c>
      <c r="I90" s="57">
        <v>368</v>
      </c>
      <c r="J90" s="64" t="s">
        <v>41</v>
      </c>
      <c r="K90" s="79" t="s">
        <v>31</v>
      </c>
      <c r="L90" s="80"/>
    </row>
    <row r="91" spans="1:12" ht="15" customHeight="1">
      <c r="A91" s="56" t="s">
        <v>36</v>
      </c>
      <c r="B91" s="56" t="s">
        <v>13</v>
      </c>
      <c r="C91" s="76" t="s">
        <v>14</v>
      </c>
      <c r="D91" s="114">
        <v>300</v>
      </c>
      <c r="E91" s="57" t="s">
        <v>25</v>
      </c>
      <c r="F91" s="57" t="s">
        <v>30</v>
      </c>
      <c r="G91" s="57">
        <v>437</v>
      </c>
      <c r="H91" s="57">
        <v>1.3</v>
      </c>
      <c r="I91" s="57">
        <v>568</v>
      </c>
      <c r="J91" s="64" t="s">
        <v>42</v>
      </c>
      <c r="K91" s="79" t="s">
        <v>31</v>
      </c>
      <c r="L91" s="80"/>
    </row>
    <row r="92" spans="1:12" ht="15" customHeight="1">
      <c r="A92" s="56" t="s">
        <v>36</v>
      </c>
      <c r="B92" s="56" t="s">
        <v>13</v>
      </c>
      <c r="C92" s="76" t="s">
        <v>14</v>
      </c>
      <c r="D92" s="114">
        <v>350</v>
      </c>
      <c r="E92" s="57" t="s">
        <v>25</v>
      </c>
      <c r="F92" s="57" t="s">
        <v>30</v>
      </c>
      <c r="G92" s="57">
        <v>620</v>
      </c>
      <c r="H92" s="57">
        <v>1.3</v>
      </c>
      <c r="I92" s="57">
        <v>806</v>
      </c>
      <c r="J92" s="64" t="s">
        <v>47</v>
      </c>
      <c r="K92" s="79" t="s">
        <v>31</v>
      </c>
      <c r="L92" s="80"/>
    </row>
    <row r="93" spans="1:12" ht="15" customHeight="1">
      <c r="A93" s="56" t="s">
        <v>36</v>
      </c>
      <c r="B93" s="56" t="s">
        <v>13</v>
      </c>
      <c r="C93" s="76" t="s">
        <v>14</v>
      </c>
      <c r="D93" s="114">
        <v>400</v>
      </c>
      <c r="E93" s="57" t="s">
        <v>27</v>
      </c>
      <c r="F93" s="57" t="s">
        <v>30</v>
      </c>
      <c r="G93" s="57">
        <v>1322</v>
      </c>
      <c r="H93" s="57">
        <v>1.3</v>
      </c>
      <c r="I93" s="57">
        <v>1719</v>
      </c>
      <c r="J93" s="64" t="s">
        <v>44</v>
      </c>
      <c r="K93" s="79" t="s">
        <v>31</v>
      </c>
      <c r="L93" s="80"/>
    </row>
    <row r="94" spans="1:12" ht="15" customHeight="1">
      <c r="A94" s="56" t="s">
        <v>36</v>
      </c>
      <c r="B94" s="56" t="s">
        <v>13</v>
      </c>
      <c r="C94" s="76" t="s">
        <v>14</v>
      </c>
      <c r="D94" s="114">
        <v>450</v>
      </c>
      <c r="E94" s="57" t="s">
        <v>27</v>
      </c>
      <c r="F94" s="57" t="s">
        <v>30</v>
      </c>
      <c r="G94" s="57">
        <v>1437</v>
      </c>
      <c r="H94" s="57">
        <v>1.3</v>
      </c>
      <c r="I94" s="57">
        <v>1868</v>
      </c>
      <c r="J94" s="64" t="s">
        <v>48</v>
      </c>
      <c r="K94" s="79" t="s">
        <v>31</v>
      </c>
      <c r="L94" s="80"/>
    </row>
    <row r="95" spans="1:12" ht="15" customHeight="1">
      <c r="A95" s="56" t="s">
        <v>36</v>
      </c>
      <c r="B95" s="56" t="s">
        <v>13</v>
      </c>
      <c r="C95" s="76" t="s">
        <v>14</v>
      </c>
      <c r="D95" s="114">
        <v>500</v>
      </c>
      <c r="E95" s="57" t="s">
        <v>29</v>
      </c>
      <c r="F95" s="57" t="s">
        <v>30</v>
      </c>
      <c r="G95" s="57">
        <v>1932</v>
      </c>
      <c r="H95" s="57">
        <v>1.3</v>
      </c>
      <c r="I95" s="57">
        <v>2512</v>
      </c>
      <c r="J95" s="64" t="s">
        <v>46</v>
      </c>
      <c r="K95" s="79" t="s">
        <v>31</v>
      </c>
      <c r="L95" s="80"/>
    </row>
    <row r="96" spans="1:12" ht="15" customHeight="1">
      <c r="A96" s="56" t="s">
        <v>36</v>
      </c>
      <c r="B96" s="56" t="s">
        <v>13</v>
      </c>
      <c r="C96" s="76" t="s">
        <v>14</v>
      </c>
      <c r="D96" s="114">
        <v>600</v>
      </c>
      <c r="E96" s="57" t="s">
        <v>29</v>
      </c>
      <c r="F96" s="57" t="s">
        <v>30</v>
      </c>
      <c r="G96" s="57">
        <v>3000</v>
      </c>
      <c r="H96" s="57">
        <v>1.3</v>
      </c>
      <c r="I96" s="57">
        <v>3900</v>
      </c>
      <c r="J96" s="64" t="s">
        <v>46</v>
      </c>
      <c r="K96" s="79" t="s">
        <v>31</v>
      </c>
      <c r="L96" s="80"/>
    </row>
    <row r="97" spans="1:12" ht="15" customHeight="1">
      <c r="A97" s="75"/>
      <c r="B97" s="75"/>
      <c r="C97" s="75"/>
      <c r="D97" s="115"/>
      <c r="E97" s="75"/>
      <c r="F97" s="75"/>
      <c r="G97" s="75"/>
      <c r="H97" s="75"/>
      <c r="I97" s="75"/>
      <c r="J97" s="81"/>
      <c r="K97" s="75"/>
      <c r="L97" s="75"/>
    </row>
    <row r="98" spans="1:12" ht="15" customHeight="1">
      <c r="A98" s="56" t="s">
        <v>36</v>
      </c>
      <c r="B98" s="56" t="s">
        <v>13</v>
      </c>
      <c r="C98" s="76" t="s">
        <v>14</v>
      </c>
      <c r="D98" s="114" t="s">
        <v>15</v>
      </c>
      <c r="E98" s="57" t="s">
        <v>16</v>
      </c>
      <c r="F98" s="57" t="s">
        <v>30</v>
      </c>
      <c r="G98" s="57">
        <v>15</v>
      </c>
      <c r="H98" s="77">
        <v>1.3</v>
      </c>
      <c r="I98" s="57">
        <v>20</v>
      </c>
      <c r="J98" s="64" t="s">
        <v>37</v>
      </c>
      <c r="K98" s="79" t="s">
        <v>49</v>
      </c>
      <c r="L98" s="57"/>
    </row>
    <row r="99" spans="1:12" ht="15" customHeight="1">
      <c r="A99" s="56" t="s">
        <v>36</v>
      </c>
      <c r="B99" s="56" t="s">
        <v>13</v>
      </c>
      <c r="C99" s="76" t="s">
        <v>14</v>
      </c>
      <c r="D99" s="114">
        <v>65</v>
      </c>
      <c r="E99" s="57" t="s">
        <v>16</v>
      </c>
      <c r="F99" s="57" t="s">
        <v>30</v>
      </c>
      <c r="G99" s="57">
        <v>20</v>
      </c>
      <c r="H99" s="77">
        <v>1.3</v>
      </c>
      <c r="I99" s="57">
        <v>26</v>
      </c>
      <c r="J99" s="64" t="s">
        <v>37</v>
      </c>
      <c r="K99" s="79" t="s">
        <v>49</v>
      </c>
      <c r="L99" s="80"/>
    </row>
    <row r="100" spans="1:12" ht="15" customHeight="1">
      <c r="A100" s="56" t="s">
        <v>36</v>
      </c>
      <c r="B100" s="56" t="s">
        <v>13</v>
      </c>
      <c r="C100" s="76" t="s">
        <v>14</v>
      </c>
      <c r="D100" s="114">
        <v>80</v>
      </c>
      <c r="E100" s="57" t="s">
        <v>16</v>
      </c>
      <c r="F100" s="57" t="s">
        <v>30</v>
      </c>
      <c r="G100" s="57">
        <v>24</v>
      </c>
      <c r="H100" s="77">
        <v>1.3</v>
      </c>
      <c r="I100" s="57">
        <v>31</v>
      </c>
      <c r="J100" s="64" t="s">
        <v>38</v>
      </c>
      <c r="K100" s="79" t="s">
        <v>49</v>
      </c>
      <c r="L100" s="80"/>
    </row>
    <row r="101" spans="1:12" ht="15" customHeight="1">
      <c r="A101" s="56" t="s">
        <v>36</v>
      </c>
      <c r="B101" s="56" t="s">
        <v>13</v>
      </c>
      <c r="C101" s="76" t="s">
        <v>14</v>
      </c>
      <c r="D101" s="114">
        <v>100</v>
      </c>
      <c r="E101" s="57" t="s">
        <v>20</v>
      </c>
      <c r="F101" s="57" t="s">
        <v>30</v>
      </c>
      <c r="G101" s="57">
        <v>48</v>
      </c>
      <c r="H101" s="77">
        <v>1.3</v>
      </c>
      <c r="I101" s="57">
        <v>62</v>
      </c>
      <c r="J101" s="64" t="s">
        <v>38</v>
      </c>
      <c r="K101" s="79" t="s">
        <v>49</v>
      </c>
      <c r="L101" s="80"/>
    </row>
    <row r="102" spans="1:12" ht="15" customHeight="1">
      <c r="A102" s="56" t="s">
        <v>36</v>
      </c>
      <c r="B102" s="56" t="s">
        <v>13</v>
      </c>
      <c r="C102" s="76" t="s">
        <v>14</v>
      </c>
      <c r="D102" s="114">
        <v>125</v>
      </c>
      <c r="E102" s="57" t="s">
        <v>20</v>
      </c>
      <c r="F102" s="57" t="s">
        <v>30</v>
      </c>
      <c r="G102" s="57">
        <v>70</v>
      </c>
      <c r="H102" s="77">
        <v>1.3</v>
      </c>
      <c r="I102" s="57">
        <v>91</v>
      </c>
      <c r="J102" s="64" t="s">
        <v>39</v>
      </c>
      <c r="K102" s="79" t="s">
        <v>49</v>
      </c>
      <c r="L102" s="80"/>
    </row>
    <row r="103" spans="1:12" ht="15" customHeight="1">
      <c r="A103" s="56" t="s">
        <v>36</v>
      </c>
      <c r="B103" s="56" t="s">
        <v>13</v>
      </c>
      <c r="C103" s="76" t="s">
        <v>14</v>
      </c>
      <c r="D103" s="114">
        <v>150</v>
      </c>
      <c r="E103" s="57" t="s">
        <v>20</v>
      </c>
      <c r="F103" s="57" t="s">
        <v>30</v>
      </c>
      <c r="G103" s="57">
        <v>92</v>
      </c>
      <c r="H103" s="77">
        <v>1.3</v>
      </c>
      <c r="I103" s="57">
        <v>120</v>
      </c>
      <c r="J103" s="64" t="s">
        <v>39</v>
      </c>
      <c r="K103" s="79" t="s">
        <v>49</v>
      </c>
      <c r="L103" s="80"/>
    </row>
    <row r="104" spans="1:12" ht="15" customHeight="1">
      <c r="A104" s="56" t="s">
        <v>36</v>
      </c>
      <c r="B104" s="56" t="s">
        <v>13</v>
      </c>
      <c r="C104" s="76" t="s">
        <v>14</v>
      </c>
      <c r="D104" s="114">
        <v>200</v>
      </c>
      <c r="E104" s="57" t="s">
        <v>22</v>
      </c>
      <c r="F104" s="57" t="s">
        <v>30</v>
      </c>
      <c r="G104" s="57">
        <v>213</v>
      </c>
      <c r="H104" s="77">
        <v>1.3</v>
      </c>
      <c r="I104" s="57">
        <v>277</v>
      </c>
      <c r="J104" s="64" t="s">
        <v>41</v>
      </c>
      <c r="K104" s="79" t="s">
        <v>49</v>
      </c>
      <c r="L104" s="80"/>
    </row>
    <row r="105" spans="1:12" ht="15" customHeight="1">
      <c r="A105" s="56" t="s">
        <v>36</v>
      </c>
      <c r="B105" s="56" t="s">
        <v>13</v>
      </c>
      <c r="C105" s="76" t="s">
        <v>14</v>
      </c>
      <c r="D105" s="114">
        <v>250</v>
      </c>
      <c r="E105" s="57" t="s">
        <v>22</v>
      </c>
      <c r="F105" s="57" t="s">
        <v>30</v>
      </c>
      <c r="G105" s="57">
        <v>355</v>
      </c>
      <c r="H105" s="77">
        <v>1.3</v>
      </c>
      <c r="I105" s="57">
        <v>462</v>
      </c>
      <c r="J105" s="64" t="s">
        <v>50</v>
      </c>
      <c r="K105" s="79" t="s">
        <v>49</v>
      </c>
      <c r="L105" s="80"/>
    </row>
    <row r="106" spans="1:12" ht="15" customHeight="1">
      <c r="A106" s="56" t="s">
        <v>36</v>
      </c>
      <c r="B106" s="56" t="s">
        <v>13</v>
      </c>
      <c r="C106" s="76" t="s">
        <v>14</v>
      </c>
      <c r="D106" s="114">
        <v>300</v>
      </c>
      <c r="E106" s="57" t="s">
        <v>25</v>
      </c>
      <c r="F106" s="57" t="s">
        <v>30</v>
      </c>
      <c r="G106" s="57">
        <v>450</v>
      </c>
      <c r="H106" s="77">
        <v>1.3</v>
      </c>
      <c r="I106" s="57">
        <v>585</v>
      </c>
      <c r="J106" s="64" t="s">
        <v>42</v>
      </c>
      <c r="K106" s="79" t="s">
        <v>49</v>
      </c>
      <c r="L106" s="80"/>
    </row>
    <row r="107" spans="1:12" ht="15" customHeight="1">
      <c r="A107" s="56" t="s">
        <v>36</v>
      </c>
      <c r="B107" s="56" t="s">
        <v>13</v>
      </c>
      <c r="C107" s="76" t="s">
        <v>14</v>
      </c>
      <c r="D107" s="114">
        <v>350</v>
      </c>
      <c r="E107" s="57" t="s">
        <v>25</v>
      </c>
      <c r="F107" s="57" t="s">
        <v>30</v>
      </c>
      <c r="G107" s="57">
        <v>721</v>
      </c>
      <c r="H107" s="77">
        <v>1.3</v>
      </c>
      <c r="I107" s="57">
        <v>937</v>
      </c>
      <c r="J107" s="64" t="s">
        <v>47</v>
      </c>
      <c r="K107" s="79" t="s">
        <v>49</v>
      </c>
      <c r="L107" s="80"/>
    </row>
    <row r="108" spans="1:12" ht="15" customHeight="1">
      <c r="A108" s="56" t="s">
        <v>36</v>
      </c>
      <c r="B108" s="56" t="s">
        <v>13</v>
      </c>
      <c r="C108" s="76" t="s">
        <v>14</v>
      </c>
      <c r="D108" s="114">
        <v>400</v>
      </c>
      <c r="E108" s="57" t="s">
        <v>27</v>
      </c>
      <c r="F108" s="57" t="s">
        <v>30</v>
      </c>
      <c r="G108" s="57">
        <v>1210</v>
      </c>
      <c r="H108" s="77">
        <v>1.3</v>
      </c>
      <c r="I108" s="57">
        <v>1573</v>
      </c>
      <c r="J108" s="64" t="s">
        <v>44</v>
      </c>
      <c r="K108" s="79" t="s">
        <v>49</v>
      </c>
      <c r="L108" s="80"/>
    </row>
    <row r="109" spans="1:12" ht="15" customHeight="1">
      <c r="A109" s="56" t="s">
        <v>36</v>
      </c>
      <c r="B109" s="56" t="s">
        <v>13</v>
      </c>
      <c r="C109" s="76" t="s">
        <v>14</v>
      </c>
      <c r="D109" s="114">
        <v>450</v>
      </c>
      <c r="E109" s="57" t="s">
        <v>27</v>
      </c>
      <c r="F109" s="57" t="s">
        <v>30</v>
      </c>
      <c r="G109" s="57">
        <v>1682</v>
      </c>
      <c r="H109" s="77">
        <v>1.3</v>
      </c>
      <c r="I109" s="57">
        <v>2187</v>
      </c>
      <c r="J109" s="64" t="s">
        <v>48</v>
      </c>
      <c r="K109" s="79" t="s">
        <v>49</v>
      </c>
      <c r="L109" s="80"/>
    </row>
    <row r="110" spans="1:12" ht="15" customHeight="1">
      <c r="A110" s="56" t="s">
        <v>36</v>
      </c>
      <c r="B110" s="56" t="s">
        <v>13</v>
      </c>
      <c r="C110" s="76" t="s">
        <v>14</v>
      </c>
      <c r="D110" s="114">
        <v>500</v>
      </c>
      <c r="E110" s="57" t="s">
        <v>29</v>
      </c>
      <c r="F110" s="57" t="s">
        <v>30</v>
      </c>
      <c r="G110" s="57">
        <v>2039</v>
      </c>
      <c r="H110" s="77">
        <v>1.3</v>
      </c>
      <c r="I110" s="57">
        <v>2651</v>
      </c>
      <c r="J110" s="64" t="s">
        <v>51</v>
      </c>
      <c r="K110" s="79" t="s">
        <v>49</v>
      </c>
      <c r="L110" s="80"/>
    </row>
    <row r="111" spans="1:12" ht="15" customHeight="1">
      <c r="A111" s="56" t="s">
        <v>36</v>
      </c>
      <c r="B111" s="56" t="s">
        <v>13</v>
      </c>
      <c r="C111" s="76" t="s">
        <v>14</v>
      </c>
      <c r="D111" s="114">
        <v>600</v>
      </c>
      <c r="E111" s="57" t="s">
        <v>29</v>
      </c>
      <c r="F111" s="57" t="s">
        <v>30</v>
      </c>
      <c r="G111" s="57">
        <v>3500</v>
      </c>
      <c r="H111" s="77">
        <v>1.3</v>
      </c>
      <c r="I111" s="57">
        <v>4550</v>
      </c>
      <c r="J111" s="64" t="s">
        <v>52</v>
      </c>
      <c r="K111" s="79" t="s">
        <v>49</v>
      </c>
      <c r="L111" s="80"/>
    </row>
    <row r="112" spans="1:12" ht="15" customHeight="1">
      <c r="A112" s="56" t="s">
        <v>36</v>
      </c>
      <c r="B112" s="56" t="s">
        <v>13</v>
      </c>
      <c r="C112" s="59" t="s">
        <v>14</v>
      </c>
      <c r="D112" s="114">
        <v>700</v>
      </c>
      <c r="E112" s="57" t="s">
        <v>53</v>
      </c>
      <c r="F112" s="57" t="s">
        <v>30</v>
      </c>
      <c r="G112" s="57">
        <v>5244</v>
      </c>
      <c r="H112" s="77">
        <v>1.3</v>
      </c>
      <c r="I112" s="57">
        <v>6817</v>
      </c>
      <c r="J112" s="64" t="s">
        <v>54</v>
      </c>
      <c r="K112" s="79" t="s">
        <v>49</v>
      </c>
      <c r="L112" s="80"/>
    </row>
    <row r="113" spans="1:12" ht="15" customHeight="1">
      <c r="A113" s="56" t="s">
        <v>36</v>
      </c>
      <c r="B113" s="56" t="s">
        <v>13</v>
      </c>
      <c r="C113" s="59" t="s">
        <v>14</v>
      </c>
      <c r="D113" s="114">
        <v>800</v>
      </c>
      <c r="E113" s="57" t="s">
        <v>53</v>
      </c>
      <c r="F113" s="57" t="s">
        <v>30</v>
      </c>
      <c r="G113" s="57">
        <v>6593</v>
      </c>
      <c r="H113" s="77">
        <v>1.3</v>
      </c>
      <c r="I113" s="57">
        <v>8571</v>
      </c>
      <c r="J113" s="64" t="s">
        <v>55</v>
      </c>
      <c r="K113" s="79" t="s">
        <v>49</v>
      </c>
      <c r="L113" s="80"/>
    </row>
    <row r="114" spans="1:12">
      <c r="A114" s="75"/>
      <c r="B114" s="75"/>
      <c r="C114" s="75"/>
      <c r="D114" s="115"/>
      <c r="E114" s="75"/>
      <c r="F114" s="75"/>
      <c r="G114" s="75"/>
      <c r="H114" s="75"/>
      <c r="I114" s="75"/>
      <c r="J114" s="81"/>
      <c r="K114" s="75"/>
      <c r="L114" s="75"/>
    </row>
    <row r="115" spans="1:12" ht="15" customHeight="1">
      <c r="A115" s="56" t="s">
        <v>36</v>
      </c>
      <c r="B115" s="56" t="s">
        <v>13</v>
      </c>
      <c r="C115" s="76" t="s">
        <v>14</v>
      </c>
      <c r="D115" s="114" t="s">
        <v>15</v>
      </c>
      <c r="E115" s="57" t="s">
        <v>16</v>
      </c>
      <c r="F115" s="57"/>
      <c r="G115" s="57">
        <v>30</v>
      </c>
      <c r="H115" s="77">
        <v>1.3</v>
      </c>
      <c r="I115" s="57">
        <v>39</v>
      </c>
      <c r="J115" s="64" t="s">
        <v>38</v>
      </c>
      <c r="K115" s="79" t="s">
        <v>56</v>
      </c>
      <c r="L115" s="57"/>
    </row>
    <row r="116" spans="1:12" ht="15" customHeight="1">
      <c r="A116" s="56" t="s">
        <v>36</v>
      </c>
      <c r="B116" s="56" t="s">
        <v>13</v>
      </c>
      <c r="C116" s="76" t="s">
        <v>14</v>
      </c>
      <c r="D116" s="114">
        <v>65</v>
      </c>
      <c r="E116" s="57" t="s">
        <v>16</v>
      </c>
      <c r="F116" s="57"/>
      <c r="G116" s="57">
        <v>40</v>
      </c>
      <c r="H116" s="77">
        <v>1.3</v>
      </c>
      <c r="I116" s="57">
        <v>52</v>
      </c>
      <c r="J116" s="64" t="s">
        <v>38</v>
      </c>
      <c r="K116" s="79" t="s">
        <v>56</v>
      </c>
      <c r="L116" s="80"/>
    </row>
    <row r="117" spans="1:12" ht="15" customHeight="1">
      <c r="A117" s="56" t="s">
        <v>36</v>
      </c>
      <c r="B117" s="56" t="s">
        <v>13</v>
      </c>
      <c r="C117" s="76" t="s">
        <v>14</v>
      </c>
      <c r="D117" s="114">
        <v>80</v>
      </c>
      <c r="E117" s="57" t="s">
        <v>16</v>
      </c>
      <c r="F117" s="57"/>
      <c r="G117" s="57">
        <v>50</v>
      </c>
      <c r="H117" s="77">
        <v>1.3</v>
      </c>
      <c r="I117" s="57">
        <v>65</v>
      </c>
      <c r="J117" s="64" t="s">
        <v>39</v>
      </c>
      <c r="K117" s="79" t="s">
        <v>56</v>
      </c>
      <c r="L117" s="80"/>
    </row>
    <row r="118" spans="1:12" ht="15" customHeight="1">
      <c r="A118" s="56" t="s">
        <v>36</v>
      </c>
      <c r="B118" s="56" t="s">
        <v>13</v>
      </c>
      <c r="C118" s="76" t="s">
        <v>14</v>
      </c>
      <c r="D118" s="114">
        <v>100</v>
      </c>
      <c r="E118" s="57" t="s">
        <v>20</v>
      </c>
      <c r="F118" s="57"/>
      <c r="G118" s="57">
        <v>88</v>
      </c>
      <c r="H118" s="77">
        <v>1.3</v>
      </c>
      <c r="I118" s="57">
        <v>114.4</v>
      </c>
      <c r="J118" s="64" t="s">
        <v>39</v>
      </c>
      <c r="K118" s="79" t="s">
        <v>56</v>
      </c>
      <c r="L118" s="80"/>
    </row>
    <row r="119" spans="1:12" ht="15" customHeight="1">
      <c r="A119" s="56" t="s">
        <v>36</v>
      </c>
      <c r="B119" s="56" t="s">
        <v>13</v>
      </c>
      <c r="C119" s="76" t="s">
        <v>14</v>
      </c>
      <c r="D119" s="114">
        <v>125</v>
      </c>
      <c r="E119" s="57" t="s">
        <v>20</v>
      </c>
      <c r="F119" s="57"/>
      <c r="G119" s="57">
        <v>143</v>
      </c>
      <c r="H119" s="77">
        <v>1.3</v>
      </c>
      <c r="I119" s="57">
        <v>185.9</v>
      </c>
      <c r="J119" s="64" t="s">
        <v>40</v>
      </c>
      <c r="K119" s="79" t="s">
        <v>56</v>
      </c>
      <c r="L119" s="80"/>
    </row>
    <row r="120" spans="1:12" ht="15" customHeight="1">
      <c r="A120" s="56" t="s">
        <v>36</v>
      </c>
      <c r="B120" s="56" t="s">
        <v>13</v>
      </c>
      <c r="C120" s="76" t="s">
        <v>14</v>
      </c>
      <c r="D120" s="114">
        <v>150</v>
      </c>
      <c r="E120" s="57" t="s">
        <v>20</v>
      </c>
      <c r="F120" s="57"/>
      <c r="G120" s="57">
        <v>165</v>
      </c>
      <c r="H120" s="77">
        <v>1.3</v>
      </c>
      <c r="I120" s="57">
        <v>214.5</v>
      </c>
      <c r="J120" s="64" t="s">
        <v>57</v>
      </c>
      <c r="K120" s="79" t="s">
        <v>56</v>
      </c>
      <c r="L120" s="80"/>
    </row>
    <row r="121" spans="1:12" ht="15" customHeight="1">
      <c r="A121" s="56" t="s">
        <v>36</v>
      </c>
      <c r="B121" s="56" t="s">
        <v>13</v>
      </c>
      <c r="C121" s="76" t="s">
        <v>14</v>
      </c>
      <c r="D121" s="114">
        <v>200</v>
      </c>
      <c r="E121" s="57" t="s">
        <v>22</v>
      </c>
      <c r="F121" s="57"/>
      <c r="G121" s="57">
        <v>330</v>
      </c>
      <c r="H121" s="77">
        <v>1.3</v>
      </c>
      <c r="I121" s="57">
        <v>429</v>
      </c>
      <c r="J121" s="64" t="s">
        <v>58</v>
      </c>
      <c r="K121" s="79" t="s">
        <v>56</v>
      </c>
      <c r="L121" s="80"/>
    </row>
    <row r="122" spans="1:12" ht="15" customHeight="1">
      <c r="A122" s="56" t="s">
        <v>36</v>
      </c>
      <c r="B122" s="56" t="s">
        <v>13</v>
      </c>
      <c r="C122" s="76" t="s">
        <v>14</v>
      </c>
      <c r="D122" s="114">
        <v>250</v>
      </c>
      <c r="E122" s="57" t="s">
        <v>22</v>
      </c>
      <c r="F122" s="57"/>
      <c r="G122" s="57">
        <v>660</v>
      </c>
      <c r="H122" s="77">
        <v>1.3</v>
      </c>
      <c r="I122" s="57">
        <v>858</v>
      </c>
      <c r="J122" s="64" t="s">
        <v>59</v>
      </c>
      <c r="K122" s="79" t="s">
        <v>56</v>
      </c>
      <c r="L122" s="80"/>
    </row>
    <row r="123" spans="1:12" ht="15" customHeight="1">
      <c r="A123" s="56" t="s">
        <v>36</v>
      </c>
      <c r="B123" s="56" t="s">
        <v>13</v>
      </c>
      <c r="C123" s="76" t="s">
        <v>14</v>
      </c>
      <c r="D123" s="114">
        <v>300</v>
      </c>
      <c r="E123" s="57" t="s">
        <v>25</v>
      </c>
      <c r="F123" s="57"/>
      <c r="G123" s="57">
        <v>990</v>
      </c>
      <c r="H123" s="77">
        <v>1.3</v>
      </c>
      <c r="I123" s="57">
        <v>1287</v>
      </c>
      <c r="J123" s="64" t="s">
        <v>60</v>
      </c>
      <c r="K123" s="79" t="s">
        <v>56</v>
      </c>
      <c r="L123" s="80"/>
    </row>
    <row r="124" spans="1:12" ht="15" customHeight="1">
      <c r="A124" s="56" t="s">
        <v>36</v>
      </c>
      <c r="B124" s="56" t="s">
        <v>13</v>
      </c>
      <c r="C124" s="76" t="s">
        <v>14</v>
      </c>
      <c r="D124" s="114">
        <v>350</v>
      </c>
      <c r="E124" s="57" t="s">
        <v>25</v>
      </c>
      <c r="F124" s="57"/>
      <c r="G124" s="57">
        <v>1320</v>
      </c>
      <c r="H124" s="77">
        <v>1.3</v>
      </c>
      <c r="I124" s="57">
        <v>1716</v>
      </c>
      <c r="J124" s="64" t="s">
        <v>61</v>
      </c>
      <c r="K124" s="79" t="s">
        <v>56</v>
      </c>
      <c r="L124" s="80"/>
    </row>
    <row r="125" spans="1:12">
      <c r="A125" s="75"/>
      <c r="B125" s="75"/>
      <c r="C125" s="75"/>
      <c r="D125" s="115"/>
      <c r="E125" s="75"/>
      <c r="F125" s="75"/>
      <c r="G125" s="75"/>
      <c r="H125" s="75"/>
      <c r="I125" s="75"/>
      <c r="J125" s="81"/>
      <c r="K125" s="75"/>
      <c r="L125" s="75"/>
    </row>
    <row r="126" spans="1:12">
      <c r="A126" s="56" t="s">
        <v>36</v>
      </c>
      <c r="B126" s="56" t="s">
        <v>13</v>
      </c>
      <c r="C126" s="76" t="s">
        <v>14</v>
      </c>
      <c r="D126" s="114" t="s">
        <v>15</v>
      </c>
      <c r="E126" s="57" t="s">
        <v>16</v>
      </c>
      <c r="F126" s="78" t="s">
        <v>34</v>
      </c>
      <c r="G126" s="57">
        <v>24</v>
      </c>
      <c r="H126" s="57">
        <v>1.3</v>
      </c>
      <c r="I126" s="57">
        <v>31</v>
      </c>
      <c r="J126" s="64" t="s">
        <v>37</v>
      </c>
      <c r="K126" s="80" t="s">
        <v>62</v>
      </c>
      <c r="L126" s="80"/>
    </row>
    <row r="127" spans="1:12">
      <c r="A127" s="56" t="s">
        <v>36</v>
      </c>
      <c r="B127" s="56" t="s">
        <v>13</v>
      </c>
      <c r="C127" s="76" t="s">
        <v>14</v>
      </c>
      <c r="D127" s="114">
        <v>65</v>
      </c>
      <c r="E127" s="57" t="s">
        <v>16</v>
      </c>
      <c r="F127" s="78" t="s">
        <v>34</v>
      </c>
      <c r="G127" s="57">
        <v>29</v>
      </c>
      <c r="H127" s="57">
        <v>1.3</v>
      </c>
      <c r="I127" s="57">
        <v>38</v>
      </c>
      <c r="J127" s="64" t="s">
        <v>38</v>
      </c>
      <c r="K127" s="80" t="s">
        <v>62</v>
      </c>
      <c r="L127" s="80"/>
    </row>
    <row r="128" spans="1:12">
      <c r="A128" s="56" t="s">
        <v>36</v>
      </c>
      <c r="B128" s="56" t="s">
        <v>13</v>
      </c>
      <c r="C128" s="76" t="s">
        <v>14</v>
      </c>
      <c r="D128" s="114">
        <v>80</v>
      </c>
      <c r="E128" s="57" t="s">
        <v>16</v>
      </c>
      <c r="F128" s="78" t="s">
        <v>34</v>
      </c>
      <c r="G128" s="57">
        <v>34</v>
      </c>
      <c r="H128" s="57">
        <v>1.3</v>
      </c>
      <c r="I128" s="57">
        <v>44</v>
      </c>
      <c r="J128" s="64" t="s">
        <v>38</v>
      </c>
      <c r="K128" s="80" t="s">
        <v>62</v>
      </c>
      <c r="L128" s="80"/>
    </row>
    <row r="129" spans="1:12">
      <c r="A129" s="56" t="s">
        <v>36</v>
      </c>
      <c r="B129" s="56" t="s">
        <v>13</v>
      </c>
      <c r="C129" s="76" t="s">
        <v>14</v>
      </c>
      <c r="D129" s="114">
        <v>100</v>
      </c>
      <c r="E129" s="57" t="s">
        <v>20</v>
      </c>
      <c r="F129" s="78" t="s">
        <v>34</v>
      </c>
      <c r="G129" s="57">
        <v>82</v>
      </c>
      <c r="H129" s="57">
        <v>1.3</v>
      </c>
      <c r="I129" s="57">
        <v>107</v>
      </c>
      <c r="J129" s="64" t="s">
        <v>39</v>
      </c>
      <c r="K129" s="80" t="s">
        <v>62</v>
      </c>
      <c r="L129" s="80"/>
    </row>
    <row r="130" spans="1:12">
      <c r="A130" s="56" t="s">
        <v>36</v>
      </c>
      <c r="B130" s="56" t="s">
        <v>13</v>
      </c>
      <c r="C130" s="76" t="s">
        <v>14</v>
      </c>
      <c r="D130" s="114">
        <v>125</v>
      </c>
      <c r="E130" s="57" t="s">
        <v>20</v>
      </c>
      <c r="F130" s="78" t="s">
        <v>34</v>
      </c>
      <c r="G130" s="57">
        <v>108</v>
      </c>
      <c r="H130" s="57">
        <v>1.3</v>
      </c>
      <c r="I130" s="57">
        <v>140</v>
      </c>
      <c r="J130" s="64" t="s">
        <v>39</v>
      </c>
      <c r="K130" s="80" t="s">
        <v>62</v>
      </c>
      <c r="L130" s="80"/>
    </row>
    <row r="131" spans="1:12">
      <c r="A131" s="56" t="s">
        <v>36</v>
      </c>
      <c r="B131" s="56" t="s">
        <v>13</v>
      </c>
      <c r="C131" s="76" t="s">
        <v>14</v>
      </c>
      <c r="D131" s="114">
        <v>150</v>
      </c>
      <c r="E131" s="57" t="s">
        <v>20</v>
      </c>
      <c r="F131" s="78" t="s">
        <v>34</v>
      </c>
      <c r="G131" s="57">
        <v>228</v>
      </c>
      <c r="H131" s="57">
        <v>1.3</v>
      </c>
      <c r="I131" s="57">
        <v>296</v>
      </c>
      <c r="J131" s="64" t="s">
        <v>63</v>
      </c>
      <c r="K131" s="80" t="s">
        <v>62</v>
      </c>
      <c r="L131" s="80"/>
    </row>
    <row r="132" spans="1:12">
      <c r="A132" s="56" t="s">
        <v>36</v>
      </c>
      <c r="B132" s="56" t="s">
        <v>13</v>
      </c>
      <c r="C132" s="76" t="s">
        <v>14</v>
      </c>
      <c r="D132" s="114">
        <v>200</v>
      </c>
      <c r="E132" s="57" t="s">
        <v>22</v>
      </c>
      <c r="F132" s="78" t="s">
        <v>34</v>
      </c>
      <c r="G132" s="57">
        <v>353</v>
      </c>
      <c r="H132" s="57">
        <v>1.3</v>
      </c>
      <c r="I132" s="57">
        <v>459</v>
      </c>
      <c r="J132" s="64" t="s">
        <v>50</v>
      </c>
      <c r="K132" s="80" t="s">
        <v>62</v>
      </c>
      <c r="L132" s="80"/>
    </row>
    <row r="133" spans="1:12">
      <c r="A133" s="56" t="s">
        <v>36</v>
      </c>
      <c r="B133" s="56" t="s">
        <v>13</v>
      </c>
      <c r="C133" s="76" t="s">
        <v>14</v>
      </c>
      <c r="D133" s="114">
        <v>250</v>
      </c>
      <c r="E133" s="57" t="s">
        <v>22</v>
      </c>
      <c r="F133" s="78" t="s">
        <v>34</v>
      </c>
      <c r="G133" s="57">
        <v>606</v>
      </c>
      <c r="H133" s="57">
        <v>1.3</v>
      </c>
      <c r="I133" s="57">
        <v>788</v>
      </c>
      <c r="J133" s="64" t="s">
        <v>64</v>
      </c>
      <c r="K133" s="80" t="s">
        <v>62</v>
      </c>
      <c r="L133" s="80"/>
    </row>
    <row r="134" spans="1:12">
      <c r="A134" s="56" t="s">
        <v>36</v>
      </c>
      <c r="B134" s="56" t="s">
        <v>13</v>
      </c>
      <c r="C134" s="76" t="s">
        <v>14</v>
      </c>
      <c r="D134" s="114">
        <v>300</v>
      </c>
      <c r="E134" s="57" t="s">
        <v>25</v>
      </c>
      <c r="F134" s="78" t="s">
        <v>34</v>
      </c>
      <c r="G134" s="57">
        <v>1118</v>
      </c>
      <c r="H134" s="57">
        <v>1.3</v>
      </c>
      <c r="I134" s="57">
        <v>1453</v>
      </c>
      <c r="J134" s="64" t="s">
        <v>65</v>
      </c>
      <c r="K134" s="80" t="s">
        <v>62</v>
      </c>
      <c r="L134" s="80"/>
    </row>
    <row r="135" spans="1:12">
      <c r="A135" s="56" t="s">
        <v>36</v>
      </c>
      <c r="B135" s="56" t="s">
        <v>13</v>
      </c>
      <c r="C135" s="76" t="s">
        <v>14</v>
      </c>
      <c r="D135" s="114">
        <v>350</v>
      </c>
      <c r="E135" s="57" t="s">
        <v>25</v>
      </c>
      <c r="F135" s="78" t="s">
        <v>34</v>
      </c>
      <c r="G135" s="57">
        <v>2080</v>
      </c>
      <c r="H135" s="57">
        <v>1.3</v>
      </c>
      <c r="I135" s="57">
        <v>2704</v>
      </c>
      <c r="J135" s="64" t="s">
        <v>66</v>
      </c>
      <c r="K135" s="80" t="s">
        <v>62</v>
      </c>
      <c r="L135" s="80"/>
    </row>
    <row r="136" spans="1:12">
      <c r="A136" s="56" t="s">
        <v>36</v>
      </c>
      <c r="B136" s="56" t="s">
        <v>13</v>
      </c>
      <c r="C136" s="76" t="s">
        <v>14</v>
      </c>
      <c r="D136" s="114">
        <v>400</v>
      </c>
      <c r="E136" s="57" t="s">
        <v>29</v>
      </c>
      <c r="F136" s="78" t="s">
        <v>34</v>
      </c>
      <c r="G136" s="57">
        <v>2590</v>
      </c>
      <c r="H136" s="57">
        <v>1.3</v>
      </c>
      <c r="I136" s="57">
        <v>3367</v>
      </c>
      <c r="J136" s="64" t="s">
        <v>51</v>
      </c>
      <c r="K136" s="80" t="s">
        <v>62</v>
      </c>
      <c r="L136" s="80"/>
    </row>
    <row r="137" spans="1:12">
      <c r="A137" s="56" t="s">
        <v>36</v>
      </c>
      <c r="B137" s="56" t="s">
        <v>13</v>
      </c>
      <c r="C137" s="76" t="s">
        <v>14</v>
      </c>
      <c r="D137" s="114">
        <v>450</v>
      </c>
      <c r="E137" s="57" t="s">
        <v>29</v>
      </c>
      <c r="F137" s="78" t="s">
        <v>34</v>
      </c>
      <c r="G137" s="57">
        <v>3287</v>
      </c>
      <c r="H137" s="57">
        <v>1.3</v>
      </c>
      <c r="I137" s="57">
        <v>4273</v>
      </c>
      <c r="J137" s="64" t="s">
        <v>52</v>
      </c>
      <c r="K137" s="80" t="s">
        <v>62</v>
      </c>
      <c r="L137" s="80"/>
    </row>
    <row r="138" spans="1:12">
      <c r="A138" s="56" t="s">
        <v>36</v>
      </c>
      <c r="B138" s="56" t="s">
        <v>13</v>
      </c>
      <c r="C138" s="76" t="s">
        <v>14</v>
      </c>
      <c r="D138" s="114">
        <v>500</v>
      </c>
      <c r="E138" s="57" t="s">
        <v>53</v>
      </c>
      <c r="F138" s="78" t="s">
        <v>34</v>
      </c>
      <c r="G138" s="57">
        <v>5064</v>
      </c>
      <c r="H138" s="57">
        <v>1.3</v>
      </c>
      <c r="I138" s="57">
        <v>6583</v>
      </c>
      <c r="J138" s="64" t="s">
        <v>54</v>
      </c>
      <c r="K138" s="80" t="s">
        <v>62</v>
      </c>
      <c r="L138" s="80"/>
    </row>
    <row r="139" spans="1:12">
      <c r="A139" s="61"/>
      <c r="B139" s="61"/>
      <c r="C139" s="61"/>
      <c r="D139" s="114"/>
      <c r="E139" s="58"/>
      <c r="F139" s="82"/>
      <c r="G139" s="58"/>
      <c r="H139" s="58"/>
      <c r="I139" s="58"/>
      <c r="J139" s="66"/>
      <c r="K139" s="75"/>
      <c r="L139" s="75"/>
    </row>
    <row r="140" spans="1:12" ht="15" customHeight="1">
      <c r="A140" s="55" t="s">
        <v>1</v>
      </c>
      <c r="B140" s="55" t="s">
        <v>2</v>
      </c>
      <c r="C140" s="55" t="s">
        <v>3</v>
      </c>
      <c r="D140" s="113" t="s">
        <v>4</v>
      </c>
      <c r="E140" s="55" t="s">
        <v>5</v>
      </c>
      <c r="F140" s="55" t="s">
        <v>6</v>
      </c>
      <c r="G140" s="55" t="s">
        <v>7</v>
      </c>
      <c r="H140" s="55" t="s">
        <v>8</v>
      </c>
      <c r="I140" s="55" t="s">
        <v>9</v>
      </c>
      <c r="J140" s="62" t="s">
        <v>10</v>
      </c>
      <c r="K140" s="55" t="s">
        <v>11</v>
      </c>
      <c r="L140" s="55" t="s">
        <v>67</v>
      </c>
    </row>
    <row r="141" spans="1:12" ht="15" customHeight="1">
      <c r="A141" s="59" t="s">
        <v>68</v>
      </c>
      <c r="B141" s="59" t="s">
        <v>69</v>
      </c>
      <c r="C141" s="59" t="s">
        <v>14</v>
      </c>
      <c r="D141" s="116" t="s">
        <v>15</v>
      </c>
      <c r="E141" s="78" t="s">
        <v>16</v>
      </c>
      <c r="F141" s="78" t="s">
        <v>17</v>
      </c>
      <c r="G141" s="83">
        <v>11</v>
      </c>
      <c r="H141" s="84">
        <v>1.3</v>
      </c>
      <c r="I141" s="85">
        <v>14.3</v>
      </c>
      <c r="J141" s="67">
        <v>63</v>
      </c>
      <c r="K141" s="86" t="s">
        <v>70</v>
      </c>
      <c r="L141" s="87" t="s">
        <v>71</v>
      </c>
    </row>
    <row r="142" spans="1:12" ht="15" customHeight="1">
      <c r="A142" s="59" t="s">
        <v>68</v>
      </c>
      <c r="B142" s="59" t="s">
        <v>69</v>
      </c>
      <c r="C142" s="59" t="s">
        <v>14</v>
      </c>
      <c r="D142" s="116">
        <v>65</v>
      </c>
      <c r="E142" s="78" t="s">
        <v>16</v>
      </c>
      <c r="F142" s="78" t="s">
        <v>17</v>
      </c>
      <c r="G142" s="83">
        <v>14</v>
      </c>
      <c r="H142" s="84">
        <v>1.3</v>
      </c>
      <c r="I142" s="85">
        <v>18.2</v>
      </c>
      <c r="J142" s="67">
        <v>63</v>
      </c>
      <c r="K142" s="86" t="s">
        <v>70</v>
      </c>
      <c r="L142" s="87" t="s">
        <v>71</v>
      </c>
    </row>
    <row r="143" spans="1:12" ht="15" customHeight="1">
      <c r="A143" s="59" t="s">
        <v>68</v>
      </c>
      <c r="B143" s="59" t="s">
        <v>69</v>
      </c>
      <c r="C143" s="59" t="s">
        <v>14</v>
      </c>
      <c r="D143" s="116">
        <v>80</v>
      </c>
      <c r="E143" s="78" t="s">
        <v>16</v>
      </c>
      <c r="F143" s="78" t="s">
        <v>17</v>
      </c>
      <c r="G143" s="83">
        <v>19</v>
      </c>
      <c r="H143" s="84">
        <v>1.3</v>
      </c>
      <c r="I143" s="85">
        <v>24.7</v>
      </c>
      <c r="J143" s="67">
        <v>75</v>
      </c>
      <c r="K143" s="86" t="s">
        <v>70</v>
      </c>
      <c r="L143" s="87" t="s">
        <v>71</v>
      </c>
    </row>
    <row r="144" spans="1:12" ht="15" customHeight="1">
      <c r="A144" s="59" t="s">
        <v>68</v>
      </c>
      <c r="B144" s="59" t="s">
        <v>69</v>
      </c>
      <c r="C144" s="59" t="s">
        <v>14</v>
      </c>
      <c r="D144" s="116">
        <v>100</v>
      </c>
      <c r="E144" s="78" t="s">
        <v>20</v>
      </c>
      <c r="F144" s="78" t="s">
        <v>17</v>
      </c>
      <c r="G144" s="83">
        <v>29</v>
      </c>
      <c r="H144" s="84">
        <v>1.3</v>
      </c>
      <c r="I144" s="85">
        <v>37.700000000000003</v>
      </c>
      <c r="J144" s="67">
        <v>75</v>
      </c>
      <c r="K144" s="86" t="s">
        <v>70</v>
      </c>
      <c r="L144" s="87" t="s">
        <v>71</v>
      </c>
    </row>
    <row r="145" spans="1:12" ht="15" customHeight="1">
      <c r="A145" s="59" t="s">
        <v>68</v>
      </c>
      <c r="B145" s="59" t="s">
        <v>69</v>
      </c>
      <c r="C145" s="59" t="s">
        <v>14</v>
      </c>
      <c r="D145" s="116">
        <v>125</v>
      </c>
      <c r="E145" s="78" t="s">
        <v>20</v>
      </c>
      <c r="F145" s="78" t="s">
        <v>17</v>
      </c>
      <c r="G145" s="83">
        <v>51</v>
      </c>
      <c r="H145" s="84">
        <v>1.3</v>
      </c>
      <c r="I145" s="85">
        <v>66.3</v>
      </c>
      <c r="J145" s="67">
        <v>88</v>
      </c>
      <c r="K145" s="86" t="s">
        <v>70</v>
      </c>
      <c r="L145" s="87" t="s">
        <v>71</v>
      </c>
    </row>
    <row r="146" spans="1:12" ht="15" customHeight="1">
      <c r="A146" s="59" t="s">
        <v>68</v>
      </c>
      <c r="B146" s="59" t="s">
        <v>69</v>
      </c>
      <c r="C146" s="59" t="s">
        <v>14</v>
      </c>
      <c r="D146" s="116">
        <v>150</v>
      </c>
      <c r="E146" s="78" t="s">
        <v>20</v>
      </c>
      <c r="F146" s="78" t="s">
        <v>17</v>
      </c>
      <c r="G146" s="83">
        <v>84</v>
      </c>
      <c r="H146" s="84">
        <v>1.3</v>
      </c>
      <c r="I146" s="85">
        <v>109.2</v>
      </c>
      <c r="J146" s="67">
        <v>125</v>
      </c>
      <c r="K146" s="86" t="s">
        <v>70</v>
      </c>
      <c r="L146" s="87" t="s">
        <v>71</v>
      </c>
    </row>
    <row r="147" spans="1:12" ht="15" customHeight="1">
      <c r="A147" s="59" t="s">
        <v>68</v>
      </c>
      <c r="B147" s="59" t="s">
        <v>69</v>
      </c>
      <c r="C147" s="59" t="s">
        <v>14</v>
      </c>
      <c r="D147" s="116">
        <v>200</v>
      </c>
      <c r="E147" s="78" t="s">
        <v>22</v>
      </c>
      <c r="F147" s="78" t="s">
        <v>17</v>
      </c>
      <c r="G147" s="83">
        <v>152</v>
      </c>
      <c r="H147" s="84">
        <v>1.3</v>
      </c>
      <c r="I147" s="85">
        <v>197.6</v>
      </c>
      <c r="J147" s="67">
        <v>125</v>
      </c>
      <c r="K147" s="86" t="s">
        <v>70</v>
      </c>
      <c r="L147" s="87" t="s">
        <v>71</v>
      </c>
    </row>
    <row r="148" spans="1:12" ht="15" customHeight="1">
      <c r="A148" s="59" t="s">
        <v>68</v>
      </c>
      <c r="B148" s="59" t="s">
        <v>69</v>
      </c>
      <c r="C148" s="59" t="s">
        <v>14</v>
      </c>
      <c r="D148" s="116">
        <v>250</v>
      </c>
      <c r="E148" s="78" t="s">
        <v>22</v>
      </c>
      <c r="F148" s="78" t="s">
        <v>17</v>
      </c>
      <c r="G148" s="83">
        <v>236</v>
      </c>
      <c r="H148" s="84">
        <v>1.3</v>
      </c>
      <c r="I148" s="85">
        <v>306.8</v>
      </c>
      <c r="J148" s="67">
        <v>145</v>
      </c>
      <c r="K148" s="86" t="s">
        <v>70</v>
      </c>
      <c r="L148" s="87" t="s">
        <v>71</v>
      </c>
    </row>
    <row r="149" spans="1:12" ht="15" customHeight="1">
      <c r="A149" s="59" t="s">
        <v>68</v>
      </c>
      <c r="B149" s="59" t="s">
        <v>69</v>
      </c>
      <c r="C149" s="59" t="s">
        <v>14</v>
      </c>
      <c r="D149" s="116">
        <v>300</v>
      </c>
      <c r="E149" s="78" t="s">
        <v>25</v>
      </c>
      <c r="F149" s="78" t="s">
        <v>17</v>
      </c>
      <c r="G149" s="83">
        <v>386</v>
      </c>
      <c r="H149" s="84">
        <v>1.3</v>
      </c>
      <c r="I149" s="85">
        <v>501.8</v>
      </c>
      <c r="J149" s="67" t="s">
        <v>72</v>
      </c>
      <c r="K149" s="86" t="s">
        <v>70</v>
      </c>
      <c r="L149" s="87" t="s">
        <v>71</v>
      </c>
    </row>
    <row r="150" spans="1:12" ht="15" customHeight="1">
      <c r="A150" s="59" t="s">
        <v>68</v>
      </c>
      <c r="B150" s="59" t="s">
        <v>69</v>
      </c>
      <c r="C150" s="59" t="s">
        <v>14</v>
      </c>
      <c r="D150" s="116">
        <v>350</v>
      </c>
      <c r="E150" s="78" t="s">
        <v>25</v>
      </c>
      <c r="F150" s="78" t="s">
        <v>17</v>
      </c>
      <c r="G150" s="83">
        <v>520</v>
      </c>
      <c r="H150" s="84">
        <v>1.3</v>
      </c>
      <c r="I150" s="88">
        <v>676</v>
      </c>
      <c r="J150" s="67" t="s">
        <v>72</v>
      </c>
      <c r="K150" s="86" t="s">
        <v>70</v>
      </c>
      <c r="L150" s="87" t="s">
        <v>71</v>
      </c>
    </row>
    <row r="151" spans="1:12" ht="15" customHeight="1">
      <c r="A151" s="59" t="s">
        <v>68</v>
      </c>
      <c r="B151" s="59" t="s">
        <v>69</v>
      </c>
      <c r="C151" s="59" t="s">
        <v>14</v>
      </c>
      <c r="D151" s="116">
        <v>400</v>
      </c>
      <c r="E151" s="78" t="s">
        <v>27</v>
      </c>
      <c r="F151" s="78" t="s">
        <v>17</v>
      </c>
      <c r="G151" s="83">
        <v>1090</v>
      </c>
      <c r="H151" s="84">
        <v>1.3</v>
      </c>
      <c r="I151" s="88">
        <v>1417</v>
      </c>
      <c r="J151" s="78" t="s">
        <v>73</v>
      </c>
      <c r="K151" s="86" t="s">
        <v>70</v>
      </c>
      <c r="L151" s="87" t="s">
        <v>71</v>
      </c>
    </row>
    <row r="152" spans="1:12" ht="15" customHeight="1">
      <c r="A152" s="59" t="s">
        <v>68</v>
      </c>
      <c r="B152" s="59" t="s">
        <v>69</v>
      </c>
      <c r="C152" s="59" t="s">
        <v>14</v>
      </c>
      <c r="D152" s="116">
        <v>450</v>
      </c>
      <c r="E152" s="78" t="s">
        <v>27</v>
      </c>
      <c r="F152" s="78" t="s">
        <v>17</v>
      </c>
      <c r="G152" s="83">
        <v>1180</v>
      </c>
      <c r="H152" s="84">
        <v>1.3</v>
      </c>
      <c r="I152" s="88">
        <v>1534</v>
      </c>
      <c r="J152" s="78" t="s">
        <v>73</v>
      </c>
      <c r="K152" s="86" t="s">
        <v>70</v>
      </c>
      <c r="L152" s="87" t="s">
        <v>71</v>
      </c>
    </row>
    <row r="153" spans="1:12" ht="15" customHeight="1">
      <c r="A153" s="59" t="s">
        <v>68</v>
      </c>
      <c r="B153" s="59" t="s">
        <v>69</v>
      </c>
      <c r="C153" s="59" t="s">
        <v>14</v>
      </c>
      <c r="D153" s="116">
        <v>500</v>
      </c>
      <c r="E153" s="78" t="s">
        <v>29</v>
      </c>
      <c r="F153" s="78" t="s">
        <v>17</v>
      </c>
      <c r="G153" s="83">
        <v>1550</v>
      </c>
      <c r="H153" s="84">
        <v>1.3</v>
      </c>
      <c r="I153" s="88">
        <v>2015</v>
      </c>
      <c r="J153" s="67">
        <v>300</v>
      </c>
      <c r="K153" s="86" t="s">
        <v>70</v>
      </c>
      <c r="L153" s="87" t="s">
        <v>71</v>
      </c>
    </row>
    <row r="154" spans="1:12" ht="15" customHeight="1">
      <c r="A154" s="59" t="s">
        <v>68</v>
      </c>
      <c r="B154" s="59" t="s">
        <v>69</v>
      </c>
      <c r="C154" s="59" t="s">
        <v>14</v>
      </c>
      <c r="D154" s="116">
        <v>600</v>
      </c>
      <c r="E154" s="78" t="s">
        <v>29</v>
      </c>
      <c r="F154" s="78" t="s">
        <v>17</v>
      </c>
      <c r="G154" s="83">
        <v>2200</v>
      </c>
      <c r="H154" s="84">
        <v>1.3</v>
      </c>
      <c r="I154" s="88">
        <f>G154*H154</f>
        <v>2860</v>
      </c>
      <c r="J154" s="67">
        <v>350</v>
      </c>
      <c r="K154" s="86" t="s">
        <v>70</v>
      </c>
      <c r="L154" s="87" t="s">
        <v>71</v>
      </c>
    </row>
    <row r="155" spans="1:12" ht="15" customHeight="1">
      <c r="A155" s="75"/>
      <c r="B155" s="75"/>
      <c r="C155" s="75"/>
      <c r="D155" s="115"/>
      <c r="E155" s="75"/>
      <c r="F155" s="75"/>
      <c r="G155" s="75"/>
      <c r="H155" s="75"/>
      <c r="I155" s="75"/>
      <c r="J155" s="81"/>
      <c r="K155" s="75"/>
      <c r="L155" s="75"/>
    </row>
    <row r="156" spans="1:12" ht="15" customHeight="1">
      <c r="A156" s="59" t="s">
        <v>68</v>
      </c>
      <c r="B156" s="59" t="s">
        <v>69</v>
      </c>
      <c r="C156" s="59" t="s">
        <v>14</v>
      </c>
      <c r="D156" s="116" t="s">
        <v>15</v>
      </c>
      <c r="E156" s="78" t="s">
        <v>16</v>
      </c>
      <c r="F156" s="78" t="s">
        <v>30</v>
      </c>
      <c r="G156" s="83">
        <v>14</v>
      </c>
      <c r="H156" s="84">
        <v>1.3</v>
      </c>
      <c r="I156" s="85">
        <v>18.2</v>
      </c>
      <c r="J156" s="89">
        <v>63</v>
      </c>
      <c r="K156" s="86" t="s">
        <v>74</v>
      </c>
      <c r="L156" s="87" t="s">
        <v>71</v>
      </c>
    </row>
    <row r="157" spans="1:12" ht="15" customHeight="1">
      <c r="A157" s="59" t="s">
        <v>68</v>
      </c>
      <c r="B157" s="59" t="s">
        <v>69</v>
      </c>
      <c r="C157" s="59" t="s">
        <v>14</v>
      </c>
      <c r="D157" s="116">
        <v>65</v>
      </c>
      <c r="E157" s="78" t="s">
        <v>16</v>
      </c>
      <c r="F157" s="78" t="s">
        <v>30</v>
      </c>
      <c r="G157" s="83">
        <v>18</v>
      </c>
      <c r="H157" s="84">
        <v>1.3</v>
      </c>
      <c r="I157" s="85">
        <v>23.4</v>
      </c>
      <c r="J157" s="89">
        <v>75</v>
      </c>
      <c r="K157" s="86" t="s">
        <v>74</v>
      </c>
      <c r="L157" s="87" t="s">
        <v>71</v>
      </c>
    </row>
    <row r="158" spans="1:12" ht="15" customHeight="1">
      <c r="A158" s="59" t="s">
        <v>68</v>
      </c>
      <c r="B158" s="59" t="s">
        <v>69</v>
      </c>
      <c r="C158" s="59" t="s">
        <v>14</v>
      </c>
      <c r="D158" s="116">
        <v>80</v>
      </c>
      <c r="E158" s="78" t="s">
        <v>16</v>
      </c>
      <c r="F158" s="78" t="s">
        <v>30</v>
      </c>
      <c r="G158" s="83">
        <v>23</v>
      </c>
      <c r="H158" s="84">
        <v>1.3</v>
      </c>
      <c r="I158" s="85">
        <v>29.9</v>
      </c>
      <c r="J158" s="89">
        <v>75</v>
      </c>
      <c r="K158" s="86" t="s">
        <v>74</v>
      </c>
      <c r="L158" s="87" t="s">
        <v>71</v>
      </c>
    </row>
    <row r="159" spans="1:12" ht="15" customHeight="1">
      <c r="A159" s="59" t="s">
        <v>68</v>
      </c>
      <c r="B159" s="59" t="s">
        <v>69</v>
      </c>
      <c r="C159" s="59" t="s">
        <v>14</v>
      </c>
      <c r="D159" s="116">
        <v>100</v>
      </c>
      <c r="E159" s="78" t="s">
        <v>20</v>
      </c>
      <c r="F159" s="78" t="s">
        <v>30</v>
      </c>
      <c r="G159" s="83">
        <v>35</v>
      </c>
      <c r="H159" s="84">
        <v>1.3</v>
      </c>
      <c r="I159" s="85">
        <v>45.5</v>
      </c>
      <c r="J159" s="89">
        <v>88</v>
      </c>
      <c r="K159" s="86" t="s">
        <v>74</v>
      </c>
      <c r="L159" s="87" t="s">
        <v>71</v>
      </c>
    </row>
    <row r="160" spans="1:12" ht="15" customHeight="1">
      <c r="A160" s="59" t="s">
        <v>68</v>
      </c>
      <c r="B160" s="59" t="s">
        <v>69</v>
      </c>
      <c r="C160" s="59" t="s">
        <v>14</v>
      </c>
      <c r="D160" s="116">
        <v>125</v>
      </c>
      <c r="E160" s="78" t="s">
        <v>20</v>
      </c>
      <c r="F160" s="78" t="s">
        <v>30</v>
      </c>
      <c r="G160" s="83">
        <v>67</v>
      </c>
      <c r="H160" s="84">
        <v>1.3</v>
      </c>
      <c r="I160" s="85">
        <v>87.1</v>
      </c>
      <c r="J160" s="89">
        <v>100</v>
      </c>
      <c r="K160" s="86" t="s">
        <v>74</v>
      </c>
      <c r="L160" s="87" t="s">
        <v>71</v>
      </c>
    </row>
    <row r="161" spans="1:12" ht="15" customHeight="1">
      <c r="A161" s="59" t="s">
        <v>68</v>
      </c>
      <c r="B161" s="59" t="s">
        <v>69</v>
      </c>
      <c r="C161" s="59" t="s">
        <v>14</v>
      </c>
      <c r="D161" s="116">
        <v>150</v>
      </c>
      <c r="E161" s="78" t="s">
        <v>20</v>
      </c>
      <c r="F161" s="78" t="s">
        <v>30</v>
      </c>
      <c r="G161" s="83">
        <v>87</v>
      </c>
      <c r="H161" s="84">
        <v>1.3</v>
      </c>
      <c r="I161" s="85">
        <v>113.1</v>
      </c>
      <c r="J161" s="89">
        <v>125</v>
      </c>
      <c r="K161" s="86" t="s">
        <v>74</v>
      </c>
      <c r="L161" s="87" t="s">
        <v>71</v>
      </c>
    </row>
    <row r="162" spans="1:12" ht="15" customHeight="1">
      <c r="A162" s="59" t="s">
        <v>68</v>
      </c>
      <c r="B162" s="59" t="s">
        <v>69</v>
      </c>
      <c r="C162" s="59" t="s">
        <v>14</v>
      </c>
      <c r="D162" s="116">
        <v>200</v>
      </c>
      <c r="E162" s="78" t="s">
        <v>22</v>
      </c>
      <c r="F162" s="78" t="s">
        <v>30</v>
      </c>
      <c r="G162" s="83">
        <v>157</v>
      </c>
      <c r="H162" s="84">
        <v>1.3</v>
      </c>
      <c r="I162" s="85">
        <v>204.1</v>
      </c>
      <c r="J162" s="89">
        <v>125</v>
      </c>
      <c r="K162" s="86" t="s">
        <v>74</v>
      </c>
      <c r="L162" s="87" t="s">
        <v>71</v>
      </c>
    </row>
    <row r="163" spans="1:12" ht="15" customHeight="1">
      <c r="A163" s="59" t="s">
        <v>68</v>
      </c>
      <c r="B163" s="59" t="s">
        <v>69</v>
      </c>
      <c r="C163" s="59" t="s">
        <v>14</v>
      </c>
      <c r="D163" s="116">
        <v>250</v>
      </c>
      <c r="E163" s="78" t="s">
        <v>22</v>
      </c>
      <c r="F163" s="78" t="s">
        <v>30</v>
      </c>
      <c r="G163" s="83">
        <v>283</v>
      </c>
      <c r="H163" s="84">
        <v>1.3</v>
      </c>
      <c r="I163" s="85">
        <v>367.9</v>
      </c>
      <c r="J163" s="89">
        <v>160</v>
      </c>
      <c r="K163" s="86" t="s">
        <v>74</v>
      </c>
      <c r="L163" s="87" t="s">
        <v>71</v>
      </c>
    </row>
    <row r="164" spans="1:12" ht="15" customHeight="1">
      <c r="A164" s="59" t="s">
        <v>68</v>
      </c>
      <c r="B164" s="59" t="s">
        <v>69</v>
      </c>
      <c r="C164" s="59" t="s">
        <v>14</v>
      </c>
      <c r="D164" s="116">
        <v>300</v>
      </c>
      <c r="E164" s="78" t="s">
        <v>25</v>
      </c>
      <c r="F164" s="78" t="s">
        <v>30</v>
      </c>
      <c r="G164" s="83">
        <v>437</v>
      </c>
      <c r="H164" s="84">
        <v>1.3</v>
      </c>
      <c r="I164" s="85">
        <v>568.1</v>
      </c>
      <c r="J164" s="67" t="s">
        <v>72</v>
      </c>
      <c r="K164" s="86" t="s">
        <v>74</v>
      </c>
      <c r="L164" s="87" t="s">
        <v>71</v>
      </c>
    </row>
    <row r="165" spans="1:12" ht="15" customHeight="1">
      <c r="A165" s="59" t="s">
        <v>68</v>
      </c>
      <c r="B165" s="59" t="s">
        <v>69</v>
      </c>
      <c r="C165" s="59" t="s">
        <v>14</v>
      </c>
      <c r="D165" s="116">
        <v>350</v>
      </c>
      <c r="E165" s="78" t="s">
        <v>25</v>
      </c>
      <c r="F165" s="78" t="s">
        <v>30</v>
      </c>
      <c r="G165" s="83">
        <v>620</v>
      </c>
      <c r="H165" s="84">
        <v>1.3</v>
      </c>
      <c r="I165" s="88">
        <v>806</v>
      </c>
      <c r="J165" s="67" t="s">
        <v>72</v>
      </c>
      <c r="K165" s="86" t="s">
        <v>74</v>
      </c>
      <c r="L165" s="87" t="s">
        <v>71</v>
      </c>
    </row>
    <row r="166" spans="1:12" ht="15" customHeight="1">
      <c r="A166" s="59" t="s">
        <v>68</v>
      </c>
      <c r="B166" s="59" t="s">
        <v>69</v>
      </c>
      <c r="C166" s="59" t="s">
        <v>14</v>
      </c>
      <c r="D166" s="116">
        <v>400</v>
      </c>
      <c r="E166" s="78" t="s">
        <v>27</v>
      </c>
      <c r="F166" s="78" t="s">
        <v>30</v>
      </c>
      <c r="G166" s="83">
        <v>1322</v>
      </c>
      <c r="H166" s="84">
        <v>1.3</v>
      </c>
      <c r="I166" s="85">
        <v>1718.6</v>
      </c>
      <c r="J166" s="78" t="s">
        <v>73</v>
      </c>
      <c r="K166" s="86" t="s">
        <v>74</v>
      </c>
      <c r="L166" s="87" t="s">
        <v>71</v>
      </c>
    </row>
    <row r="167" spans="1:12" ht="15" customHeight="1">
      <c r="A167" s="59" t="s">
        <v>68</v>
      </c>
      <c r="B167" s="59" t="s">
        <v>69</v>
      </c>
      <c r="C167" s="59" t="s">
        <v>14</v>
      </c>
      <c r="D167" s="116">
        <v>450</v>
      </c>
      <c r="E167" s="78" t="s">
        <v>27</v>
      </c>
      <c r="F167" s="78" t="s">
        <v>30</v>
      </c>
      <c r="G167" s="83">
        <v>1437</v>
      </c>
      <c r="H167" s="84">
        <v>1.3</v>
      </c>
      <c r="I167" s="85">
        <v>1868.1</v>
      </c>
      <c r="J167" s="78" t="s">
        <v>73</v>
      </c>
      <c r="K167" s="86" t="s">
        <v>74</v>
      </c>
      <c r="L167" s="87" t="s">
        <v>71</v>
      </c>
    </row>
    <row r="168" spans="1:12" ht="15" customHeight="1">
      <c r="A168" s="59" t="s">
        <v>68</v>
      </c>
      <c r="B168" s="59" t="s">
        <v>69</v>
      </c>
      <c r="C168" s="59" t="s">
        <v>14</v>
      </c>
      <c r="D168" s="116">
        <v>500</v>
      </c>
      <c r="E168" s="78" t="s">
        <v>29</v>
      </c>
      <c r="F168" s="78" t="s">
        <v>30</v>
      </c>
      <c r="G168" s="83">
        <v>1932</v>
      </c>
      <c r="H168" s="84">
        <v>1.3</v>
      </c>
      <c r="I168" s="85">
        <v>2511.6</v>
      </c>
      <c r="J168" s="89">
        <v>300</v>
      </c>
      <c r="K168" s="86" t="s">
        <v>74</v>
      </c>
      <c r="L168" s="87" t="s">
        <v>71</v>
      </c>
    </row>
    <row r="169" spans="1:12" ht="15" customHeight="1">
      <c r="A169" s="59" t="s">
        <v>68</v>
      </c>
      <c r="B169" s="59" t="s">
        <v>69</v>
      </c>
      <c r="C169" s="59" t="s">
        <v>14</v>
      </c>
      <c r="D169" s="116">
        <v>600</v>
      </c>
      <c r="E169" s="78" t="s">
        <v>29</v>
      </c>
      <c r="F169" s="78" t="s">
        <v>30</v>
      </c>
      <c r="G169" s="83">
        <v>3000</v>
      </c>
      <c r="H169" s="84">
        <v>1.3</v>
      </c>
      <c r="I169" s="88">
        <v>3900</v>
      </c>
      <c r="J169" s="67">
        <v>350</v>
      </c>
      <c r="K169" s="86" t="s">
        <v>74</v>
      </c>
      <c r="L169" s="87" t="s">
        <v>71</v>
      </c>
    </row>
    <row r="170" spans="1:12" ht="15" customHeight="1">
      <c r="A170" s="75"/>
      <c r="B170" s="75"/>
      <c r="C170" s="75"/>
      <c r="D170" s="115"/>
      <c r="E170" s="75"/>
      <c r="F170" s="75"/>
      <c r="G170" s="75"/>
      <c r="H170" s="75"/>
      <c r="I170" s="58"/>
      <c r="J170" s="81"/>
      <c r="K170" s="75"/>
      <c r="L170" s="75"/>
    </row>
    <row r="171" spans="1:12" ht="15" customHeight="1">
      <c r="A171" s="59" t="s">
        <v>68</v>
      </c>
      <c r="B171" s="59" t="s">
        <v>69</v>
      </c>
      <c r="C171" s="59" t="s">
        <v>14</v>
      </c>
      <c r="D171" s="116" t="s">
        <v>15</v>
      </c>
      <c r="E171" s="78" t="s">
        <v>16</v>
      </c>
      <c r="F171" s="78" t="s">
        <v>30</v>
      </c>
      <c r="G171" s="83">
        <v>15</v>
      </c>
      <c r="H171" s="84">
        <v>1.3</v>
      </c>
      <c r="I171" s="85">
        <v>19.5</v>
      </c>
      <c r="J171" s="89">
        <v>63</v>
      </c>
      <c r="K171" s="86" t="s">
        <v>75</v>
      </c>
      <c r="L171" s="87" t="s">
        <v>71</v>
      </c>
    </row>
    <row r="172" spans="1:12" ht="15" customHeight="1">
      <c r="A172" s="59" t="s">
        <v>68</v>
      </c>
      <c r="B172" s="59" t="s">
        <v>69</v>
      </c>
      <c r="C172" s="59" t="s">
        <v>14</v>
      </c>
      <c r="D172" s="116">
        <v>65</v>
      </c>
      <c r="E172" s="78" t="s">
        <v>16</v>
      </c>
      <c r="F172" s="78" t="s">
        <v>30</v>
      </c>
      <c r="G172" s="83">
        <v>20</v>
      </c>
      <c r="H172" s="84">
        <v>1.3</v>
      </c>
      <c r="I172" s="88">
        <v>26</v>
      </c>
      <c r="J172" s="89">
        <v>75</v>
      </c>
      <c r="K172" s="86" t="s">
        <v>75</v>
      </c>
      <c r="L172" s="87" t="s">
        <v>71</v>
      </c>
    </row>
    <row r="173" spans="1:12" ht="15" customHeight="1">
      <c r="A173" s="59" t="s">
        <v>68</v>
      </c>
      <c r="B173" s="59" t="s">
        <v>69</v>
      </c>
      <c r="C173" s="59" t="s">
        <v>14</v>
      </c>
      <c r="D173" s="116">
        <v>80</v>
      </c>
      <c r="E173" s="78" t="s">
        <v>16</v>
      </c>
      <c r="F173" s="78" t="s">
        <v>30</v>
      </c>
      <c r="G173" s="83">
        <v>24</v>
      </c>
      <c r="H173" s="84">
        <v>1.3</v>
      </c>
      <c r="I173" s="85">
        <v>31.2</v>
      </c>
      <c r="J173" s="89">
        <v>75</v>
      </c>
      <c r="K173" s="86" t="s">
        <v>75</v>
      </c>
      <c r="L173" s="87" t="s">
        <v>71</v>
      </c>
    </row>
    <row r="174" spans="1:12" ht="15" customHeight="1">
      <c r="A174" s="59" t="s">
        <v>68</v>
      </c>
      <c r="B174" s="59" t="s">
        <v>69</v>
      </c>
      <c r="C174" s="59" t="s">
        <v>14</v>
      </c>
      <c r="D174" s="116">
        <v>100</v>
      </c>
      <c r="E174" s="78" t="s">
        <v>20</v>
      </c>
      <c r="F174" s="78" t="s">
        <v>30</v>
      </c>
      <c r="G174" s="83">
        <v>48</v>
      </c>
      <c r="H174" s="84">
        <v>1.3</v>
      </c>
      <c r="I174" s="85">
        <v>62.4</v>
      </c>
      <c r="J174" s="89">
        <v>88</v>
      </c>
      <c r="K174" s="86" t="s">
        <v>75</v>
      </c>
      <c r="L174" s="87" t="s">
        <v>71</v>
      </c>
    </row>
    <row r="175" spans="1:12" ht="15" customHeight="1">
      <c r="A175" s="59" t="s">
        <v>68</v>
      </c>
      <c r="B175" s="59" t="s">
        <v>69</v>
      </c>
      <c r="C175" s="59" t="s">
        <v>14</v>
      </c>
      <c r="D175" s="116">
        <v>125</v>
      </c>
      <c r="E175" s="78" t="s">
        <v>20</v>
      </c>
      <c r="F175" s="78" t="s">
        <v>30</v>
      </c>
      <c r="G175" s="83">
        <v>70</v>
      </c>
      <c r="H175" s="84">
        <v>1.3</v>
      </c>
      <c r="I175" s="88">
        <v>91</v>
      </c>
      <c r="J175" s="89">
        <v>100</v>
      </c>
      <c r="K175" s="86" t="s">
        <v>75</v>
      </c>
      <c r="L175" s="87" t="s">
        <v>71</v>
      </c>
    </row>
    <row r="176" spans="1:12" ht="15" customHeight="1">
      <c r="A176" s="59" t="s">
        <v>68</v>
      </c>
      <c r="B176" s="59" t="s">
        <v>69</v>
      </c>
      <c r="C176" s="59" t="s">
        <v>14</v>
      </c>
      <c r="D176" s="116">
        <v>150</v>
      </c>
      <c r="E176" s="78" t="s">
        <v>20</v>
      </c>
      <c r="F176" s="78" t="s">
        <v>30</v>
      </c>
      <c r="G176" s="83">
        <v>92</v>
      </c>
      <c r="H176" s="84">
        <v>1.3</v>
      </c>
      <c r="I176" s="85">
        <v>119.6</v>
      </c>
      <c r="J176" s="89">
        <v>125</v>
      </c>
      <c r="K176" s="86" t="s">
        <v>75</v>
      </c>
      <c r="L176" s="87" t="s">
        <v>71</v>
      </c>
    </row>
    <row r="177" spans="1:12" ht="15" customHeight="1">
      <c r="A177" s="59" t="s">
        <v>68</v>
      </c>
      <c r="B177" s="59" t="s">
        <v>69</v>
      </c>
      <c r="C177" s="59" t="s">
        <v>14</v>
      </c>
      <c r="D177" s="116">
        <v>200</v>
      </c>
      <c r="E177" s="78" t="s">
        <v>22</v>
      </c>
      <c r="F177" s="78" t="s">
        <v>30</v>
      </c>
      <c r="G177" s="83">
        <v>213</v>
      </c>
      <c r="H177" s="84">
        <v>1.3</v>
      </c>
      <c r="I177" s="85">
        <v>276.89999999999998</v>
      </c>
      <c r="J177" s="89">
        <v>145</v>
      </c>
      <c r="K177" s="86" t="s">
        <v>75</v>
      </c>
      <c r="L177" s="87" t="s">
        <v>71</v>
      </c>
    </row>
    <row r="178" spans="1:12" ht="15" customHeight="1">
      <c r="A178" s="59" t="s">
        <v>68</v>
      </c>
      <c r="B178" s="59" t="s">
        <v>69</v>
      </c>
      <c r="C178" s="59" t="s">
        <v>14</v>
      </c>
      <c r="D178" s="116">
        <v>250</v>
      </c>
      <c r="E178" s="78" t="s">
        <v>22</v>
      </c>
      <c r="F178" s="78" t="s">
        <v>30</v>
      </c>
      <c r="G178" s="83">
        <v>355</v>
      </c>
      <c r="H178" s="84">
        <v>1.3</v>
      </c>
      <c r="I178" s="85">
        <v>461.5</v>
      </c>
      <c r="J178" s="89" t="s">
        <v>72</v>
      </c>
      <c r="K178" s="86" t="s">
        <v>75</v>
      </c>
      <c r="L178" s="87" t="s">
        <v>71</v>
      </c>
    </row>
    <row r="179" spans="1:12" ht="15" customHeight="1">
      <c r="A179" s="59" t="s">
        <v>68</v>
      </c>
      <c r="B179" s="59" t="s">
        <v>69</v>
      </c>
      <c r="C179" s="59" t="s">
        <v>14</v>
      </c>
      <c r="D179" s="116">
        <v>300</v>
      </c>
      <c r="E179" s="78" t="s">
        <v>25</v>
      </c>
      <c r="F179" s="78" t="s">
        <v>30</v>
      </c>
      <c r="G179" s="83">
        <v>450</v>
      </c>
      <c r="H179" s="84">
        <v>1.3</v>
      </c>
      <c r="I179" s="88">
        <v>585</v>
      </c>
      <c r="J179" s="67" t="s">
        <v>72</v>
      </c>
      <c r="K179" s="86" t="s">
        <v>75</v>
      </c>
      <c r="L179" s="87" t="s">
        <v>71</v>
      </c>
    </row>
    <row r="180" spans="1:12" ht="15" customHeight="1">
      <c r="A180" s="59" t="s">
        <v>68</v>
      </c>
      <c r="B180" s="59" t="s">
        <v>69</v>
      </c>
      <c r="C180" s="59" t="s">
        <v>14</v>
      </c>
      <c r="D180" s="116">
        <v>350</v>
      </c>
      <c r="E180" s="78" t="s">
        <v>25</v>
      </c>
      <c r="F180" s="78" t="s">
        <v>30</v>
      </c>
      <c r="G180" s="83">
        <v>721</v>
      </c>
      <c r="H180" s="84">
        <v>1.3</v>
      </c>
      <c r="I180" s="85">
        <v>937.3</v>
      </c>
      <c r="J180" s="67" t="s">
        <v>76</v>
      </c>
      <c r="K180" s="86" t="s">
        <v>75</v>
      </c>
      <c r="L180" s="87" t="s">
        <v>71</v>
      </c>
    </row>
    <row r="181" spans="1:12" ht="15" customHeight="1">
      <c r="A181" s="59" t="s">
        <v>68</v>
      </c>
      <c r="B181" s="59" t="s">
        <v>69</v>
      </c>
      <c r="C181" s="59" t="s">
        <v>14</v>
      </c>
      <c r="D181" s="116">
        <v>400</v>
      </c>
      <c r="E181" s="78" t="s">
        <v>27</v>
      </c>
      <c r="F181" s="78" t="s">
        <v>30</v>
      </c>
      <c r="G181" s="83">
        <v>1210</v>
      </c>
      <c r="H181" s="84">
        <v>1.3</v>
      </c>
      <c r="I181" s="88">
        <v>1573</v>
      </c>
      <c r="J181" s="78" t="s">
        <v>73</v>
      </c>
      <c r="K181" s="86" t="s">
        <v>75</v>
      </c>
      <c r="L181" s="87" t="s">
        <v>71</v>
      </c>
    </row>
    <row r="182" spans="1:12" ht="15" customHeight="1">
      <c r="A182" s="59" t="s">
        <v>68</v>
      </c>
      <c r="B182" s="59" t="s">
        <v>69</v>
      </c>
      <c r="C182" s="59" t="s">
        <v>14</v>
      </c>
      <c r="D182" s="116">
        <v>450</v>
      </c>
      <c r="E182" s="78" t="s">
        <v>27</v>
      </c>
      <c r="F182" s="78" t="s">
        <v>30</v>
      </c>
      <c r="G182" s="83">
        <v>1682</v>
      </c>
      <c r="H182" s="84">
        <v>1.3</v>
      </c>
      <c r="I182" s="85">
        <v>2186.6</v>
      </c>
      <c r="J182" s="78" t="s">
        <v>77</v>
      </c>
      <c r="K182" s="86" t="s">
        <v>75</v>
      </c>
      <c r="L182" s="87" t="s">
        <v>71</v>
      </c>
    </row>
    <row r="183" spans="1:12" ht="15" customHeight="1">
      <c r="A183" s="59" t="s">
        <v>68</v>
      </c>
      <c r="B183" s="59" t="s">
        <v>69</v>
      </c>
      <c r="C183" s="59" t="s">
        <v>14</v>
      </c>
      <c r="D183" s="116">
        <v>500</v>
      </c>
      <c r="E183" s="78" t="s">
        <v>29</v>
      </c>
      <c r="F183" s="78" t="s">
        <v>30</v>
      </c>
      <c r="G183" s="83">
        <v>2039</v>
      </c>
      <c r="H183" s="84">
        <v>1.3</v>
      </c>
      <c r="I183" s="85">
        <v>2650.7</v>
      </c>
      <c r="J183" s="89">
        <v>300</v>
      </c>
      <c r="K183" s="86" t="s">
        <v>75</v>
      </c>
      <c r="L183" s="87" t="s">
        <v>71</v>
      </c>
    </row>
    <row r="184" spans="1:12" ht="15" customHeight="1">
      <c r="A184" s="59" t="s">
        <v>68</v>
      </c>
      <c r="B184" s="59" t="s">
        <v>69</v>
      </c>
      <c r="C184" s="59" t="s">
        <v>14</v>
      </c>
      <c r="D184" s="116">
        <v>600</v>
      </c>
      <c r="E184" s="78" t="s">
        <v>29</v>
      </c>
      <c r="F184" s="78" t="s">
        <v>30</v>
      </c>
      <c r="G184" s="83">
        <v>3500</v>
      </c>
      <c r="H184" s="84">
        <v>1.3</v>
      </c>
      <c r="I184" s="88">
        <v>4550</v>
      </c>
      <c r="J184" s="67">
        <v>400</v>
      </c>
      <c r="K184" s="86" t="s">
        <v>75</v>
      </c>
      <c r="L184" s="87" t="s">
        <v>71</v>
      </c>
    </row>
    <row r="185" spans="1:12" ht="15" customHeight="1">
      <c r="A185" s="59" t="s">
        <v>68</v>
      </c>
      <c r="B185" s="59" t="s">
        <v>69</v>
      </c>
      <c r="C185" s="59" t="s">
        <v>14</v>
      </c>
      <c r="D185" s="117">
        <v>700</v>
      </c>
      <c r="E185" s="57" t="s">
        <v>53</v>
      </c>
      <c r="F185" s="78" t="s">
        <v>30</v>
      </c>
      <c r="G185" s="57">
        <v>5244</v>
      </c>
      <c r="H185" s="84">
        <v>1.3</v>
      </c>
      <c r="I185" s="85">
        <v>6817.2</v>
      </c>
      <c r="J185" s="64" t="s">
        <v>78</v>
      </c>
      <c r="K185" s="86" t="s">
        <v>75</v>
      </c>
      <c r="L185" s="87" t="s">
        <v>71</v>
      </c>
    </row>
    <row r="186" spans="1:12" ht="15" customHeight="1">
      <c r="A186" s="59" t="s">
        <v>68</v>
      </c>
      <c r="B186" s="59" t="s">
        <v>69</v>
      </c>
      <c r="C186" s="59" t="s">
        <v>14</v>
      </c>
      <c r="D186" s="117">
        <v>800</v>
      </c>
      <c r="E186" s="57" t="s">
        <v>53</v>
      </c>
      <c r="F186" s="78" t="s">
        <v>30</v>
      </c>
      <c r="G186" s="57">
        <v>6593</v>
      </c>
      <c r="H186" s="84">
        <v>1.3</v>
      </c>
      <c r="I186" s="85">
        <v>8570.9</v>
      </c>
      <c r="J186" s="90"/>
      <c r="K186" s="86" t="s">
        <v>75</v>
      </c>
      <c r="L186" s="87" t="s">
        <v>71</v>
      </c>
    </row>
    <row r="187" spans="1:12" ht="15" customHeight="1">
      <c r="A187" s="59" t="s">
        <v>68</v>
      </c>
      <c r="B187" s="59" t="s">
        <v>69</v>
      </c>
      <c r="C187" s="59" t="s">
        <v>14</v>
      </c>
      <c r="D187" s="117">
        <v>900</v>
      </c>
      <c r="E187" s="57" t="s">
        <v>53</v>
      </c>
      <c r="F187" s="78" t="s">
        <v>30</v>
      </c>
      <c r="G187" s="57">
        <v>7860</v>
      </c>
      <c r="H187" s="84">
        <v>1.3</v>
      </c>
      <c r="I187" s="88">
        <v>10218</v>
      </c>
      <c r="J187" s="90"/>
      <c r="K187" s="86" t="s">
        <v>75</v>
      </c>
      <c r="L187" s="87" t="s">
        <v>71</v>
      </c>
    </row>
    <row r="188" spans="1:12" ht="15" customHeight="1">
      <c r="A188" s="59" t="s">
        <v>68</v>
      </c>
      <c r="B188" s="59" t="s">
        <v>69</v>
      </c>
      <c r="C188" s="59" t="s">
        <v>14</v>
      </c>
      <c r="D188" s="117">
        <v>1000</v>
      </c>
      <c r="E188" s="57" t="s">
        <v>53</v>
      </c>
      <c r="F188" s="78" t="s">
        <v>30</v>
      </c>
      <c r="G188" s="57">
        <v>9946</v>
      </c>
      <c r="H188" s="84">
        <v>1.3</v>
      </c>
      <c r="I188" s="85">
        <v>12929.8</v>
      </c>
      <c r="J188" s="90"/>
      <c r="K188" s="86" t="s">
        <v>75</v>
      </c>
      <c r="L188" s="87" t="s">
        <v>71</v>
      </c>
    </row>
    <row r="189" spans="1:12" ht="15" customHeight="1">
      <c r="A189" s="75"/>
      <c r="B189" s="75"/>
      <c r="C189" s="75"/>
      <c r="D189" s="117"/>
      <c r="E189" s="75"/>
      <c r="F189" s="75"/>
      <c r="G189" s="75"/>
      <c r="H189" s="75"/>
      <c r="I189" s="75"/>
      <c r="J189" s="81"/>
      <c r="K189" s="75"/>
      <c r="L189" s="75"/>
    </row>
    <row r="190" spans="1:12" ht="15" customHeight="1">
      <c r="A190" s="59" t="s">
        <v>68</v>
      </c>
      <c r="B190" s="59" t="s">
        <v>69</v>
      </c>
      <c r="C190" s="59" t="s">
        <v>14</v>
      </c>
      <c r="D190" s="116" t="s">
        <v>15</v>
      </c>
      <c r="E190" s="78" t="s">
        <v>16</v>
      </c>
      <c r="F190" s="78"/>
      <c r="G190" s="83">
        <v>30</v>
      </c>
      <c r="H190" s="84">
        <v>1.3</v>
      </c>
      <c r="I190" s="88">
        <v>39</v>
      </c>
      <c r="J190" s="89">
        <v>75</v>
      </c>
      <c r="K190" s="86" t="s">
        <v>79</v>
      </c>
      <c r="L190" s="87" t="s">
        <v>71</v>
      </c>
    </row>
    <row r="191" spans="1:12" ht="15" customHeight="1">
      <c r="A191" s="59" t="s">
        <v>68</v>
      </c>
      <c r="B191" s="59" t="s">
        <v>69</v>
      </c>
      <c r="C191" s="59" t="s">
        <v>14</v>
      </c>
      <c r="D191" s="116">
        <v>65</v>
      </c>
      <c r="E191" s="78" t="s">
        <v>16</v>
      </c>
      <c r="F191" s="78"/>
      <c r="G191" s="83">
        <v>40</v>
      </c>
      <c r="H191" s="84">
        <v>1.3</v>
      </c>
      <c r="I191" s="88">
        <v>52</v>
      </c>
      <c r="J191" s="89">
        <v>88</v>
      </c>
      <c r="K191" s="86" t="s">
        <v>79</v>
      </c>
      <c r="L191" s="87" t="s">
        <v>71</v>
      </c>
    </row>
    <row r="192" spans="1:12" ht="15" customHeight="1">
      <c r="A192" s="59" t="s">
        <v>68</v>
      </c>
      <c r="B192" s="59" t="s">
        <v>69</v>
      </c>
      <c r="C192" s="59" t="s">
        <v>14</v>
      </c>
      <c r="D192" s="116">
        <v>80</v>
      </c>
      <c r="E192" s="78" t="s">
        <v>16</v>
      </c>
      <c r="F192" s="78"/>
      <c r="G192" s="83">
        <v>50</v>
      </c>
      <c r="H192" s="84">
        <v>1.3</v>
      </c>
      <c r="I192" s="88">
        <v>65</v>
      </c>
      <c r="J192" s="89">
        <v>88</v>
      </c>
      <c r="K192" s="86" t="s">
        <v>79</v>
      </c>
      <c r="L192" s="87" t="s">
        <v>71</v>
      </c>
    </row>
    <row r="193" spans="1:12" ht="15" customHeight="1">
      <c r="A193" s="59" t="s">
        <v>68</v>
      </c>
      <c r="B193" s="59" t="s">
        <v>69</v>
      </c>
      <c r="C193" s="59" t="s">
        <v>14</v>
      </c>
      <c r="D193" s="116">
        <v>100</v>
      </c>
      <c r="E193" s="78" t="s">
        <v>20</v>
      </c>
      <c r="F193" s="78"/>
      <c r="G193" s="83">
        <v>88</v>
      </c>
      <c r="H193" s="84">
        <v>1.3</v>
      </c>
      <c r="I193" s="85">
        <v>114.4</v>
      </c>
      <c r="J193" s="89">
        <v>125</v>
      </c>
      <c r="K193" s="86" t="s">
        <v>79</v>
      </c>
      <c r="L193" s="87" t="s">
        <v>71</v>
      </c>
    </row>
    <row r="194" spans="1:12" ht="15" customHeight="1">
      <c r="A194" s="59" t="s">
        <v>68</v>
      </c>
      <c r="B194" s="59" t="s">
        <v>69</v>
      </c>
      <c r="C194" s="59" t="s">
        <v>14</v>
      </c>
      <c r="D194" s="116">
        <v>125</v>
      </c>
      <c r="E194" s="78" t="s">
        <v>20</v>
      </c>
      <c r="F194" s="78"/>
      <c r="G194" s="83">
        <v>143</v>
      </c>
      <c r="H194" s="84">
        <v>1.3</v>
      </c>
      <c r="I194" s="85">
        <v>185.9</v>
      </c>
      <c r="J194" s="89">
        <v>125</v>
      </c>
      <c r="K194" s="86" t="s">
        <v>79</v>
      </c>
      <c r="L194" s="87" t="s">
        <v>71</v>
      </c>
    </row>
    <row r="195" spans="1:12" ht="15" customHeight="1">
      <c r="A195" s="59" t="s">
        <v>68</v>
      </c>
      <c r="B195" s="59" t="s">
        <v>69</v>
      </c>
      <c r="C195" s="59" t="s">
        <v>14</v>
      </c>
      <c r="D195" s="116">
        <v>150</v>
      </c>
      <c r="E195" s="78" t="s">
        <v>20</v>
      </c>
      <c r="F195" s="78"/>
      <c r="G195" s="83">
        <v>165</v>
      </c>
      <c r="H195" s="84">
        <v>1.3</v>
      </c>
      <c r="I195" s="85">
        <v>214.5</v>
      </c>
      <c r="J195" s="89" t="s">
        <v>80</v>
      </c>
      <c r="K195" s="86" t="s">
        <v>79</v>
      </c>
      <c r="L195" s="87" t="s">
        <v>71</v>
      </c>
    </row>
    <row r="196" spans="1:12" ht="15" customHeight="1">
      <c r="A196" s="59" t="s">
        <v>68</v>
      </c>
      <c r="B196" s="59" t="s">
        <v>69</v>
      </c>
      <c r="C196" s="59" t="s">
        <v>14</v>
      </c>
      <c r="D196" s="116">
        <v>200</v>
      </c>
      <c r="E196" s="78" t="s">
        <v>22</v>
      </c>
      <c r="F196" s="78"/>
      <c r="G196" s="83">
        <v>330</v>
      </c>
      <c r="H196" s="84">
        <v>1.3</v>
      </c>
      <c r="I196" s="88">
        <v>429</v>
      </c>
      <c r="J196" s="89">
        <v>160</v>
      </c>
      <c r="K196" s="86" t="s">
        <v>79</v>
      </c>
      <c r="L196" s="87" t="s">
        <v>71</v>
      </c>
    </row>
    <row r="197" spans="1:12" ht="15" customHeight="1">
      <c r="A197" s="59" t="s">
        <v>68</v>
      </c>
      <c r="B197" s="59" t="s">
        <v>69</v>
      </c>
      <c r="C197" s="59" t="s">
        <v>14</v>
      </c>
      <c r="D197" s="116">
        <v>250</v>
      </c>
      <c r="E197" s="78" t="s">
        <v>22</v>
      </c>
      <c r="F197" s="78"/>
      <c r="G197" s="83">
        <v>660</v>
      </c>
      <c r="H197" s="84">
        <v>1.3</v>
      </c>
      <c r="I197" s="88">
        <v>858</v>
      </c>
      <c r="J197" s="89" t="s">
        <v>76</v>
      </c>
      <c r="K197" s="86" t="s">
        <v>79</v>
      </c>
      <c r="L197" s="87" t="s">
        <v>71</v>
      </c>
    </row>
    <row r="198" spans="1:12" ht="15" customHeight="1">
      <c r="A198" s="59" t="s">
        <v>68</v>
      </c>
      <c r="B198" s="59" t="s">
        <v>69</v>
      </c>
      <c r="C198" s="59" t="s">
        <v>14</v>
      </c>
      <c r="D198" s="116">
        <v>300</v>
      </c>
      <c r="E198" s="78" t="s">
        <v>25</v>
      </c>
      <c r="F198" s="78"/>
      <c r="G198" s="83">
        <v>990</v>
      </c>
      <c r="H198" s="84">
        <v>1.3</v>
      </c>
      <c r="I198" s="88">
        <v>1287</v>
      </c>
      <c r="J198" s="67" t="s">
        <v>76</v>
      </c>
      <c r="K198" s="86" t="s">
        <v>79</v>
      </c>
      <c r="L198" s="87" t="s">
        <v>71</v>
      </c>
    </row>
    <row r="199" spans="1:12" ht="15" customHeight="1">
      <c r="A199" s="59" t="s">
        <v>68</v>
      </c>
      <c r="B199" s="59" t="s">
        <v>69</v>
      </c>
      <c r="C199" s="59" t="s">
        <v>14</v>
      </c>
      <c r="D199" s="116">
        <v>350</v>
      </c>
      <c r="E199" s="78" t="s">
        <v>25</v>
      </c>
      <c r="F199" s="78"/>
      <c r="G199" s="83">
        <v>1320</v>
      </c>
      <c r="H199" s="84">
        <v>1.3</v>
      </c>
      <c r="I199" s="88">
        <v>1716</v>
      </c>
      <c r="J199" s="67" t="s">
        <v>73</v>
      </c>
      <c r="K199" s="86" t="s">
        <v>79</v>
      </c>
      <c r="L199" s="87" t="s">
        <v>71</v>
      </c>
    </row>
    <row r="200" spans="1:12" ht="15" customHeight="1">
      <c r="A200" s="59" t="s">
        <v>68</v>
      </c>
      <c r="B200" s="59" t="s">
        <v>69</v>
      </c>
      <c r="C200" s="59" t="s">
        <v>14</v>
      </c>
      <c r="D200" s="116">
        <v>400</v>
      </c>
      <c r="E200" s="78" t="s">
        <v>27</v>
      </c>
      <c r="F200" s="78"/>
      <c r="G200" s="83"/>
      <c r="H200" s="84"/>
      <c r="I200" s="88"/>
      <c r="J200" s="78"/>
      <c r="K200" s="86"/>
      <c r="L200" s="87"/>
    </row>
    <row r="201" spans="1:12" ht="15" customHeight="1">
      <c r="A201" s="59" t="s">
        <v>68</v>
      </c>
      <c r="B201" s="59" t="s">
        <v>69</v>
      </c>
      <c r="C201" s="59" t="s">
        <v>14</v>
      </c>
      <c r="D201" s="116">
        <v>450</v>
      </c>
      <c r="E201" s="78" t="s">
        <v>27</v>
      </c>
      <c r="F201" s="78"/>
      <c r="G201" s="83"/>
      <c r="H201" s="84"/>
      <c r="I201" s="85"/>
      <c r="J201" s="78"/>
      <c r="K201" s="86"/>
      <c r="L201" s="87"/>
    </row>
    <row r="202" spans="1:12" ht="15" customHeight="1">
      <c r="A202" s="59" t="s">
        <v>68</v>
      </c>
      <c r="B202" s="59" t="s">
        <v>69</v>
      </c>
      <c r="C202" s="59" t="s">
        <v>14</v>
      </c>
      <c r="D202" s="116">
        <v>500</v>
      </c>
      <c r="E202" s="78" t="s">
        <v>29</v>
      </c>
      <c r="F202" s="78"/>
      <c r="G202" s="83"/>
      <c r="H202" s="84"/>
      <c r="I202" s="85"/>
      <c r="J202" s="89"/>
      <c r="K202" s="86"/>
      <c r="L202" s="87"/>
    </row>
    <row r="203" spans="1:12" ht="15" customHeight="1">
      <c r="A203" s="59" t="s">
        <v>68</v>
      </c>
      <c r="B203" s="59" t="s">
        <v>69</v>
      </c>
      <c r="C203" s="59" t="s">
        <v>14</v>
      </c>
      <c r="D203" s="116">
        <v>600</v>
      </c>
      <c r="E203" s="78" t="s">
        <v>29</v>
      </c>
      <c r="F203" s="78"/>
      <c r="G203" s="83"/>
      <c r="H203" s="84"/>
      <c r="I203" s="91"/>
      <c r="J203" s="67"/>
      <c r="K203" s="86"/>
      <c r="L203" s="87"/>
    </row>
    <row r="204" spans="1:12" ht="15" customHeight="1">
      <c r="A204" s="75"/>
      <c r="B204" s="75"/>
      <c r="C204" s="75"/>
      <c r="D204" s="115"/>
      <c r="E204" s="75"/>
      <c r="F204" s="75"/>
      <c r="G204" s="75"/>
      <c r="H204" s="75"/>
      <c r="I204" s="75"/>
      <c r="J204" s="81"/>
      <c r="K204" s="75"/>
      <c r="L204" s="75"/>
    </row>
    <row r="205" spans="1:12" s="51" customFormat="1" ht="15" customHeight="1">
      <c r="A205" s="59" t="s">
        <v>68</v>
      </c>
      <c r="B205" s="59" t="s">
        <v>69</v>
      </c>
      <c r="C205" s="59" t="s">
        <v>14</v>
      </c>
      <c r="D205" s="116" t="s">
        <v>15</v>
      </c>
      <c r="E205" s="78" t="s">
        <v>16</v>
      </c>
      <c r="F205" s="78" t="s">
        <v>34</v>
      </c>
      <c r="G205" s="83">
        <v>24</v>
      </c>
      <c r="H205" s="84">
        <v>1.3</v>
      </c>
      <c r="I205" s="85">
        <v>31.2</v>
      </c>
      <c r="J205" s="89">
        <v>75</v>
      </c>
      <c r="K205" s="86" t="s">
        <v>81</v>
      </c>
      <c r="L205" s="87" t="s">
        <v>71</v>
      </c>
    </row>
    <row r="206" spans="1:12" s="51" customFormat="1" ht="15" customHeight="1">
      <c r="A206" s="59" t="s">
        <v>68</v>
      </c>
      <c r="B206" s="59" t="s">
        <v>69</v>
      </c>
      <c r="C206" s="59" t="s">
        <v>14</v>
      </c>
      <c r="D206" s="116">
        <v>65</v>
      </c>
      <c r="E206" s="78" t="s">
        <v>16</v>
      </c>
      <c r="F206" s="78" t="s">
        <v>34</v>
      </c>
      <c r="G206" s="83">
        <v>29</v>
      </c>
      <c r="H206" s="84">
        <v>1.3</v>
      </c>
      <c r="I206" s="85">
        <v>37.700000000000003</v>
      </c>
      <c r="J206" s="89">
        <v>75</v>
      </c>
      <c r="K206" s="86" t="s">
        <v>81</v>
      </c>
      <c r="L206" s="87" t="s">
        <v>71</v>
      </c>
    </row>
    <row r="207" spans="1:12" s="51" customFormat="1" ht="15" customHeight="1">
      <c r="A207" s="59" t="s">
        <v>68</v>
      </c>
      <c r="B207" s="59" t="s">
        <v>69</v>
      </c>
      <c r="C207" s="59" t="s">
        <v>14</v>
      </c>
      <c r="D207" s="116">
        <v>80</v>
      </c>
      <c r="E207" s="78" t="s">
        <v>16</v>
      </c>
      <c r="F207" s="78" t="s">
        <v>34</v>
      </c>
      <c r="G207" s="83">
        <v>34</v>
      </c>
      <c r="H207" s="84">
        <v>1.3</v>
      </c>
      <c r="I207" s="85">
        <v>44.2</v>
      </c>
      <c r="J207" s="89">
        <v>88</v>
      </c>
      <c r="K207" s="86" t="s">
        <v>81</v>
      </c>
      <c r="L207" s="87" t="s">
        <v>71</v>
      </c>
    </row>
    <row r="208" spans="1:12" s="51" customFormat="1" ht="15" customHeight="1">
      <c r="A208" s="59" t="s">
        <v>68</v>
      </c>
      <c r="B208" s="59" t="s">
        <v>69</v>
      </c>
      <c r="C208" s="59" t="s">
        <v>14</v>
      </c>
      <c r="D208" s="116">
        <v>100</v>
      </c>
      <c r="E208" s="78" t="s">
        <v>20</v>
      </c>
      <c r="F208" s="78" t="s">
        <v>34</v>
      </c>
      <c r="G208" s="83">
        <v>82</v>
      </c>
      <c r="H208" s="84">
        <v>1.3</v>
      </c>
      <c r="I208" s="85">
        <v>106.6</v>
      </c>
      <c r="J208" s="89">
        <v>125</v>
      </c>
      <c r="K208" s="86" t="s">
        <v>81</v>
      </c>
      <c r="L208" s="87" t="s">
        <v>71</v>
      </c>
    </row>
    <row r="209" spans="1:12" s="51" customFormat="1" ht="15" customHeight="1">
      <c r="A209" s="59" t="s">
        <v>68</v>
      </c>
      <c r="B209" s="59" t="s">
        <v>69</v>
      </c>
      <c r="C209" s="59" t="s">
        <v>14</v>
      </c>
      <c r="D209" s="116">
        <v>125</v>
      </c>
      <c r="E209" s="78" t="s">
        <v>20</v>
      </c>
      <c r="F209" s="78" t="s">
        <v>34</v>
      </c>
      <c r="G209" s="83">
        <v>108</v>
      </c>
      <c r="H209" s="84">
        <v>1.3</v>
      </c>
      <c r="I209" s="85">
        <v>140.4</v>
      </c>
      <c r="J209" s="89" t="s">
        <v>80</v>
      </c>
      <c r="K209" s="86" t="s">
        <v>81</v>
      </c>
      <c r="L209" s="87" t="s">
        <v>71</v>
      </c>
    </row>
    <row r="210" spans="1:12" s="51" customFormat="1" ht="15" customHeight="1">
      <c r="A210" s="59" t="s">
        <v>68</v>
      </c>
      <c r="B210" s="59" t="s">
        <v>69</v>
      </c>
      <c r="C210" s="59" t="s">
        <v>14</v>
      </c>
      <c r="D210" s="116">
        <v>150</v>
      </c>
      <c r="E210" s="78" t="s">
        <v>20</v>
      </c>
      <c r="F210" s="78" t="s">
        <v>34</v>
      </c>
      <c r="G210" s="83">
        <v>228</v>
      </c>
      <c r="H210" s="84">
        <v>1.3</v>
      </c>
      <c r="I210" s="85">
        <v>296.39999999999998</v>
      </c>
      <c r="J210" s="89" t="s">
        <v>72</v>
      </c>
      <c r="K210" s="86" t="s">
        <v>81</v>
      </c>
      <c r="L210" s="87" t="s">
        <v>71</v>
      </c>
    </row>
    <row r="211" spans="1:12" s="51" customFormat="1" ht="15" customHeight="1">
      <c r="A211" s="59" t="s">
        <v>68</v>
      </c>
      <c r="B211" s="59" t="s">
        <v>69</v>
      </c>
      <c r="C211" s="59" t="s">
        <v>14</v>
      </c>
      <c r="D211" s="116">
        <v>200</v>
      </c>
      <c r="E211" s="78" t="s">
        <v>22</v>
      </c>
      <c r="F211" s="78" t="s">
        <v>34</v>
      </c>
      <c r="G211" s="83">
        <v>353</v>
      </c>
      <c r="H211" s="84">
        <v>1.3</v>
      </c>
      <c r="I211" s="85">
        <v>458.9</v>
      </c>
      <c r="J211" s="89" t="s">
        <v>72</v>
      </c>
      <c r="K211" s="86" t="s">
        <v>81</v>
      </c>
      <c r="L211" s="87" t="s">
        <v>71</v>
      </c>
    </row>
    <row r="212" spans="1:12" s="51" customFormat="1" ht="15" customHeight="1">
      <c r="A212" s="59" t="s">
        <v>68</v>
      </c>
      <c r="B212" s="59" t="s">
        <v>69</v>
      </c>
      <c r="C212" s="59" t="s">
        <v>14</v>
      </c>
      <c r="D212" s="116">
        <v>250</v>
      </c>
      <c r="E212" s="78" t="s">
        <v>22</v>
      </c>
      <c r="F212" s="78" t="s">
        <v>34</v>
      </c>
      <c r="G212" s="83">
        <v>606</v>
      </c>
      <c r="H212" s="84">
        <v>1.3</v>
      </c>
      <c r="I212" s="85">
        <v>787.8</v>
      </c>
      <c r="J212" s="89" t="s">
        <v>73</v>
      </c>
      <c r="K212" s="86" t="s">
        <v>81</v>
      </c>
      <c r="L212" s="87" t="s">
        <v>71</v>
      </c>
    </row>
    <row r="213" spans="1:12" s="51" customFormat="1" ht="15" customHeight="1">
      <c r="A213" s="59" t="s">
        <v>68</v>
      </c>
      <c r="B213" s="59" t="s">
        <v>69</v>
      </c>
      <c r="C213" s="59" t="s">
        <v>14</v>
      </c>
      <c r="D213" s="116">
        <v>300</v>
      </c>
      <c r="E213" s="78" t="s">
        <v>25</v>
      </c>
      <c r="F213" s="78" t="s">
        <v>34</v>
      </c>
      <c r="G213" s="83">
        <v>1118</v>
      </c>
      <c r="H213" s="84">
        <v>1.3</v>
      </c>
      <c r="I213" s="85">
        <v>1453.4</v>
      </c>
      <c r="J213" s="67" t="s">
        <v>77</v>
      </c>
      <c r="K213" s="86" t="s">
        <v>81</v>
      </c>
      <c r="L213" s="87" t="s">
        <v>71</v>
      </c>
    </row>
    <row r="214" spans="1:12" s="51" customFormat="1" ht="15" customHeight="1">
      <c r="A214" s="59" t="s">
        <v>68</v>
      </c>
      <c r="B214" s="59" t="s">
        <v>69</v>
      </c>
      <c r="C214" s="59" t="s">
        <v>14</v>
      </c>
      <c r="D214" s="116">
        <v>350</v>
      </c>
      <c r="E214" s="78" t="s">
        <v>25</v>
      </c>
      <c r="F214" s="78" t="s">
        <v>34</v>
      </c>
      <c r="G214" s="83">
        <v>2080</v>
      </c>
      <c r="H214" s="84">
        <v>1.3</v>
      </c>
      <c r="I214" s="88">
        <v>2704</v>
      </c>
      <c r="J214" s="67">
        <v>350</v>
      </c>
      <c r="K214" s="86" t="s">
        <v>81</v>
      </c>
      <c r="L214" s="87" t="s">
        <v>71</v>
      </c>
    </row>
    <row r="215" spans="1:12" s="51" customFormat="1" ht="15" customHeight="1">
      <c r="A215" s="59" t="s">
        <v>68</v>
      </c>
      <c r="B215" s="59" t="s">
        <v>69</v>
      </c>
      <c r="C215" s="59" t="s">
        <v>14</v>
      </c>
      <c r="D215" s="116">
        <v>400</v>
      </c>
      <c r="E215" s="78" t="s">
        <v>29</v>
      </c>
      <c r="F215" s="78" t="s">
        <v>34</v>
      </c>
      <c r="G215" s="83">
        <v>2590</v>
      </c>
      <c r="H215" s="84">
        <v>1.3</v>
      </c>
      <c r="I215" s="88">
        <v>3367</v>
      </c>
      <c r="J215" s="78">
        <v>350</v>
      </c>
      <c r="K215" s="86" t="s">
        <v>81</v>
      </c>
      <c r="L215" s="87" t="s">
        <v>71</v>
      </c>
    </row>
    <row r="216" spans="1:12" s="51" customFormat="1" ht="15" customHeight="1">
      <c r="A216" s="59" t="s">
        <v>68</v>
      </c>
      <c r="B216" s="59" t="s">
        <v>69</v>
      </c>
      <c r="C216" s="59" t="s">
        <v>14</v>
      </c>
      <c r="D216" s="116">
        <v>450</v>
      </c>
      <c r="E216" s="78" t="s">
        <v>29</v>
      </c>
      <c r="F216" s="78" t="s">
        <v>34</v>
      </c>
      <c r="G216" s="83">
        <v>3287</v>
      </c>
      <c r="H216" s="84">
        <v>1.3</v>
      </c>
      <c r="I216" s="85">
        <v>4273.1000000000004</v>
      </c>
      <c r="J216" s="78">
        <v>350</v>
      </c>
      <c r="K216" s="86" t="s">
        <v>81</v>
      </c>
      <c r="L216" s="87" t="s">
        <v>71</v>
      </c>
    </row>
    <row r="217" spans="1:12" s="51" customFormat="1" ht="15" customHeight="1">
      <c r="A217" s="59" t="s">
        <v>68</v>
      </c>
      <c r="B217" s="59" t="s">
        <v>69</v>
      </c>
      <c r="C217" s="59" t="s">
        <v>14</v>
      </c>
      <c r="D217" s="116">
        <v>500</v>
      </c>
      <c r="E217" s="78" t="s">
        <v>53</v>
      </c>
      <c r="F217" s="78" t="s">
        <v>34</v>
      </c>
      <c r="G217" s="83">
        <v>5064</v>
      </c>
      <c r="H217" s="84">
        <v>1.3</v>
      </c>
      <c r="I217" s="85">
        <v>6583.2</v>
      </c>
      <c r="J217" s="89">
        <v>400</v>
      </c>
      <c r="K217" s="86" t="s">
        <v>81</v>
      </c>
      <c r="L217" s="87" t="s">
        <v>71</v>
      </c>
    </row>
    <row r="218" spans="1:12" ht="15" customHeight="1">
      <c r="A218" s="75"/>
      <c r="B218" s="75"/>
      <c r="C218" s="75"/>
      <c r="D218" s="115"/>
      <c r="E218" s="75"/>
      <c r="F218" s="75"/>
      <c r="G218" s="75"/>
      <c r="H218" s="75"/>
      <c r="I218" s="75"/>
      <c r="J218" s="81"/>
      <c r="K218" s="75"/>
      <c r="L218" s="75"/>
    </row>
    <row r="219" spans="1:12" ht="15" customHeight="1">
      <c r="A219" s="59" t="s">
        <v>68</v>
      </c>
      <c r="B219" s="59" t="s">
        <v>69</v>
      </c>
      <c r="C219" s="59" t="s">
        <v>14</v>
      </c>
      <c r="D219" s="116" t="s">
        <v>15</v>
      </c>
      <c r="E219" s="78" t="s">
        <v>16</v>
      </c>
      <c r="F219" s="78" t="s">
        <v>17</v>
      </c>
      <c r="G219" s="83">
        <v>11</v>
      </c>
      <c r="H219" s="84">
        <v>1.3</v>
      </c>
      <c r="I219" s="91">
        <v>14.3</v>
      </c>
      <c r="J219" s="67" t="s">
        <v>82</v>
      </c>
      <c r="K219" s="86" t="s">
        <v>70</v>
      </c>
      <c r="L219" s="87" t="s">
        <v>83</v>
      </c>
    </row>
    <row r="220" spans="1:12" ht="15" customHeight="1">
      <c r="A220" s="59" t="s">
        <v>68</v>
      </c>
      <c r="B220" s="59" t="s">
        <v>69</v>
      </c>
      <c r="C220" s="59" t="s">
        <v>14</v>
      </c>
      <c r="D220" s="116">
        <v>65</v>
      </c>
      <c r="E220" s="78" t="s">
        <v>16</v>
      </c>
      <c r="F220" s="78" t="s">
        <v>17</v>
      </c>
      <c r="G220" s="83">
        <v>14</v>
      </c>
      <c r="H220" s="84">
        <v>1.3</v>
      </c>
      <c r="I220" s="91">
        <v>18.2</v>
      </c>
      <c r="J220" s="67" t="s">
        <v>84</v>
      </c>
      <c r="K220" s="86" t="s">
        <v>70</v>
      </c>
      <c r="L220" s="87" t="s">
        <v>83</v>
      </c>
    </row>
    <row r="221" spans="1:12" ht="15" customHeight="1">
      <c r="A221" s="59" t="s">
        <v>68</v>
      </c>
      <c r="B221" s="59" t="s">
        <v>69</v>
      </c>
      <c r="C221" s="59" t="s">
        <v>14</v>
      </c>
      <c r="D221" s="116">
        <v>80</v>
      </c>
      <c r="E221" s="78" t="s">
        <v>16</v>
      </c>
      <c r="F221" s="78" t="s">
        <v>17</v>
      </c>
      <c r="G221" s="83">
        <v>19</v>
      </c>
      <c r="H221" s="84">
        <v>1.3</v>
      </c>
      <c r="I221" s="91">
        <v>24.7</v>
      </c>
      <c r="J221" s="67" t="s">
        <v>84</v>
      </c>
      <c r="K221" s="86" t="s">
        <v>70</v>
      </c>
      <c r="L221" s="87" t="s">
        <v>83</v>
      </c>
    </row>
    <row r="222" spans="1:12" ht="15" customHeight="1">
      <c r="A222" s="59" t="s">
        <v>68</v>
      </c>
      <c r="B222" s="59" t="s">
        <v>69</v>
      </c>
      <c r="C222" s="59" t="s">
        <v>14</v>
      </c>
      <c r="D222" s="116">
        <v>100</v>
      </c>
      <c r="E222" s="78" t="s">
        <v>20</v>
      </c>
      <c r="F222" s="78" t="s">
        <v>17</v>
      </c>
      <c r="G222" s="83">
        <v>29</v>
      </c>
      <c r="H222" s="84">
        <v>1.3</v>
      </c>
      <c r="I222" s="91">
        <v>37.700000000000003</v>
      </c>
      <c r="J222" s="67" t="s">
        <v>85</v>
      </c>
      <c r="K222" s="86" t="s">
        <v>70</v>
      </c>
      <c r="L222" s="87" t="s">
        <v>83</v>
      </c>
    </row>
    <row r="223" spans="1:12" ht="15" customHeight="1">
      <c r="A223" s="59" t="s">
        <v>68</v>
      </c>
      <c r="B223" s="59" t="s">
        <v>69</v>
      </c>
      <c r="C223" s="59" t="s">
        <v>14</v>
      </c>
      <c r="D223" s="116">
        <v>125</v>
      </c>
      <c r="E223" s="78" t="s">
        <v>20</v>
      </c>
      <c r="F223" s="78" t="s">
        <v>17</v>
      </c>
      <c r="G223" s="83">
        <v>51</v>
      </c>
      <c r="H223" s="84">
        <v>1.3</v>
      </c>
      <c r="I223" s="91">
        <v>66.3</v>
      </c>
      <c r="J223" s="67" t="s">
        <v>86</v>
      </c>
      <c r="K223" s="86" t="s">
        <v>70</v>
      </c>
      <c r="L223" s="87" t="s">
        <v>83</v>
      </c>
    </row>
    <row r="224" spans="1:12" ht="15" customHeight="1">
      <c r="A224" s="59" t="s">
        <v>68</v>
      </c>
      <c r="B224" s="59" t="s">
        <v>69</v>
      </c>
      <c r="C224" s="59" t="s">
        <v>14</v>
      </c>
      <c r="D224" s="116">
        <v>150</v>
      </c>
      <c r="E224" s="78" t="s">
        <v>20</v>
      </c>
      <c r="F224" s="78" t="s">
        <v>17</v>
      </c>
      <c r="G224" s="83">
        <v>84</v>
      </c>
      <c r="H224" s="84">
        <v>1.3</v>
      </c>
      <c r="I224" s="91">
        <v>109.2</v>
      </c>
      <c r="J224" s="67" t="s">
        <v>87</v>
      </c>
      <c r="K224" s="86" t="s">
        <v>70</v>
      </c>
      <c r="L224" s="87" t="s">
        <v>83</v>
      </c>
    </row>
    <row r="225" spans="1:12" ht="15" customHeight="1">
      <c r="A225" s="59" t="s">
        <v>68</v>
      </c>
      <c r="B225" s="59" t="s">
        <v>69</v>
      </c>
      <c r="C225" s="59" t="s">
        <v>14</v>
      </c>
      <c r="D225" s="116">
        <v>200</v>
      </c>
      <c r="E225" s="78" t="s">
        <v>22</v>
      </c>
      <c r="F225" s="78" t="s">
        <v>17</v>
      </c>
      <c r="G225" s="83">
        <v>152</v>
      </c>
      <c r="H225" s="84">
        <v>1.3</v>
      </c>
      <c r="I225" s="91">
        <v>197.6</v>
      </c>
      <c r="J225" s="67" t="s">
        <v>88</v>
      </c>
      <c r="K225" s="86" t="s">
        <v>70</v>
      </c>
      <c r="L225" s="87" t="s">
        <v>83</v>
      </c>
    </row>
    <row r="226" spans="1:12" ht="15" customHeight="1">
      <c r="A226" s="59" t="s">
        <v>68</v>
      </c>
      <c r="B226" s="59" t="s">
        <v>69</v>
      </c>
      <c r="C226" s="59" t="s">
        <v>14</v>
      </c>
      <c r="D226" s="116">
        <v>250</v>
      </c>
      <c r="E226" s="78" t="s">
        <v>22</v>
      </c>
      <c r="F226" s="78" t="s">
        <v>17</v>
      </c>
      <c r="G226" s="83">
        <v>236</v>
      </c>
      <c r="H226" s="84">
        <v>1.3</v>
      </c>
      <c r="I226" s="91">
        <v>306.8</v>
      </c>
      <c r="J226" s="67" t="s">
        <v>88</v>
      </c>
      <c r="K226" s="86" t="s">
        <v>70</v>
      </c>
      <c r="L226" s="87" t="s">
        <v>83</v>
      </c>
    </row>
    <row r="227" spans="1:12" ht="15" customHeight="1">
      <c r="A227" s="59" t="s">
        <v>68</v>
      </c>
      <c r="B227" s="59" t="s">
        <v>69</v>
      </c>
      <c r="C227" s="59" t="s">
        <v>14</v>
      </c>
      <c r="D227" s="116">
        <v>300</v>
      </c>
      <c r="E227" s="78" t="s">
        <v>25</v>
      </c>
      <c r="F227" s="78" t="s">
        <v>17</v>
      </c>
      <c r="G227" s="83">
        <v>386</v>
      </c>
      <c r="H227" s="84">
        <v>1.3</v>
      </c>
      <c r="I227" s="91">
        <v>501.8</v>
      </c>
      <c r="J227" s="67" t="s">
        <v>89</v>
      </c>
      <c r="K227" s="86" t="s">
        <v>70</v>
      </c>
      <c r="L227" s="87" t="s">
        <v>83</v>
      </c>
    </row>
    <row r="228" spans="1:12" ht="15" customHeight="1">
      <c r="A228" s="59" t="s">
        <v>68</v>
      </c>
      <c r="B228" s="59" t="s">
        <v>69</v>
      </c>
      <c r="C228" s="59" t="s">
        <v>14</v>
      </c>
      <c r="D228" s="116">
        <v>350</v>
      </c>
      <c r="E228" s="78" t="s">
        <v>25</v>
      </c>
      <c r="F228" s="78" t="s">
        <v>17</v>
      </c>
      <c r="G228" s="83">
        <v>520</v>
      </c>
      <c r="H228" s="84">
        <v>1.3</v>
      </c>
      <c r="I228" s="91">
        <v>676</v>
      </c>
      <c r="J228" s="67" t="s">
        <v>90</v>
      </c>
      <c r="K228" s="86" t="s">
        <v>70</v>
      </c>
      <c r="L228" s="87" t="s">
        <v>83</v>
      </c>
    </row>
    <row r="229" spans="1:12" ht="15" customHeight="1">
      <c r="A229" s="59" t="s">
        <v>68</v>
      </c>
      <c r="B229" s="59" t="s">
        <v>69</v>
      </c>
      <c r="C229" s="59" t="s">
        <v>14</v>
      </c>
      <c r="D229" s="116">
        <v>400</v>
      </c>
      <c r="E229" s="78" t="s">
        <v>27</v>
      </c>
      <c r="F229" s="78" t="s">
        <v>17</v>
      </c>
      <c r="G229" s="83">
        <v>1090</v>
      </c>
      <c r="H229" s="84">
        <v>1.3</v>
      </c>
      <c r="I229" s="91">
        <v>1417</v>
      </c>
      <c r="J229" s="78" t="s">
        <v>91</v>
      </c>
      <c r="K229" s="86" t="s">
        <v>70</v>
      </c>
      <c r="L229" s="87" t="s">
        <v>83</v>
      </c>
    </row>
    <row r="230" spans="1:12" ht="15" customHeight="1">
      <c r="A230" s="59" t="s">
        <v>68</v>
      </c>
      <c r="B230" s="59" t="s">
        <v>69</v>
      </c>
      <c r="C230" s="59" t="s">
        <v>14</v>
      </c>
      <c r="D230" s="116">
        <v>450</v>
      </c>
      <c r="E230" s="78" t="s">
        <v>27</v>
      </c>
      <c r="F230" s="78" t="s">
        <v>17</v>
      </c>
      <c r="G230" s="83">
        <v>1180</v>
      </c>
      <c r="H230" s="84">
        <v>1.3</v>
      </c>
      <c r="I230" s="91">
        <v>1534</v>
      </c>
      <c r="J230" s="78" t="s">
        <v>91</v>
      </c>
      <c r="K230" s="86" t="s">
        <v>70</v>
      </c>
      <c r="L230" s="87" t="s">
        <v>83</v>
      </c>
    </row>
    <row r="231" spans="1:12" ht="15" customHeight="1">
      <c r="A231" s="59" t="s">
        <v>68</v>
      </c>
      <c r="B231" s="59" t="s">
        <v>69</v>
      </c>
      <c r="C231" s="59" t="s">
        <v>14</v>
      </c>
      <c r="D231" s="116">
        <v>500</v>
      </c>
      <c r="E231" s="78" t="s">
        <v>29</v>
      </c>
      <c r="F231" s="78" t="s">
        <v>17</v>
      </c>
      <c r="G231" s="83">
        <v>1550</v>
      </c>
      <c r="H231" s="84">
        <v>1.3</v>
      </c>
      <c r="I231" s="91">
        <v>2015</v>
      </c>
      <c r="J231" s="67" t="s">
        <v>92</v>
      </c>
      <c r="K231" s="86" t="s">
        <v>70</v>
      </c>
      <c r="L231" s="87" t="s">
        <v>83</v>
      </c>
    </row>
    <row r="232" spans="1:12" ht="15" customHeight="1">
      <c r="A232" s="59" t="s">
        <v>68</v>
      </c>
      <c r="B232" s="59" t="s">
        <v>69</v>
      </c>
      <c r="C232" s="59" t="s">
        <v>14</v>
      </c>
      <c r="D232" s="116">
        <v>600</v>
      </c>
      <c r="E232" s="78" t="s">
        <v>29</v>
      </c>
      <c r="F232" s="78" t="s">
        <v>17</v>
      </c>
      <c r="G232" s="83">
        <v>2200</v>
      </c>
      <c r="H232" s="84">
        <v>1.3</v>
      </c>
      <c r="I232" s="91">
        <v>2860</v>
      </c>
      <c r="J232" s="67" t="s">
        <v>92</v>
      </c>
      <c r="K232" s="86" t="s">
        <v>70</v>
      </c>
      <c r="L232" s="87" t="s">
        <v>83</v>
      </c>
    </row>
    <row r="233" spans="1:12" ht="15" customHeight="1">
      <c r="A233" s="75"/>
      <c r="B233" s="75"/>
      <c r="C233" s="75"/>
      <c r="D233" s="115"/>
      <c r="E233" s="75"/>
      <c r="F233" s="75"/>
      <c r="G233" s="75"/>
      <c r="H233" s="75"/>
      <c r="I233" s="75"/>
      <c r="J233" s="81"/>
      <c r="K233" s="75"/>
      <c r="L233" s="75"/>
    </row>
    <row r="234" spans="1:12" ht="15" customHeight="1">
      <c r="A234" s="59" t="s">
        <v>68</v>
      </c>
      <c r="B234" s="59" t="s">
        <v>69</v>
      </c>
      <c r="C234" s="59" t="s">
        <v>14</v>
      </c>
      <c r="D234" s="116" t="s">
        <v>15</v>
      </c>
      <c r="E234" s="78" t="s">
        <v>16</v>
      </c>
      <c r="F234" s="78" t="s">
        <v>30</v>
      </c>
      <c r="G234" s="83">
        <v>14</v>
      </c>
      <c r="H234" s="84">
        <v>1.3</v>
      </c>
      <c r="I234" s="88">
        <v>18.2</v>
      </c>
      <c r="J234" s="89" t="s">
        <v>84</v>
      </c>
      <c r="K234" s="86" t="s">
        <v>74</v>
      </c>
      <c r="L234" s="87" t="s">
        <v>83</v>
      </c>
    </row>
    <row r="235" spans="1:12" ht="15" customHeight="1">
      <c r="A235" s="59" t="s">
        <v>68</v>
      </c>
      <c r="B235" s="59" t="s">
        <v>69</v>
      </c>
      <c r="C235" s="59" t="s">
        <v>14</v>
      </c>
      <c r="D235" s="116">
        <v>65</v>
      </c>
      <c r="E235" s="78" t="s">
        <v>16</v>
      </c>
      <c r="F235" s="78" t="s">
        <v>30</v>
      </c>
      <c r="G235" s="83">
        <v>18</v>
      </c>
      <c r="H235" s="84">
        <v>1.3</v>
      </c>
      <c r="I235" s="88">
        <v>23.4</v>
      </c>
      <c r="J235" s="89" t="s">
        <v>84</v>
      </c>
      <c r="K235" s="86" t="s">
        <v>74</v>
      </c>
      <c r="L235" s="87" t="s">
        <v>83</v>
      </c>
    </row>
    <row r="236" spans="1:12" ht="15" customHeight="1">
      <c r="A236" s="59" t="s">
        <v>68</v>
      </c>
      <c r="B236" s="59" t="s">
        <v>69</v>
      </c>
      <c r="C236" s="59" t="s">
        <v>14</v>
      </c>
      <c r="D236" s="116">
        <v>80</v>
      </c>
      <c r="E236" s="78" t="s">
        <v>16</v>
      </c>
      <c r="F236" s="78" t="s">
        <v>30</v>
      </c>
      <c r="G236" s="83">
        <v>23</v>
      </c>
      <c r="H236" s="84">
        <v>1.3</v>
      </c>
      <c r="I236" s="92">
        <v>29.9</v>
      </c>
      <c r="J236" s="89" t="s">
        <v>93</v>
      </c>
      <c r="K236" s="86" t="s">
        <v>74</v>
      </c>
      <c r="L236" s="87" t="s">
        <v>83</v>
      </c>
    </row>
    <row r="237" spans="1:12" ht="15" customHeight="1">
      <c r="A237" s="59" t="s">
        <v>68</v>
      </c>
      <c r="B237" s="59" t="s">
        <v>69</v>
      </c>
      <c r="C237" s="59" t="s">
        <v>14</v>
      </c>
      <c r="D237" s="116">
        <v>100</v>
      </c>
      <c r="E237" s="78" t="s">
        <v>20</v>
      </c>
      <c r="F237" s="78" t="s">
        <v>30</v>
      </c>
      <c r="G237" s="83">
        <v>35</v>
      </c>
      <c r="H237" s="84">
        <v>1.3</v>
      </c>
      <c r="I237" s="88">
        <v>45.5</v>
      </c>
      <c r="J237" s="89" t="s">
        <v>86</v>
      </c>
      <c r="K237" s="86" t="s">
        <v>74</v>
      </c>
      <c r="L237" s="87" t="s">
        <v>83</v>
      </c>
    </row>
    <row r="238" spans="1:12" ht="15" customHeight="1">
      <c r="A238" s="59" t="s">
        <v>68</v>
      </c>
      <c r="B238" s="59" t="s">
        <v>69</v>
      </c>
      <c r="C238" s="59" t="s">
        <v>14</v>
      </c>
      <c r="D238" s="116">
        <v>125</v>
      </c>
      <c r="E238" s="78" t="s">
        <v>20</v>
      </c>
      <c r="F238" s="78" t="s">
        <v>30</v>
      </c>
      <c r="G238" s="83">
        <v>67</v>
      </c>
      <c r="H238" s="84">
        <v>1.3</v>
      </c>
      <c r="I238" s="88">
        <v>87.1</v>
      </c>
      <c r="J238" s="89" t="s">
        <v>87</v>
      </c>
      <c r="K238" s="86" t="s">
        <v>74</v>
      </c>
      <c r="L238" s="87" t="s">
        <v>83</v>
      </c>
    </row>
    <row r="239" spans="1:12" ht="15" customHeight="1">
      <c r="A239" s="59" t="s">
        <v>68</v>
      </c>
      <c r="B239" s="59" t="s">
        <v>69</v>
      </c>
      <c r="C239" s="59" t="s">
        <v>14</v>
      </c>
      <c r="D239" s="116">
        <v>150</v>
      </c>
      <c r="E239" s="78" t="s">
        <v>20</v>
      </c>
      <c r="F239" s="78" t="s">
        <v>30</v>
      </c>
      <c r="G239" s="83">
        <v>87</v>
      </c>
      <c r="H239" s="84">
        <v>1.3</v>
      </c>
      <c r="I239" s="88">
        <v>113.1</v>
      </c>
      <c r="J239" s="89" t="s">
        <v>87</v>
      </c>
      <c r="K239" s="86" t="s">
        <v>74</v>
      </c>
      <c r="L239" s="87" t="s">
        <v>83</v>
      </c>
    </row>
    <row r="240" spans="1:12" ht="15" customHeight="1">
      <c r="A240" s="59" t="s">
        <v>68</v>
      </c>
      <c r="B240" s="59" t="s">
        <v>69</v>
      </c>
      <c r="C240" s="59" t="s">
        <v>14</v>
      </c>
      <c r="D240" s="116">
        <v>200</v>
      </c>
      <c r="E240" s="78" t="s">
        <v>22</v>
      </c>
      <c r="F240" s="78" t="s">
        <v>30</v>
      </c>
      <c r="G240" s="83">
        <v>157</v>
      </c>
      <c r="H240" s="84">
        <v>1.3</v>
      </c>
      <c r="I240" s="88">
        <v>204.1</v>
      </c>
      <c r="J240" s="89" t="s">
        <v>94</v>
      </c>
      <c r="K240" s="86" t="s">
        <v>74</v>
      </c>
      <c r="L240" s="87" t="s">
        <v>83</v>
      </c>
    </row>
    <row r="241" spans="1:12" ht="15" customHeight="1">
      <c r="A241" s="59" t="s">
        <v>68</v>
      </c>
      <c r="B241" s="59" t="s">
        <v>69</v>
      </c>
      <c r="C241" s="59" t="s">
        <v>14</v>
      </c>
      <c r="D241" s="116">
        <v>250</v>
      </c>
      <c r="E241" s="78" t="s">
        <v>22</v>
      </c>
      <c r="F241" s="78" t="s">
        <v>30</v>
      </c>
      <c r="G241" s="83">
        <v>283</v>
      </c>
      <c r="H241" s="84">
        <v>1.3</v>
      </c>
      <c r="I241" s="88">
        <v>367.9</v>
      </c>
      <c r="J241" s="89" t="s">
        <v>89</v>
      </c>
      <c r="K241" s="86" t="s">
        <v>74</v>
      </c>
      <c r="L241" s="87" t="s">
        <v>83</v>
      </c>
    </row>
    <row r="242" spans="1:12" ht="15" customHeight="1">
      <c r="A242" s="59" t="s">
        <v>68</v>
      </c>
      <c r="B242" s="59" t="s">
        <v>69</v>
      </c>
      <c r="C242" s="59" t="s">
        <v>14</v>
      </c>
      <c r="D242" s="116">
        <v>300</v>
      </c>
      <c r="E242" s="78" t="s">
        <v>25</v>
      </c>
      <c r="F242" s="78" t="s">
        <v>30</v>
      </c>
      <c r="G242" s="83">
        <v>437</v>
      </c>
      <c r="H242" s="84">
        <v>1.3</v>
      </c>
      <c r="I242" s="88">
        <v>568.1</v>
      </c>
      <c r="J242" s="67" t="s">
        <v>89</v>
      </c>
      <c r="K242" s="86" t="s">
        <v>74</v>
      </c>
      <c r="L242" s="87" t="s">
        <v>83</v>
      </c>
    </row>
    <row r="243" spans="1:12" ht="15" customHeight="1">
      <c r="A243" s="59" t="s">
        <v>68</v>
      </c>
      <c r="B243" s="59" t="s">
        <v>69</v>
      </c>
      <c r="C243" s="59" t="s">
        <v>14</v>
      </c>
      <c r="D243" s="116">
        <v>350</v>
      </c>
      <c r="E243" s="78" t="s">
        <v>25</v>
      </c>
      <c r="F243" s="78" t="s">
        <v>30</v>
      </c>
      <c r="G243" s="83">
        <v>620</v>
      </c>
      <c r="H243" s="84">
        <v>1.3</v>
      </c>
      <c r="I243" s="88">
        <v>806</v>
      </c>
      <c r="J243" s="67" t="s">
        <v>90</v>
      </c>
      <c r="K243" s="86" t="s">
        <v>74</v>
      </c>
      <c r="L243" s="87" t="s">
        <v>83</v>
      </c>
    </row>
    <row r="244" spans="1:12" ht="15" customHeight="1">
      <c r="A244" s="59" t="s">
        <v>68</v>
      </c>
      <c r="B244" s="59" t="s">
        <v>69</v>
      </c>
      <c r="C244" s="59" t="s">
        <v>14</v>
      </c>
      <c r="D244" s="116">
        <v>400</v>
      </c>
      <c r="E244" s="78" t="s">
        <v>27</v>
      </c>
      <c r="F244" s="78" t="s">
        <v>30</v>
      </c>
      <c r="G244" s="83">
        <v>1322</v>
      </c>
      <c r="H244" s="84">
        <v>1.3</v>
      </c>
      <c r="I244" s="88">
        <v>1718.6</v>
      </c>
      <c r="J244" s="78" t="s">
        <v>91</v>
      </c>
      <c r="K244" s="86" t="s">
        <v>74</v>
      </c>
      <c r="L244" s="87" t="s">
        <v>83</v>
      </c>
    </row>
    <row r="245" spans="1:12" ht="15" customHeight="1">
      <c r="A245" s="59" t="s">
        <v>68</v>
      </c>
      <c r="B245" s="59" t="s">
        <v>69</v>
      </c>
      <c r="C245" s="59" t="s">
        <v>14</v>
      </c>
      <c r="D245" s="116">
        <v>450</v>
      </c>
      <c r="E245" s="78" t="s">
        <v>27</v>
      </c>
      <c r="F245" s="78" t="s">
        <v>30</v>
      </c>
      <c r="G245" s="83">
        <v>1437</v>
      </c>
      <c r="H245" s="84">
        <v>1.3</v>
      </c>
      <c r="I245" s="88">
        <v>1868.1</v>
      </c>
      <c r="J245" s="78" t="s">
        <v>91</v>
      </c>
      <c r="K245" s="86" t="s">
        <v>74</v>
      </c>
      <c r="L245" s="87" t="s">
        <v>83</v>
      </c>
    </row>
    <row r="246" spans="1:12" ht="15" customHeight="1">
      <c r="A246" s="59" t="s">
        <v>68</v>
      </c>
      <c r="B246" s="59" t="s">
        <v>69</v>
      </c>
      <c r="C246" s="59" t="s">
        <v>14</v>
      </c>
      <c r="D246" s="116">
        <v>500</v>
      </c>
      <c r="E246" s="78" t="s">
        <v>29</v>
      </c>
      <c r="F246" s="78" t="s">
        <v>30</v>
      </c>
      <c r="G246" s="83">
        <v>1932</v>
      </c>
      <c r="H246" s="84">
        <v>1.3</v>
      </c>
      <c r="I246" s="88">
        <v>2511.6</v>
      </c>
      <c r="J246" s="89" t="s">
        <v>92</v>
      </c>
      <c r="K246" s="86" t="s">
        <v>74</v>
      </c>
      <c r="L246" s="87" t="s">
        <v>83</v>
      </c>
    </row>
    <row r="247" spans="1:12" ht="15" customHeight="1">
      <c r="A247" s="59" t="s">
        <v>68</v>
      </c>
      <c r="B247" s="59" t="s">
        <v>69</v>
      </c>
      <c r="C247" s="59" t="s">
        <v>14</v>
      </c>
      <c r="D247" s="116">
        <v>600</v>
      </c>
      <c r="E247" s="78" t="s">
        <v>29</v>
      </c>
      <c r="F247" s="78" t="s">
        <v>30</v>
      </c>
      <c r="G247" s="83">
        <v>3000</v>
      </c>
      <c r="H247" s="84">
        <v>1.3</v>
      </c>
      <c r="I247" s="88">
        <v>3900</v>
      </c>
      <c r="J247" s="67"/>
      <c r="K247" s="86" t="s">
        <v>74</v>
      </c>
      <c r="L247" s="87" t="s">
        <v>83</v>
      </c>
    </row>
    <row r="248" spans="1:12" ht="15" customHeight="1">
      <c r="A248" s="75"/>
      <c r="B248" s="75"/>
      <c r="C248" s="75"/>
      <c r="D248" s="115"/>
      <c r="E248" s="75"/>
      <c r="F248" s="75"/>
      <c r="G248" s="75"/>
      <c r="H248" s="75"/>
      <c r="I248" s="75"/>
      <c r="J248" s="81"/>
      <c r="K248" s="75"/>
      <c r="L248" s="75"/>
    </row>
    <row r="249" spans="1:12" ht="15" customHeight="1">
      <c r="A249" s="59" t="s">
        <v>68</v>
      </c>
      <c r="B249" s="59" t="s">
        <v>69</v>
      </c>
      <c r="C249" s="59" t="s">
        <v>14</v>
      </c>
      <c r="D249" s="116" t="s">
        <v>15</v>
      </c>
      <c r="E249" s="78" t="s">
        <v>16</v>
      </c>
      <c r="F249" s="78" t="s">
        <v>30</v>
      </c>
      <c r="G249" s="83">
        <v>15</v>
      </c>
      <c r="H249" s="84">
        <v>1.3</v>
      </c>
      <c r="I249" s="88">
        <v>19.5</v>
      </c>
      <c r="J249" s="89" t="s">
        <v>84</v>
      </c>
      <c r="K249" s="86" t="s">
        <v>75</v>
      </c>
      <c r="L249" s="87" t="s">
        <v>83</v>
      </c>
    </row>
    <row r="250" spans="1:12" ht="15" customHeight="1">
      <c r="A250" s="59" t="s">
        <v>68</v>
      </c>
      <c r="B250" s="59" t="s">
        <v>69</v>
      </c>
      <c r="C250" s="59" t="s">
        <v>14</v>
      </c>
      <c r="D250" s="116">
        <v>65</v>
      </c>
      <c r="E250" s="78" t="s">
        <v>16</v>
      </c>
      <c r="F250" s="78" t="s">
        <v>30</v>
      </c>
      <c r="G250" s="83">
        <v>20</v>
      </c>
      <c r="H250" s="84">
        <v>1.3</v>
      </c>
      <c r="I250" s="88">
        <v>26</v>
      </c>
      <c r="J250" s="89" t="s">
        <v>84</v>
      </c>
      <c r="K250" s="86" t="s">
        <v>75</v>
      </c>
      <c r="L250" s="87" t="s">
        <v>83</v>
      </c>
    </row>
    <row r="251" spans="1:12" ht="15" customHeight="1">
      <c r="A251" s="59" t="s">
        <v>68</v>
      </c>
      <c r="B251" s="59" t="s">
        <v>69</v>
      </c>
      <c r="C251" s="59" t="s">
        <v>14</v>
      </c>
      <c r="D251" s="116">
        <v>80</v>
      </c>
      <c r="E251" s="78" t="s">
        <v>16</v>
      </c>
      <c r="F251" s="78" t="s">
        <v>30</v>
      </c>
      <c r="G251" s="83">
        <v>24</v>
      </c>
      <c r="H251" s="84">
        <v>1.3</v>
      </c>
      <c r="I251" s="88">
        <v>31.2</v>
      </c>
      <c r="J251" s="89" t="s">
        <v>95</v>
      </c>
      <c r="K251" s="86" t="s">
        <v>75</v>
      </c>
      <c r="L251" s="87" t="s">
        <v>83</v>
      </c>
    </row>
    <row r="252" spans="1:12" ht="15" customHeight="1">
      <c r="A252" s="59" t="s">
        <v>68</v>
      </c>
      <c r="B252" s="59" t="s">
        <v>69</v>
      </c>
      <c r="C252" s="59" t="s">
        <v>14</v>
      </c>
      <c r="D252" s="116">
        <v>100</v>
      </c>
      <c r="E252" s="78" t="s">
        <v>20</v>
      </c>
      <c r="F252" s="78" t="s">
        <v>30</v>
      </c>
      <c r="G252" s="83">
        <v>48</v>
      </c>
      <c r="H252" s="84">
        <v>1.3</v>
      </c>
      <c r="I252" s="88">
        <v>62.4</v>
      </c>
      <c r="J252" s="89" t="s">
        <v>86</v>
      </c>
      <c r="K252" s="86" t="s">
        <v>75</v>
      </c>
      <c r="L252" s="87" t="s">
        <v>83</v>
      </c>
    </row>
    <row r="253" spans="1:12" ht="15" customHeight="1">
      <c r="A253" s="59" t="s">
        <v>68</v>
      </c>
      <c r="B253" s="59" t="s">
        <v>69</v>
      </c>
      <c r="C253" s="59" t="s">
        <v>14</v>
      </c>
      <c r="D253" s="116">
        <v>125</v>
      </c>
      <c r="E253" s="78" t="s">
        <v>20</v>
      </c>
      <c r="F253" s="78" t="s">
        <v>30</v>
      </c>
      <c r="G253" s="83">
        <v>70</v>
      </c>
      <c r="H253" s="84">
        <v>1.3</v>
      </c>
      <c r="I253" s="88">
        <v>91</v>
      </c>
      <c r="J253" s="89" t="s">
        <v>87</v>
      </c>
      <c r="K253" s="86" t="s">
        <v>75</v>
      </c>
      <c r="L253" s="87" t="s">
        <v>83</v>
      </c>
    </row>
    <row r="254" spans="1:12" ht="15" customHeight="1">
      <c r="A254" s="59" t="s">
        <v>68</v>
      </c>
      <c r="B254" s="59" t="s">
        <v>69</v>
      </c>
      <c r="C254" s="59" t="s">
        <v>14</v>
      </c>
      <c r="D254" s="116">
        <v>150</v>
      </c>
      <c r="E254" s="78" t="s">
        <v>20</v>
      </c>
      <c r="F254" s="78" t="s">
        <v>30</v>
      </c>
      <c r="G254" s="83">
        <v>92</v>
      </c>
      <c r="H254" s="84">
        <v>1.3</v>
      </c>
      <c r="I254" s="88">
        <v>119.6</v>
      </c>
      <c r="J254" s="89" t="s">
        <v>87</v>
      </c>
      <c r="K254" s="86" t="s">
        <v>75</v>
      </c>
      <c r="L254" s="87" t="s">
        <v>83</v>
      </c>
    </row>
    <row r="255" spans="1:12" ht="15" customHeight="1">
      <c r="A255" s="59" t="s">
        <v>68</v>
      </c>
      <c r="B255" s="59" t="s">
        <v>69</v>
      </c>
      <c r="C255" s="59" t="s">
        <v>14</v>
      </c>
      <c r="D255" s="116">
        <v>200</v>
      </c>
      <c r="E255" s="78" t="s">
        <v>22</v>
      </c>
      <c r="F255" s="78" t="s">
        <v>30</v>
      </c>
      <c r="G255" s="83">
        <v>213</v>
      </c>
      <c r="H255" s="84">
        <v>1.3</v>
      </c>
      <c r="I255" s="88">
        <v>276.89999999999998</v>
      </c>
      <c r="J255" s="89" t="s">
        <v>94</v>
      </c>
      <c r="K255" s="86" t="s">
        <v>75</v>
      </c>
      <c r="L255" s="87" t="s">
        <v>83</v>
      </c>
    </row>
    <row r="256" spans="1:12" ht="15" customHeight="1">
      <c r="A256" s="59" t="s">
        <v>68</v>
      </c>
      <c r="B256" s="59" t="s">
        <v>69</v>
      </c>
      <c r="C256" s="59" t="s">
        <v>14</v>
      </c>
      <c r="D256" s="116">
        <v>250</v>
      </c>
      <c r="E256" s="78" t="s">
        <v>22</v>
      </c>
      <c r="F256" s="78" t="s">
        <v>30</v>
      </c>
      <c r="G256" s="83">
        <v>355</v>
      </c>
      <c r="H256" s="84">
        <v>1.3</v>
      </c>
      <c r="I256" s="88">
        <v>461.5</v>
      </c>
      <c r="J256" s="89" t="s">
        <v>89</v>
      </c>
      <c r="K256" s="86" t="s">
        <v>75</v>
      </c>
      <c r="L256" s="87" t="s">
        <v>83</v>
      </c>
    </row>
    <row r="257" spans="1:12" ht="15" customHeight="1">
      <c r="A257" s="59" t="s">
        <v>68</v>
      </c>
      <c r="B257" s="59" t="s">
        <v>69</v>
      </c>
      <c r="C257" s="59" t="s">
        <v>14</v>
      </c>
      <c r="D257" s="116">
        <v>300</v>
      </c>
      <c r="E257" s="78" t="s">
        <v>25</v>
      </c>
      <c r="F257" s="78" t="s">
        <v>30</v>
      </c>
      <c r="G257" s="83">
        <v>450</v>
      </c>
      <c r="H257" s="84">
        <v>1.3</v>
      </c>
      <c r="I257" s="88">
        <v>585</v>
      </c>
      <c r="J257" s="67" t="s">
        <v>90</v>
      </c>
      <c r="K257" s="86" t="s">
        <v>75</v>
      </c>
      <c r="L257" s="87" t="s">
        <v>83</v>
      </c>
    </row>
    <row r="258" spans="1:12" ht="15" customHeight="1">
      <c r="A258" s="59" t="s">
        <v>68</v>
      </c>
      <c r="B258" s="59" t="s">
        <v>69</v>
      </c>
      <c r="C258" s="59" t="s">
        <v>14</v>
      </c>
      <c r="D258" s="116">
        <v>350</v>
      </c>
      <c r="E258" s="78" t="s">
        <v>25</v>
      </c>
      <c r="F258" s="78" t="s">
        <v>30</v>
      </c>
      <c r="G258" s="83">
        <v>721</v>
      </c>
      <c r="H258" s="84">
        <v>1.3</v>
      </c>
      <c r="I258" s="88">
        <v>937.3</v>
      </c>
      <c r="J258" s="67" t="s">
        <v>90</v>
      </c>
      <c r="K258" s="86" t="s">
        <v>75</v>
      </c>
      <c r="L258" s="87" t="s">
        <v>83</v>
      </c>
    </row>
    <row r="259" spans="1:12" ht="15" customHeight="1">
      <c r="A259" s="59" t="s">
        <v>68</v>
      </c>
      <c r="B259" s="59" t="s">
        <v>69</v>
      </c>
      <c r="C259" s="59" t="s">
        <v>14</v>
      </c>
      <c r="D259" s="116">
        <v>400</v>
      </c>
      <c r="E259" s="78" t="s">
        <v>27</v>
      </c>
      <c r="F259" s="78" t="s">
        <v>30</v>
      </c>
      <c r="G259" s="83">
        <v>1210</v>
      </c>
      <c r="H259" s="84">
        <v>1.3</v>
      </c>
      <c r="I259" s="88">
        <v>1573</v>
      </c>
      <c r="J259" s="78" t="s">
        <v>91</v>
      </c>
      <c r="K259" s="86" t="s">
        <v>75</v>
      </c>
      <c r="L259" s="87" t="s">
        <v>83</v>
      </c>
    </row>
    <row r="260" spans="1:12" ht="15" customHeight="1">
      <c r="A260" s="59" t="s">
        <v>68</v>
      </c>
      <c r="B260" s="59" t="s">
        <v>69</v>
      </c>
      <c r="C260" s="59" t="s">
        <v>14</v>
      </c>
      <c r="D260" s="116">
        <v>450</v>
      </c>
      <c r="E260" s="78" t="s">
        <v>27</v>
      </c>
      <c r="F260" s="78" t="s">
        <v>30</v>
      </c>
      <c r="G260" s="83">
        <v>1682</v>
      </c>
      <c r="H260" s="84">
        <v>1.3</v>
      </c>
      <c r="I260" s="88">
        <v>2186.6</v>
      </c>
      <c r="J260" s="78" t="s">
        <v>96</v>
      </c>
      <c r="K260" s="86" t="s">
        <v>75</v>
      </c>
      <c r="L260" s="87" t="s">
        <v>83</v>
      </c>
    </row>
    <row r="261" spans="1:12" ht="15" customHeight="1">
      <c r="A261" s="59" t="s">
        <v>68</v>
      </c>
      <c r="B261" s="59" t="s">
        <v>69</v>
      </c>
      <c r="C261" s="59" t="s">
        <v>14</v>
      </c>
      <c r="D261" s="116">
        <v>500</v>
      </c>
      <c r="E261" s="78" t="s">
        <v>29</v>
      </c>
      <c r="F261" s="78" t="s">
        <v>30</v>
      </c>
      <c r="G261" s="83">
        <v>2039</v>
      </c>
      <c r="H261" s="84">
        <v>1.3</v>
      </c>
      <c r="I261" s="88">
        <v>2650.7</v>
      </c>
      <c r="J261" s="89" t="s">
        <v>92</v>
      </c>
      <c r="K261" s="86" t="s">
        <v>75</v>
      </c>
      <c r="L261" s="87" t="s">
        <v>83</v>
      </c>
    </row>
    <row r="262" spans="1:12" ht="15" customHeight="1">
      <c r="A262" s="59" t="s">
        <v>68</v>
      </c>
      <c r="B262" s="59" t="s">
        <v>69</v>
      </c>
      <c r="C262" s="59" t="s">
        <v>14</v>
      </c>
      <c r="D262" s="116">
        <v>600</v>
      </c>
      <c r="E262" s="78" t="s">
        <v>29</v>
      </c>
      <c r="F262" s="78" t="s">
        <v>30</v>
      </c>
      <c r="G262" s="83">
        <v>3500</v>
      </c>
      <c r="H262" s="84">
        <v>1.3</v>
      </c>
      <c r="I262" s="88">
        <v>0</v>
      </c>
      <c r="J262" s="67"/>
      <c r="K262" s="86"/>
      <c r="L262" s="87"/>
    </row>
    <row r="263" spans="1:12" ht="15" customHeight="1">
      <c r="A263" s="59" t="s">
        <v>68</v>
      </c>
      <c r="B263" s="59" t="s">
        <v>69</v>
      </c>
      <c r="C263" s="59" t="s">
        <v>14</v>
      </c>
      <c r="D263" s="117">
        <v>700</v>
      </c>
      <c r="E263" s="57" t="s">
        <v>53</v>
      </c>
      <c r="F263" s="78" t="s">
        <v>30</v>
      </c>
      <c r="G263" s="57">
        <v>5244</v>
      </c>
      <c r="H263" s="84">
        <v>1.3</v>
      </c>
      <c r="I263" s="88">
        <v>0</v>
      </c>
      <c r="J263" s="64"/>
      <c r="K263" s="86"/>
      <c r="L263" s="87"/>
    </row>
    <row r="264" spans="1:12" ht="15" customHeight="1">
      <c r="A264" s="59" t="s">
        <v>68</v>
      </c>
      <c r="B264" s="59" t="s">
        <v>69</v>
      </c>
      <c r="C264" s="59" t="s">
        <v>14</v>
      </c>
      <c r="D264" s="117">
        <v>800</v>
      </c>
      <c r="E264" s="57" t="s">
        <v>53</v>
      </c>
      <c r="F264" s="78" t="s">
        <v>30</v>
      </c>
      <c r="G264" s="57">
        <v>6593</v>
      </c>
      <c r="H264" s="84">
        <v>1.3</v>
      </c>
      <c r="I264" s="88">
        <v>0</v>
      </c>
      <c r="J264" s="90"/>
      <c r="K264" s="86"/>
      <c r="L264" s="87"/>
    </row>
    <row r="265" spans="1:12" ht="15" customHeight="1">
      <c r="A265" s="59" t="s">
        <v>68</v>
      </c>
      <c r="B265" s="59" t="s">
        <v>69</v>
      </c>
      <c r="C265" s="59" t="s">
        <v>14</v>
      </c>
      <c r="D265" s="117">
        <v>900</v>
      </c>
      <c r="E265" s="57" t="s">
        <v>53</v>
      </c>
      <c r="F265" s="78" t="s">
        <v>30</v>
      </c>
      <c r="G265" s="57">
        <v>7860</v>
      </c>
      <c r="H265" s="84">
        <v>1.3</v>
      </c>
      <c r="I265" s="88">
        <v>0</v>
      </c>
      <c r="J265" s="90"/>
      <c r="K265" s="86"/>
      <c r="L265" s="87"/>
    </row>
    <row r="266" spans="1:12" ht="15" customHeight="1">
      <c r="A266" s="59" t="s">
        <v>68</v>
      </c>
      <c r="B266" s="59" t="s">
        <v>69</v>
      </c>
      <c r="C266" s="59" t="s">
        <v>14</v>
      </c>
      <c r="D266" s="117">
        <v>1000</v>
      </c>
      <c r="E266" s="57" t="s">
        <v>53</v>
      </c>
      <c r="F266" s="78" t="s">
        <v>30</v>
      </c>
      <c r="G266" s="57">
        <v>9946</v>
      </c>
      <c r="H266" s="84">
        <v>1.3</v>
      </c>
      <c r="I266" s="88">
        <v>0</v>
      </c>
      <c r="J266" s="90"/>
      <c r="K266" s="86"/>
      <c r="L266" s="87"/>
    </row>
    <row r="267" spans="1:12" ht="15" customHeight="1">
      <c r="A267" s="75"/>
      <c r="B267" s="75"/>
      <c r="C267" s="75"/>
      <c r="D267" s="115"/>
      <c r="E267" s="75"/>
      <c r="F267" s="75"/>
      <c r="G267" s="75"/>
      <c r="H267" s="75"/>
      <c r="I267" s="75"/>
      <c r="J267" s="81"/>
      <c r="K267" s="75"/>
      <c r="L267" s="75"/>
    </row>
    <row r="268" spans="1:12" ht="15" customHeight="1">
      <c r="A268" s="59" t="s">
        <v>68</v>
      </c>
      <c r="B268" s="59" t="s">
        <v>69</v>
      </c>
      <c r="C268" s="59" t="s">
        <v>14</v>
      </c>
      <c r="D268" s="116" t="s">
        <v>15</v>
      </c>
      <c r="E268" s="78" t="s">
        <v>16</v>
      </c>
      <c r="F268" s="78"/>
      <c r="G268" s="83">
        <v>30</v>
      </c>
      <c r="H268" s="84">
        <v>1.3</v>
      </c>
      <c r="I268" s="88">
        <v>39</v>
      </c>
      <c r="J268" s="89" t="s">
        <v>95</v>
      </c>
      <c r="K268" s="86" t="s">
        <v>79</v>
      </c>
      <c r="L268" s="87" t="s">
        <v>83</v>
      </c>
    </row>
    <row r="269" spans="1:12" ht="15" customHeight="1">
      <c r="A269" s="59" t="s">
        <v>68</v>
      </c>
      <c r="B269" s="59" t="s">
        <v>69</v>
      </c>
      <c r="C269" s="59" t="s">
        <v>14</v>
      </c>
      <c r="D269" s="116">
        <v>65</v>
      </c>
      <c r="E269" s="78" t="s">
        <v>16</v>
      </c>
      <c r="F269" s="78"/>
      <c r="G269" s="83">
        <v>40</v>
      </c>
      <c r="H269" s="84">
        <v>1.3</v>
      </c>
      <c r="I269" s="88">
        <v>52</v>
      </c>
      <c r="J269" s="89" t="s">
        <v>97</v>
      </c>
      <c r="K269" s="86" t="s">
        <v>79</v>
      </c>
      <c r="L269" s="87" t="s">
        <v>83</v>
      </c>
    </row>
    <row r="270" spans="1:12" ht="15" customHeight="1">
      <c r="A270" s="59" t="s">
        <v>68</v>
      </c>
      <c r="B270" s="59" t="s">
        <v>69</v>
      </c>
      <c r="C270" s="59" t="s">
        <v>14</v>
      </c>
      <c r="D270" s="116">
        <v>80</v>
      </c>
      <c r="E270" s="78" t="s">
        <v>16</v>
      </c>
      <c r="F270" s="78"/>
      <c r="G270" s="83">
        <v>50</v>
      </c>
      <c r="H270" s="84">
        <v>1.3</v>
      </c>
      <c r="I270" s="88">
        <v>65</v>
      </c>
      <c r="J270" s="89" t="s">
        <v>97</v>
      </c>
      <c r="K270" s="86" t="s">
        <v>79</v>
      </c>
      <c r="L270" s="87" t="s">
        <v>83</v>
      </c>
    </row>
    <row r="271" spans="1:12" ht="15" customHeight="1">
      <c r="A271" s="59" t="s">
        <v>68</v>
      </c>
      <c r="B271" s="59" t="s">
        <v>69</v>
      </c>
      <c r="C271" s="59" t="s">
        <v>14</v>
      </c>
      <c r="D271" s="116">
        <v>100</v>
      </c>
      <c r="E271" s="78" t="s">
        <v>20</v>
      </c>
      <c r="F271" s="78"/>
      <c r="G271" s="83">
        <v>88</v>
      </c>
      <c r="H271" s="84">
        <v>1.3</v>
      </c>
      <c r="I271" s="85">
        <v>114.4</v>
      </c>
      <c r="J271" s="89" t="s">
        <v>87</v>
      </c>
      <c r="K271" s="86" t="s">
        <v>79</v>
      </c>
      <c r="L271" s="87" t="s">
        <v>83</v>
      </c>
    </row>
    <row r="272" spans="1:12" ht="15" customHeight="1">
      <c r="A272" s="59" t="s">
        <v>68</v>
      </c>
      <c r="B272" s="59" t="s">
        <v>69</v>
      </c>
      <c r="C272" s="59" t="s">
        <v>14</v>
      </c>
      <c r="D272" s="116">
        <v>125</v>
      </c>
      <c r="E272" s="78" t="s">
        <v>20</v>
      </c>
      <c r="F272" s="78"/>
      <c r="G272" s="83">
        <v>143</v>
      </c>
      <c r="H272" s="84">
        <v>1.3</v>
      </c>
      <c r="I272" s="85">
        <v>185.9</v>
      </c>
      <c r="J272" s="89" t="s">
        <v>94</v>
      </c>
      <c r="K272" s="86" t="s">
        <v>79</v>
      </c>
      <c r="L272" s="87" t="s">
        <v>83</v>
      </c>
    </row>
    <row r="273" spans="1:12" ht="15" customHeight="1">
      <c r="A273" s="59" t="s">
        <v>68</v>
      </c>
      <c r="B273" s="59" t="s">
        <v>69</v>
      </c>
      <c r="C273" s="59" t="s">
        <v>14</v>
      </c>
      <c r="D273" s="116">
        <v>150</v>
      </c>
      <c r="E273" s="78" t="s">
        <v>20</v>
      </c>
      <c r="F273" s="78"/>
      <c r="G273" s="83">
        <v>165</v>
      </c>
      <c r="H273" s="84">
        <v>1.3</v>
      </c>
      <c r="I273" s="85">
        <v>214.5</v>
      </c>
      <c r="J273" s="89" t="s">
        <v>94</v>
      </c>
      <c r="K273" s="86" t="s">
        <v>79</v>
      </c>
      <c r="L273" s="87" t="s">
        <v>83</v>
      </c>
    </row>
    <row r="274" spans="1:12" ht="15" customHeight="1">
      <c r="A274" s="59" t="s">
        <v>68</v>
      </c>
      <c r="B274" s="59" t="s">
        <v>69</v>
      </c>
      <c r="C274" s="59" t="s">
        <v>14</v>
      </c>
      <c r="D274" s="116">
        <v>200</v>
      </c>
      <c r="E274" s="78" t="s">
        <v>22</v>
      </c>
      <c r="F274" s="78"/>
      <c r="G274" s="83">
        <v>330</v>
      </c>
      <c r="H274" s="84">
        <v>1.3</v>
      </c>
      <c r="I274" s="88">
        <v>429</v>
      </c>
      <c r="J274" s="89" t="s">
        <v>89</v>
      </c>
      <c r="K274" s="86" t="s">
        <v>79</v>
      </c>
      <c r="L274" s="87" t="s">
        <v>83</v>
      </c>
    </row>
    <row r="275" spans="1:12" ht="15" customHeight="1">
      <c r="A275" s="59" t="s">
        <v>68</v>
      </c>
      <c r="B275" s="59" t="s">
        <v>69</v>
      </c>
      <c r="C275" s="59" t="s">
        <v>14</v>
      </c>
      <c r="D275" s="116">
        <v>250</v>
      </c>
      <c r="E275" s="78" t="s">
        <v>22</v>
      </c>
      <c r="F275" s="78"/>
      <c r="G275" s="83">
        <v>660</v>
      </c>
      <c r="H275" s="84">
        <v>1.3</v>
      </c>
      <c r="I275" s="88">
        <v>858</v>
      </c>
      <c r="J275" s="89" t="s">
        <v>98</v>
      </c>
      <c r="K275" s="86" t="s">
        <v>79</v>
      </c>
      <c r="L275" s="87" t="s">
        <v>83</v>
      </c>
    </row>
    <row r="276" spans="1:12" ht="15" customHeight="1">
      <c r="A276" s="59" t="s">
        <v>68</v>
      </c>
      <c r="B276" s="59" t="s">
        <v>69</v>
      </c>
      <c r="C276" s="59" t="s">
        <v>14</v>
      </c>
      <c r="D276" s="116">
        <v>300</v>
      </c>
      <c r="E276" s="78" t="s">
        <v>25</v>
      </c>
      <c r="F276" s="78"/>
      <c r="G276" s="83">
        <v>990</v>
      </c>
      <c r="H276" s="84">
        <v>1.3</v>
      </c>
      <c r="I276" s="88">
        <v>1287</v>
      </c>
      <c r="J276" s="67" t="s">
        <v>91</v>
      </c>
      <c r="K276" s="86" t="s">
        <v>79</v>
      </c>
      <c r="L276" s="87" t="s">
        <v>83</v>
      </c>
    </row>
    <row r="277" spans="1:12" ht="15" customHeight="1">
      <c r="A277" s="59" t="s">
        <v>68</v>
      </c>
      <c r="B277" s="59" t="s">
        <v>69</v>
      </c>
      <c r="C277" s="59" t="s">
        <v>14</v>
      </c>
      <c r="D277" s="116">
        <v>350</v>
      </c>
      <c r="E277" s="78" t="s">
        <v>25</v>
      </c>
      <c r="F277" s="78"/>
      <c r="G277" s="83">
        <v>1320</v>
      </c>
      <c r="H277" s="84">
        <v>1.3</v>
      </c>
      <c r="I277" s="88">
        <v>1716</v>
      </c>
      <c r="J277" s="67" t="s">
        <v>91</v>
      </c>
      <c r="K277" s="86" t="s">
        <v>79</v>
      </c>
      <c r="L277" s="87" t="s">
        <v>83</v>
      </c>
    </row>
    <row r="278" spans="1:12" ht="15" customHeight="1">
      <c r="A278" s="75"/>
      <c r="B278" s="75"/>
      <c r="C278" s="75"/>
      <c r="D278" s="115"/>
      <c r="E278" s="75"/>
      <c r="F278" s="75"/>
      <c r="G278" s="75"/>
      <c r="H278" s="75"/>
      <c r="I278" s="75"/>
      <c r="J278" s="81"/>
      <c r="K278" s="75"/>
      <c r="L278" s="75"/>
    </row>
    <row r="279" spans="1:12" ht="15" customHeight="1">
      <c r="A279" s="59" t="s">
        <v>68</v>
      </c>
      <c r="B279" s="59" t="s">
        <v>69</v>
      </c>
      <c r="C279" s="76" t="s">
        <v>14</v>
      </c>
      <c r="D279" s="114" t="s">
        <v>15</v>
      </c>
      <c r="E279" s="57" t="s">
        <v>16</v>
      </c>
      <c r="F279" s="78" t="s">
        <v>34</v>
      </c>
      <c r="G279" s="57">
        <v>24</v>
      </c>
      <c r="H279" s="57">
        <v>1.3</v>
      </c>
      <c r="I279" s="88">
        <v>31.2</v>
      </c>
      <c r="J279" s="64" t="s">
        <v>95</v>
      </c>
      <c r="K279" s="80" t="s">
        <v>99</v>
      </c>
      <c r="L279" s="87" t="s">
        <v>83</v>
      </c>
    </row>
    <row r="280" spans="1:12" ht="15" customHeight="1">
      <c r="A280" s="59" t="s">
        <v>68</v>
      </c>
      <c r="B280" s="59" t="s">
        <v>69</v>
      </c>
      <c r="C280" s="76" t="s">
        <v>14</v>
      </c>
      <c r="D280" s="114">
        <v>65</v>
      </c>
      <c r="E280" s="57" t="s">
        <v>16</v>
      </c>
      <c r="F280" s="78" t="s">
        <v>34</v>
      </c>
      <c r="G280" s="57">
        <v>29</v>
      </c>
      <c r="H280" s="57">
        <v>1.3</v>
      </c>
      <c r="I280" s="88">
        <v>37.700000000000003</v>
      </c>
      <c r="J280" s="64" t="s">
        <v>95</v>
      </c>
      <c r="K280" s="80" t="s">
        <v>99</v>
      </c>
      <c r="L280" s="87" t="s">
        <v>83</v>
      </c>
    </row>
    <row r="281" spans="1:12" ht="15" customHeight="1">
      <c r="A281" s="59" t="s">
        <v>68</v>
      </c>
      <c r="B281" s="59" t="s">
        <v>69</v>
      </c>
      <c r="C281" s="76" t="s">
        <v>14</v>
      </c>
      <c r="D281" s="114">
        <v>80</v>
      </c>
      <c r="E281" s="57" t="s">
        <v>16</v>
      </c>
      <c r="F281" s="78" t="s">
        <v>34</v>
      </c>
      <c r="G281" s="57">
        <v>34</v>
      </c>
      <c r="H281" s="57">
        <v>1.3</v>
      </c>
      <c r="I281" s="57">
        <v>44.2</v>
      </c>
      <c r="J281" s="64" t="s">
        <v>97</v>
      </c>
      <c r="K281" s="80" t="s">
        <v>99</v>
      </c>
      <c r="L281" s="87" t="s">
        <v>83</v>
      </c>
    </row>
    <row r="282" spans="1:12" ht="15" customHeight="1">
      <c r="A282" s="59" t="s">
        <v>68</v>
      </c>
      <c r="B282" s="59" t="s">
        <v>69</v>
      </c>
      <c r="C282" s="76" t="s">
        <v>14</v>
      </c>
      <c r="D282" s="114">
        <v>100</v>
      </c>
      <c r="E282" s="57" t="s">
        <v>20</v>
      </c>
      <c r="F282" s="78" t="s">
        <v>34</v>
      </c>
      <c r="G282" s="57">
        <v>82</v>
      </c>
      <c r="H282" s="57">
        <v>1.3</v>
      </c>
      <c r="I282" s="57">
        <v>106.6</v>
      </c>
      <c r="J282" s="64" t="s">
        <v>87</v>
      </c>
      <c r="K282" s="80" t="s">
        <v>99</v>
      </c>
      <c r="L282" s="87" t="s">
        <v>83</v>
      </c>
    </row>
    <row r="283" spans="1:12" ht="15" customHeight="1">
      <c r="A283" s="59" t="s">
        <v>68</v>
      </c>
      <c r="B283" s="59" t="s">
        <v>69</v>
      </c>
      <c r="C283" s="76" t="s">
        <v>14</v>
      </c>
      <c r="D283" s="114">
        <v>125</v>
      </c>
      <c r="E283" s="57" t="s">
        <v>20</v>
      </c>
      <c r="F283" s="78" t="s">
        <v>34</v>
      </c>
      <c r="G283" s="57">
        <v>108</v>
      </c>
      <c r="H283" s="57">
        <v>1.3</v>
      </c>
      <c r="I283" s="57">
        <v>140.4</v>
      </c>
      <c r="J283" s="64" t="s">
        <v>100</v>
      </c>
      <c r="K283" s="80" t="s">
        <v>99</v>
      </c>
      <c r="L283" s="87" t="s">
        <v>83</v>
      </c>
    </row>
    <row r="284" spans="1:12" ht="15" customHeight="1">
      <c r="A284" s="59" t="s">
        <v>68</v>
      </c>
      <c r="B284" s="59" t="s">
        <v>69</v>
      </c>
      <c r="C284" s="76" t="s">
        <v>14</v>
      </c>
      <c r="D284" s="114">
        <v>150</v>
      </c>
      <c r="E284" s="57" t="s">
        <v>20</v>
      </c>
      <c r="F284" s="78" t="s">
        <v>34</v>
      </c>
      <c r="G284" s="57">
        <v>228</v>
      </c>
      <c r="H284" s="57">
        <v>1.3</v>
      </c>
      <c r="I284" s="57">
        <v>296.39999999999998</v>
      </c>
      <c r="J284" s="64" t="s">
        <v>101</v>
      </c>
      <c r="K284" s="80" t="s">
        <v>99</v>
      </c>
      <c r="L284" s="87" t="s">
        <v>83</v>
      </c>
    </row>
    <row r="285" spans="1:12" ht="15" customHeight="1">
      <c r="A285" s="59" t="s">
        <v>68</v>
      </c>
      <c r="B285" s="59" t="s">
        <v>69</v>
      </c>
      <c r="C285" s="76" t="s">
        <v>14</v>
      </c>
      <c r="D285" s="114">
        <v>200</v>
      </c>
      <c r="E285" s="57" t="s">
        <v>22</v>
      </c>
      <c r="F285" s="78" t="s">
        <v>34</v>
      </c>
      <c r="G285" s="57">
        <v>353</v>
      </c>
      <c r="H285" s="57">
        <v>1.3</v>
      </c>
      <c r="I285" s="57">
        <v>458.9</v>
      </c>
      <c r="J285" s="64" t="s">
        <v>102</v>
      </c>
      <c r="K285" s="80" t="s">
        <v>99</v>
      </c>
      <c r="L285" s="87" t="s">
        <v>83</v>
      </c>
    </row>
    <row r="286" spans="1:12" ht="15" customHeight="1">
      <c r="A286" s="59" t="s">
        <v>68</v>
      </c>
      <c r="B286" s="59" t="s">
        <v>69</v>
      </c>
      <c r="C286" s="76" t="s">
        <v>14</v>
      </c>
      <c r="D286" s="114">
        <v>250</v>
      </c>
      <c r="E286" s="57" t="s">
        <v>22</v>
      </c>
      <c r="F286" s="78" t="s">
        <v>34</v>
      </c>
      <c r="G286" s="57">
        <v>606</v>
      </c>
      <c r="H286" s="57">
        <v>1.3</v>
      </c>
      <c r="I286" s="57">
        <v>787.8</v>
      </c>
      <c r="J286" s="64" t="s">
        <v>103</v>
      </c>
      <c r="K286" s="80" t="s">
        <v>99</v>
      </c>
      <c r="L286" s="87" t="s">
        <v>83</v>
      </c>
    </row>
    <row r="287" spans="1:12" ht="15" customHeight="1">
      <c r="A287" s="59" t="s">
        <v>68</v>
      </c>
      <c r="B287" s="59" t="s">
        <v>69</v>
      </c>
      <c r="C287" s="76" t="s">
        <v>14</v>
      </c>
      <c r="D287" s="114">
        <v>300</v>
      </c>
      <c r="E287" s="57" t="s">
        <v>25</v>
      </c>
      <c r="F287" s="78" t="s">
        <v>34</v>
      </c>
      <c r="G287" s="57">
        <v>1118</v>
      </c>
      <c r="H287" s="57">
        <v>1.3</v>
      </c>
      <c r="I287" s="57">
        <v>1453.4</v>
      </c>
      <c r="J287" s="64" t="s">
        <v>104</v>
      </c>
      <c r="K287" s="80" t="s">
        <v>99</v>
      </c>
      <c r="L287" s="87" t="s">
        <v>83</v>
      </c>
    </row>
    <row r="288" spans="1:12" ht="15" customHeight="1">
      <c r="A288" s="59" t="s">
        <v>68</v>
      </c>
      <c r="B288" s="59" t="s">
        <v>69</v>
      </c>
      <c r="C288" s="76" t="s">
        <v>14</v>
      </c>
      <c r="D288" s="114">
        <v>350</v>
      </c>
      <c r="E288" s="57" t="s">
        <v>25</v>
      </c>
      <c r="F288" s="78" t="s">
        <v>34</v>
      </c>
      <c r="G288" s="57">
        <v>2080</v>
      </c>
      <c r="H288" s="57">
        <v>1.3</v>
      </c>
      <c r="I288" s="57">
        <v>2704</v>
      </c>
      <c r="J288" s="64" t="s">
        <v>96</v>
      </c>
      <c r="K288" s="80" t="s">
        <v>99</v>
      </c>
      <c r="L288" s="87" t="s">
        <v>83</v>
      </c>
    </row>
    <row r="289" spans="1:12" ht="15" customHeight="1">
      <c r="A289" s="59" t="s">
        <v>68</v>
      </c>
      <c r="B289" s="59" t="s">
        <v>69</v>
      </c>
      <c r="C289" s="76" t="s">
        <v>14</v>
      </c>
      <c r="D289" s="114">
        <v>400</v>
      </c>
      <c r="E289" s="57" t="s">
        <v>29</v>
      </c>
      <c r="F289" s="78" t="s">
        <v>34</v>
      </c>
      <c r="G289" s="57">
        <v>2590</v>
      </c>
      <c r="H289" s="57">
        <v>1.3</v>
      </c>
      <c r="I289" s="57">
        <v>3367</v>
      </c>
      <c r="J289" s="90"/>
      <c r="K289" s="80"/>
      <c r="L289" s="80"/>
    </row>
    <row r="290" spans="1:12" ht="15" customHeight="1">
      <c r="A290" s="59" t="s">
        <v>68</v>
      </c>
      <c r="B290" s="59" t="s">
        <v>69</v>
      </c>
      <c r="C290" s="76" t="s">
        <v>14</v>
      </c>
      <c r="D290" s="114">
        <v>450</v>
      </c>
      <c r="E290" s="57" t="s">
        <v>29</v>
      </c>
      <c r="F290" s="78" t="s">
        <v>34</v>
      </c>
      <c r="G290" s="57">
        <v>3287</v>
      </c>
      <c r="H290" s="57">
        <v>1.3</v>
      </c>
      <c r="I290" s="88">
        <v>4273.1000000000004</v>
      </c>
      <c r="J290" s="90"/>
      <c r="K290" s="80"/>
      <c r="L290" s="80"/>
    </row>
    <row r="291" spans="1:12" ht="15" customHeight="1">
      <c r="A291" s="59" t="s">
        <v>68</v>
      </c>
      <c r="B291" s="59" t="s">
        <v>69</v>
      </c>
      <c r="C291" s="76" t="s">
        <v>14</v>
      </c>
      <c r="D291" s="114">
        <v>500</v>
      </c>
      <c r="E291" s="57" t="s">
        <v>53</v>
      </c>
      <c r="F291" s="78" t="s">
        <v>34</v>
      </c>
      <c r="G291" s="57">
        <v>5064</v>
      </c>
      <c r="H291" s="57">
        <v>1.3</v>
      </c>
      <c r="I291" s="88">
        <v>6583.2</v>
      </c>
      <c r="J291" s="90"/>
      <c r="K291" s="80"/>
      <c r="L291" s="80"/>
    </row>
  </sheetData>
  <autoFilter ref="A2:L16"/>
  <mergeCells count="1">
    <mergeCell ref="A1:L1"/>
  </mergeCells>
  <phoneticPr fontId="36" type="noConversion"/>
  <pageMargins left="0.75" right="0.75" top="1" bottom="1" header="0.5" footer="0.5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D1" workbookViewId="0">
      <selection activeCell="S4" sqref="S4:S12"/>
    </sheetView>
  </sheetViews>
  <sheetFormatPr defaultColWidth="9" defaultRowHeight="13.5"/>
  <sheetData>
    <row r="1" spans="1:19" ht="20.25">
      <c r="A1" s="95" t="s">
        <v>105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19">
      <c r="A2" s="1" t="s">
        <v>106</v>
      </c>
      <c r="B2" s="96" t="s">
        <v>5</v>
      </c>
      <c r="C2" s="96" t="s">
        <v>107</v>
      </c>
      <c r="D2" s="96"/>
      <c r="E2" s="96"/>
      <c r="F2" s="96" t="s">
        <v>108</v>
      </c>
      <c r="G2" s="96"/>
      <c r="H2" s="96"/>
      <c r="I2" s="96" t="s">
        <v>109</v>
      </c>
      <c r="J2" s="96"/>
      <c r="K2" s="96"/>
      <c r="L2" s="96"/>
      <c r="M2" s="96" t="s">
        <v>110</v>
      </c>
      <c r="N2" s="96"/>
      <c r="O2" s="96"/>
      <c r="P2" s="1" t="s">
        <v>106</v>
      </c>
      <c r="Q2" s="96" t="s">
        <v>111</v>
      </c>
      <c r="R2" s="96"/>
      <c r="S2" s="96"/>
    </row>
    <row r="3" spans="1:19">
      <c r="A3" s="1" t="s">
        <v>112</v>
      </c>
      <c r="B3" s="96"/>
      <c r="C3" s="1" t="s">
        <v>17</v>
      </c>
      <c r="D3" s="1" t="s">
        <v>113</v>
      </c>
      <c r="E3" s="1" t="s">
        <v>114</v>
      </c>
      <c r="F3" s="1" t="s">
        <v>30</v>
      </c>
      <c r="G3" s="1" t="s">
        <v>113</v>
      </c>
      <c r="H3" s="1" t="s">
        <v>114</v>
      </c>
      <c r="I3" s="1" t="s">
        <v>30</v>
      </c>
      <c r="J3" s="5"/>
      <c r="K3" s="5" t="s">
        <v>113</v>
      </c>
      <c r="L3" s="1" t="s">
        <v>114</v>
      </c>
      <c r="M3" s="1" t="s">
        <v>115</v>
      </c>
      <c r="N3" s="1" t="s">
        <v>113</v>
      </c>
      <c r="O3" s="1" t="s">
        <v>114</v>
      </c>
      <c r="P3" s="1" t="s">
        <v>112</v>
      </c>
      <c r="Q3" s="1" t="s">
        <v>115</v>
      </c>
      <c r="R3" s="1" t="s">
        <v>113</v>
      </c>
      <c r="S3" s="1" t="s">
        <v>114</v>
      </c>
    </row>
    <row r="4" spans="1:19">
      <c r="A4" s="1">
        <v>50</v>
      </c>
      <c r="B4" s="1" t="s">
        <v>16</v>
      </c>
      <c r="C4" s="1">
        <v>11</v>
      </c>
      <c r="D4" s="2">
        <v>14.3</v>
      </c>
      <c r="E4" s="1" t="s">
        <v>18</v>
      </c>
      <c r="F4" s="1">
        <v>14</v>
      </c>
      <c r="G4" s="1">
        <v>18.2</v>
      </c>
      <c r="H4" s="1" t="s">
        <v>18</v>
      </c>
      <c r="I4" s="1">
        <v>15</v>
      </c>
      <c r="J4" s="1"/>
      <c r="K4" s="1">
        <v>19.5</v>
      </c>
      <c r="L4" s="1" t="s">
        <v>18</v>
      </c>
      <c r="M4" s="1">
        <v>30</v>
      </c>
      <c r="N4" s="1">
        <v>39</v>
      </c>
      <c r="O4" s="1" t="s">
        <v>18</v>
      </c>
      <c r="P4" s="1">
        <v>50</v>
      </c>
      <c r="Q4" s="1">
        <v>24</v>
      </c>
      <c r="R4" s="1">
        <v>31.2</v>
      </c>
      <c r="S4" s="1" t="s">
        <v>18</v>
      </c>
    </row>
    <row r="5" spans="1:19">
      <c r="A5" s="1">
        <v>65</v>
      </c>
      <c r="B5" s="1" t="s">
        <v>16</v>
      </c>
      <c r="C5" s="1">
        <v>14</v>
      </c>
      <c r="D5" s="1">
        <v>18.2</v>
      </c>
      <c r="E5" s="1" t="s">
        <v>18</v>
      </c>
      <c r="F5" s="1">
        <v>18</v>
      </c>
      <c r="G5" s="1">
        <v>23.4</v>
      </c>
      <c r="H5" s="1" t="s">
        <v>18</v>
      </c>
      <c r="I5" s="1">
        <v>20</v>
      </c>
      <c r="J5" s="1"/>
      <c r="K5" s="1">
        <v>26</v>
      </c>
      <c r="L5" s="1" t="s">
        <v>18</v>
      </c>
      <c r="M5" s="1">
        <v>40</v>
      </c>
      <c r="N5" s="1">
        <v>52</v>
      </c>
      <c r="O5" s="1" t="s">
        <v>18</v>
      </c>
      <c r="P5" s="1">
        <v>65</v>
      </c>
      <c r="Q5" s="1">
        <v>29</v>
      </c>
      <c r="R5" s="1">
        <v>37.700000000000003</v>
      </c>
      <c r="S5" s="1" t="s">
        <v>18</v>
      </c>
    </row>
    <row r="6" spans="1:19">
      <c r="A6" s="1">
        <v>80</v>
      </c>
      <c r="B6" s="1" t="s">
        <v>16</v>
      </c>
      <c r="C6" s="1">
        <v>19</v>
      </c>
      <c r="D6" s="1">
        <v>24.7</v>
      </c>
      <c r="E6" s="1" t="s">
        <v>18</v>
      </c>
      <c r="F6" s="1">
        <v>23</v>
      </c>
      <c r="G6" s="1">
        <v>29.9</v>
      </c>
      <c r="H6" s="1" t="s">
        <v>18</v>
      </c>
      <c r="I6" s="1">
        <v>24</v>
      </c>
      <c r="J6" s="1"/>
      <c r="K6" s="1">
        <v>31.2</v>
      </c>
      <c r="L6" s="1" t="s">
        <v>18</v>
      </c>
      <c r="M6" s="1">
        <v>50</v>
      </c>
      <c r="N6" s="1">
        <v>65</v>
      </c>
      <c r="O6" s="1" t="s">
        <v>21</v>
      </c>
      <c r="P6" s="1">
        <v>80</v>
      </c>
      <c r="Q6" s="1">
        <v>34</v>
      </c>
      <c r="R6" s="1">
        <v>44.2</v>
      </c>
      <c r="S6" s="1" t="s">
        <v>18</v>
      </c>
    </row>
    <row r="7" spans="1:19">
      <c r="A7" s="1">
        <v>100</v>
      </c>
      <c r="B7" s="1" t="s">
        <v>20</v>
      </c>
      <c r="C7" s="1">
        <v>29</v>
      </c>
      <c r="D7" s="1">
        <v>37.700000000000003</v>
      </c>
      <c r="E7" s="1" t="s">
        <v>21</v>
      </c>
      <c r="F7" s="1">
        <v>35</v>
      </c>
      <c r="G7" s="1">
        <v>45.5</v>
      </c>
      <c r="H7" s="1" t="s">
        <v>21</v>
      </c>
      <c r="I7" s="1">
        <v>48</v>
      </c>
      <c r="J7" s="1"/>
      <c r="K7" s="1">
        <v>62.4</v>
      </c>
      <c r="L7" s="1" t="s">
        <v>21</v>
      </c>
      <c r="M7" s="1">
        <v>88</v>
      </c>
      <c r="N7" s="1">
        <v>114.4</v>
      </c>
      <c r="O7" s="1" t="s">
        <v>21</v>
      </c>
      <c r="P7" s="1">
        <v>100</v>
      </c>
      <c r="Q7" s="1">
        <v>82</v>
      </c>
      <c r="R7" s="1">
        <v>106.6</v>
      </c>
      <c r="S7" s="1" t="s">
        <v>21</v>
      </c>
    </row>
    <row r="8" spans="1:19">
      <c r="A8" s="1">
        <v>125</v>
      </c>
      <c r="B8" s="1" t="s">
        <v>20</v>
      </c>
      <c r="C8" s="1">
        <v>51</v>
      </c>
      <c r="D8" s="1">
        <v>66.3</v>
      </c>
      <c r="E8" s="1" t="s">
        <v>21</v>
      </c>
      <c r="F8" s="1">
        <v>67</v>
      </c>
      <c r="G8" s="1">
        <v>87.1</v>
      </c>
      <c r="H8" s="1" t="s">
        <v>21</v>
      </c>
      <c r="I8" s="1">
        <v>70</v>
      </c>
      <c r="J8" s="1"/>
      <c r="K8" s="1">
        <v>91</v>
      </c>
      <c r="L8" s="1" t="s">
        <v>21</v>
      </c>
      <c r="M8" s="1">
        <v>143</v>
      </c>
      <c r="N8" s="1">
        <v>185.9</v>
      </c>
      <c r="O8" s="1" t="s">
        <v>23</v>
      </c>
      <c r="P8" s="1">
        <v>125</v>
      </c>
      <c r="Q8" s="1">
        <v>108</v>
      </c>
      <c r="R8" s="1">
        <v>140.4</v>
      </c>
      <c r="S8" s="1" t="s">
        <v>23</v>
      </c>
    </row>
    <row r="9" spans="1:19">
      <c r="A9" s="1">
        <v>150</v>
      </c>
      <c r="B9" s="1" t="s">
        <v>20</v>
      </c>
      <c r="C9" s="1">
        <v>84</v>
      </c>
      <c r="D9" s="1">
        <v>109.2</v>
      </c>
      <c r="E9" s="1" t="s">
        <v>21</v>
      </c>
      <c r="F9" s="1">
        <v>87</v>
      </c>
      <c r="G9" s="1">
        <v>113.1</v>
      </c>
      <c r="H9" s="1" t="s">
        <v>21</v>
      </c>
      <c r="I9" s="1">
        <v>92</v>
      </c>
      <c r="J9" s="1"/>
      <c r="K9" s="1">
        <v>119.6</v>
      </c>
      <c r="L9" s="1" t="s">
        <v>21</v>
      </c>
      <c r="M9" s="1">
        <v>165</v>
      </c>
      <c r="N9" s="1">
        <v>214.5</v>
      </c>
      <c r="O9" s="1" t="s">
        <v>23</v>
      </c>
      <c r="P9" s="1">
        <v>150</v>
      </c>
      <c r="Q9" s="1">
        <v>228</v>
      </c>
      <c r="R9" s="1">
        <v>296.39999999999998</v>
      </c>
      <c r="S9" s="1" t="s">
        <v>24</v>
      </c>
    </row>
    <row r="10" spans="1:19">
      <c r="A10" s="1">
        <v>200</v>
      </c>
      <c r="B10" s="1" t="s">
        <v>22</v>
      </c>
      <c r="C10" s="1">
        <v>152</v>
      </c>
      <c r="D10" s="1">
        <v>197.6</v>
      </c>
      <c r="E10" s="1" t="s">
        <v>23</v>
      </c>
      <c r="F10" s="1">
        <v>157</v>
      </c>
      <c r="G10" s="1">
        <v>204.1</v>
      </c>
      <c r="H10" s="1" t="s">
        <v>23</v>
      </c>
      <c r="I10" s="1">
        <v>213</v>
      </c>
      <c r="J10" s="1"/>
      <c r="K10" s="1">
        <v>276.89999999999998</v>
      </c>
      <c r="L10" s="1" t="s">
        <v>24</v>
      </c>
      <c r="M10" s="1">
        <v>330</v>
      </c>
      <c r="N10" s="1">
        <v>429</v>
      </c>
      <c r="O10" s="1" t="s">
        <v>24</v>
      </c>
      <c r="P10" s="1">
        <v>200</v>
      </c>
      <c r="Q10" s="1">
        <v>353</v>
      </c>
      <c r="R10" s="1">
        <v>458.9</v>
      </c>
      <c r="S10" s="1" t="s">
        <v>24</v>
      </c>
    </row>
    <row r="11" spans="1:19">
      <c r="A11" s="1">
        <v>250</v>
      </c>
      <c r="B11" s="1" t="s">
        <v>22</v>
      </c>
      <c r="C11" s="1">
        <v>236</v>
      </c>
      <c r="D11" s="1">
        <v>306.8</v>
      </c>
      <c r="E11" s="1" t="s">
        <v>24</v>
      </c>
      <c r="F11" s="1">
        <v>285</v>
      </c>
      <c r="G11" s="1">
        <v>367.9</v>
      </c>
      <c r="H11" s="1" t="s">
        <v>24</v>
      </c>
      <c r="I11" s="1">
        <v>355</v>
      </c>
      <c r="J11" s="1"/>
      <c r="K11" s="1">
        <v>461.5</v>
      </c>
      <c r="L11" s="1" t="s">
        <v>24</v>
      </c>
      <c r="M11" s="1">
        <v>660</v>
      </c>
      <c r="N11" s="1">
        <v>858</v>
      </c>
      <c r="O11" s="1" t="s">
        <v>26</v>
      </c>
      <c r="P11" s="1">
        <v>250</v>
      </c>
      <c r="Q11" s="1">
        <v>606</v>
      </c>
      <c r="R11" s="1">
        <v>787.8</v>
      </c>
      <c r="S11" s="1" t="s">
        <v>26</v>
      </c>
    </row>
    <row r="12" spans="1:19">
      <c r="A12" s="1">
        <v>300</v>
      </c>
      <c r="B12" s="1" t="s">
        <v>25</v>
      </c>
      <c r="C12" s="1">
        <v>386</v>
      </c>
      <c r="D12" s="1">
        <v>501.8</v>
      </c>
      <c r="E12" s="1" t="s">
        <v>26</v>
      </c>
      <c r="F12" s="1">
        <v>437</v>
      </c>
      <c r="G12" s="1">
        <v>568.1</v>
      </c>
      <c r="H12" s="1" t="s">
        <v>26</v>
      </c>
      <c r="I12" s="1">
        <v>450</v>
      </c>
      <c r="J12" s="1"/>
      <c r="K12" s="1">
        <v>585</v>
      </c>
      <c r="L12" s="1" t="s">
        <v>26</v>
      </c>
      <c r="M12" s="1">
        <v>990</v>
      </c>
      <c r="N12" s="1">
        <v>1287</v>
      </c>
      <c r="O12" s="1" t="s">
        <v>28</v>
      </c>
      <c r="P12" s="1">
        <v>300</v>
      </c>
      <c r="Q12" s="1">
        <v>1118</v>
      </c>
      <c r="R12" s="1">
        <v>1453.4</v>
      </c>
      <c r="S12" s="1" t="s">
        <v>28</v>
      </c>
    </row>
    <row r="13" spans="1:19">
      <c r="A13" s="1">
        <v>350</v>
      </c>
      <c r="B13" s="1" t="s">
        <v>25</v>
      </c>
      <c r="C13" s="1">
        <v>520</v>
      </c>
      <c r="D13" s="1">
        <v>676</v>
      </c>
      <c r="E13" s="1" t="s">
        <v>26</v>
      </c>
      <c r="F13" s="1">
        <v>620</v>
      </c>
      <c r="G13" s="1">
        <v>806</v>
      </c>
      <c r="H13" s="1" t="s">
        <v>26</v>
      </c>
      <c r="I13" s="1">
        <v>721</v>
      </c>
      <c r="J13" s="1"/>
      <c r="K13" s="1">
        <v>937.3</v>
      </c>
      <c r="L13" s="1" t="s">
        <v>26</v>
      </c>
      <c r="M13" s="1">
        <v>1320</v>
      </c>
      <c r="N13" s="1">
        <v>1716</v>
      </c>
      <c r="O13" s="1"/>
      <c r="P13" s="1">
        <v>350</v>
      </c>
      <c r="Q13" s="1"/>
      <c r="R13" s="1"/>
      <c r="S13" s="1"/>
    </row>
    <row r="14" spans="1:19">
      <c r="A14" s="1">
        <v>400</v>
      </c>
      <c r="B14" s="1" t="s">
        <v>27</v>
      </c>
      <c r="C14" s="1">
        <v>1090</v>
      </c>
      <c r="D14" s="1">
        <v>1417</v>
      </c>
      <c r="E14" s="1" t="s">
        <v>28</v>
      </c>
      <c r="F14" s="1">
        <v>1322</v>
      </c>
      <c r="G14" s="1">
        <v>1718.6</v>
      </c>
      <c r="H14" s="1" t="s">
        <v>28</v>
      </c>
      <c r="I14" s="1">
        <v>1210</v>
      </c>
      <c r="J14" s="1"/>
      <c r="K14" s="1">
        <v>1573</v>
      </c>
      <c r="L14" s="1" t="s">
        <v>28</v>
      </c>
      <c r="M14" s="1"/>
      <c r="N14" s="1"/>
      <c r="O14" s="1"/>
      <c r="P14" s="1">
        <v>400</v>
      </c>
      <c r="Q14" s="1"/>
      <c r="R14" s="9"/>
      <c r="S14" s="6"/>
    </row>
    <row r="15" spans="1:19">
      <c r="A15" s="1">
        <v>450</v>
      </c>
      <c r="B15" s="1" t="s">
        <v>27</v>
      </c>
      <c r="C15" s="1">
        <v>1180</v>
      </c>
      <c r="D15" s="1">
        <v>1534</v>
      </c>
      <c r="E15" s="1" t="s">
        <v>28</v>
      </c>
      <c r="F15" s="1">
        <v>1437</v>
      </c>
      <c r="G15" s="1">
        <v>1868.1</v>
      </c>
      <c r="H15" s="1" t="s">
        <v>28</v>
      </c>
      <c r="I15" s="1">
        <v>1682</v>
      </c>
      <c r="J15" s="1"/>
      <c r="K15" s="1">
        <v>2186.6</v>
      </c>
      <c r="L15" s="1"/>
      <c r="M15" s="1"/>
      <c r="N15" s="1"/>
      <c r="O15" s="1"/>
      <c r="P15" s="1">
        <v>450</v>
      </c>
      <c r="Q15" s="1"/>
      <c r="R15" s="9"/>
      <c r="S15" s="6"/>
    </row>
    <row r="16" spans="1:19">
      <c r="A16" s="1">
        <v>500</v>
      </c>
      <c r="B16" s="1" t="s">
        <v>29</v>
      </c>
      <c r="C16" s="1">
        <v>1550</v>
      </c>
      <c r="D16" s="1">
        <v>2015</v>
      </c>
      <c r="E16" s="1"/>
      <c r="F16" s="1"/>
      <c r="G16" s="1"/>
      <c r="H16" s="1"/>
      <c r="I16" s="1">
        <v>2039</v>
      </c>
      <c r="J16" s="1"/>
      <c r="K16" s="1">
        <v>2650.7</v>
      </c>
      <c r="L16" s="1"/>
      <c r="M16" s="1"/>
      <c r="N16" s="1"/>
      <c r="O16" s="1"/>
      <c r="P16" s="1">
        <v>500</v>
      </c>
      <c r="Q16" s="1"/>
      <c r="R16" s="9"/>
      <c r="S16" s="8"/>
    </row>
    <row r="17" spans="1:19">
      <c r="A17" s="1">
        <v>600</v>
      </c>
      <c r="B17" s="1" t="s">
        <v>29</v>
      </c>
      <c r="C17" s="1">
        <v>2200</v>
      </c>
      <c r="D17" s="1">
        <v>2860</v>
      </c>
      <c r="E17" s="1"/>
      <c r="F17" s="1"/>
      <c r="G17" s="1"/>
      <c r="H17" s="1"/>
      <c r="I17" s="1">
        <v>3500</v>
      </c>
      <c r="J17" s="1"/>
      <c r="K17" s="1">
        <v>4550</v>
      </c>
      <c r="L17" s="1"/>
      <c r="M17" s="1"/>
      <c r="N17" s="1"/>
      <c r="O17" s="1"/>
      <c r="P17" s="1">
        <v>600</v>
      </c>
      <c r="Q17" s="1"/>
      <c r="R17" s="9"/>
      <c r="S17" s="8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2"/>
      <c r="S18" s="12"/>
    </row>
    <row r="19" spans="1: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7"/>
      <c r="S19" s="27"/>
    </row>
    <row r="20" spans="1:19">
      <c r="A20" s="97" t="s">
        <v>116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1:19">
      <c r="A21" s="97" t="s">
        <v>117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1:19">
      <c r="A22" s="96" t="s">
        <v>118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</row>
    <row r="23" spans="1:19">
      <c r="A23" s="96" t="s">
        <v>119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</row>
    <row r="24" spans="1:19" ht="20.25">
      <c r="A24" s="98" t="s">
        <v>120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</row>
    <row r="25" spans="1:19">
      <c r="A25" s="110" t="s">
        <v>106</v>
      </c>
      <c r="B25" s="6" t="s">
        <v>112</v>
      </c>
      <c r="C25" s="99" t="s">
        <v>107</v>
      </c>
      <c r="D25" s="99"/>
      <c r="E25" s="99"/>
      <c r="F25" s="99" t="s">
        <v>108</v>
      </c>
      <c r="G25" s="99"/>
      <c r="H25" s="99"/>
      <c r="I25" s="100" t="s">
        <v>121</v>
      </c>
      <c r="J25" s="101"/>
      <c r="K25" s="101"/>
      <c r="L25" s="102"/>
      <c r="M25" s="100" t="s">
        <v>122</v>
      </c>
      <c r="N25" s="101"/>
      <c r="O25" s="102"/>
      <c r="P25" s="1" t="s">
        <v>106</v>
      </c>
      <c r="Q25" s="100" t="s">
        <v>81</v>
      </c>
      <c r="R25" s="101"/>
      <c r="S25" s="102"/>
    </row>
    <row r="26" spans="1:19">
      <c r="A26" s="110"/>
      <c r="B26" s="110" t="s">
        <v>5</v>
      </c>
      <c r="C26" s="6" t="s">
        <v>7</v>
      </c>
      <c r="D26" s="6" t="s">
        <v>123</v>
      </c>
      <c r="E26" s="6" t="s">
        <v>124</v>
      </c>
      <c r="F26" s="6" t="s">
        <v>7</v>
      </c>
      <c r="G26" s="6" t="s">
        <v>123</v>
      </c>
      <c r="H26" s="6" t="s">
        <v>124</v>
      </c>
      <c r="I26" s="6" t="s">
        <v>125</v>
      </c>
      <c r="J26" s="6"/>
      <c r="K26" s="6" t="s">
        <v>123</v>
      </c>
      <c r="L26" s="6" t="s">
        <v>124</v>
      </c>
      <c r="M26" s="6" t="s">
        <v>7</v>
      </c>
      <c r="N26" s="6" t="s">
        <v>123</v>
      </c>
      <c r="O26" s="6" t="s">
        <v>124</v>
      </c>
      <c r="P26" s="6" t="s">
        <v>112</v>
      </c>
      <c r="Q26" s="6" t="s">
        <v>7</v>
      </c>
      <c r="R26" s="6" t="s">
        <v>123</v>
      </c>
      <c r="S26" s="6" t="s">
        <v>124</v>
      </c>
    </row>
    <row r="27" spans="1:19">
      <c r="A27" s="7" t="s">
        <v>126</v>
      </c>
      <c r="B27" s="110"/>
      <c r="C27" s="8" t="s">
        <v>17</v>
      </c>
      <c r="D27" s="6" t="s">
        <v>113</v>
      </c>
      <c r="E27" s="6" t="s">
        <v>127</v>
      </c>
      <c r="F27" s="8" t="s">
        <v>30</v>
      </c>
      <c r="G27" s="6" t="s">
        <v>113</v>
      </c>
      <c r="H27" s="6" t="s">
        <v>127</v>
      </c>
      <c r="I27" s="6" t="s">
        <v>30</v>
      </c>
      <c r="J27" s="6"/>
      <c r="K27" s="6" t="s">
        <v>113</v>
      </c>
      <c r="L27" s="6" t="s">
        <v>127</v>
      </c>
      <c r="M27" s="6" t="s">
        <v>125</v>
      </c>
      <c r="N27" s="6" t="s">
        <v>113</v>
      </c>
      <c r="O27" s="6" t="s">
        <v>127</v>
      </c>
      <c r="P27" s="6" t="s">
        <v>5</v>
      </c>
      <c r="Q27" s="6" t="s">
        <v>34</v>
      </c>
      <c r="R27" s="6" t="s">
        <v>113</v>
      </c>
      <c r="S27" s="6" t="s">
        <v>127</v>
      </c>
    </row>
    <row r="28" spans="1:19">
      <c r="A28" s="9">
        <v>50</v>
      </c>
      <c r="B28" s="6" t="s">
        <v>16</v>
      </c>
      <c r="C28" s="9">
        <v>11</v>
      </c>
      <c r="D28" s="10">
        <v>14.3</v>
      </c>
      <c r="E28" s="6" t="s">
        <v>37</v>
      </c>
      <c r="F28" s="9">
        <v>14</v>
      </c>
      <c r="G28" s="11">
        <v>18</v>
      </c>
      <c r="H28" s="6" t="s">
        <v>37</v>
      </c>
      <c r="I28" s="11">
        <v>15</v>
      </c>
      <c r="J28" s="9"/>
      <c r="K28" s="9">
        <v>20</v>
      </c>
      <c r="L28" s="8" t="s">
        <v>37</v>
      </c>
      <c r="M28" s="11">
        <v>30</v>
      </c>
      <c r="N28" s="9">
        <v>39</v>
      </c>
      <c r="O28" s="8" t="s">
        <v>38</v>
      </c>
      <c r="P28" s="6" t="s">
        <v>16</v>
      </c>
      <c r="Q28" s="9">
        <v>24</v>
      </c>
      <c r="R28" s="9">
        <v>31</v>
      </c>
      <c r="S28" s="8" t="s">
        <v>37</v>
      </c>
    </row>
    <row r="29" spans="1:19">
      <c r="A29" s="9">
        <v>65</v>
      </c>
      <c r="B29" s="6" t="s">
        <v>16</v>
      </c>
      <c r="C29" s="9">
        <v>14</v>
      </c>
      <c r="D29" s="10">
        <v>18.2</v>
      </c>
      <c r="E29" s="6" t="s">
        <v>37</v>
      </c>
      <c r="F29" s="9">
        <v>18</v>
      </c>
      <c r="G29" s="11">
        <v>23</v>
      </c>
      <c r="H29" s="6" t="s">
        <v>37</v>
      </c>
      <c r="I29" s="11">
        <v>20</v>
      </c>
      <c r="J29" s="9"/>
      <c r="K29" s="9">
        <v>26</v>
      </c>
      <c r="L29" s="8" t="s">
        <v>37</v>
      </c>
      <c r="M29" s="11">
        <v>40</v>
      </c>
      <c r="N29" s="9">
        <v>52</v>
      </c>
      <c r="O29" s="8" t="s">
        <v>38</v>
      </c>
      <c r="P29" s="6" t="s">
        <v>16</v>
      </c>
      <c r="Q29" s="9">
        <v>29</v>
      </c>
      <c r="R29" s="9">
        <v>38</v>
      </c>
      <c r="S29" s="8" t="s">
        <v>38</v>
      </c>
    </row>
    <row r="30" spans="1:19">
      <c r="A30" s="9">
        <v>80</v>
      </c>
      <c r="B30" s="6" t="s">
        <v>16</v>
      </c>
      <c r="C30" s="9">
        <v>19</v>
      </c>
      <c r="D30" s="10">
        <v>24.7</v>
      </c>
      <c r="E30" s="6" t="s">
        <v>38</v>
      </c>
      <c r="F30" s="9">
        <v>23</v>
      </c>
      <c r="G30" s="11">
        <v>30</v>
      </c>
      <c r="H30" s="6" t="s">
        <v>38</v>
      </c>
      <c r="I30" s="11">
        <v>24</v>
      </c>
      <c r="J30" s="9"/>
      <c r="K30" s="9">
        <v>31</v>
      </c>
      <c r="L30" s="8" t="s">
        <v>38</v>
      </c>
      <c r="M30" s="11">
        <v>50</v>
      </c>
      <c r="N30" s="9">
        <v>65</v>
      </c>
      <c r="O30" s="8" t="s">
        <v>39</v>
      </c>
      <c r="P30" s="6" t="s">
        <v>16</v>
      </c>
      <c r="Q30" s="9">
        <v>34</v>
      </c>
      <c r="R30" s="9">
        <v>44</v>
      </c>
      <c r="S30" s="8" t="s">
        <v>38</v>
      </c>
    </row>
    <row r="31" spans="1:19">
      <c r="A31" s="9">
        <v>100</v>
      </c>
      <c r="B31" s="6" t="s">
        <v>20</v>
      </c>
      <c r="C31" s="9">
        <v>29</v>
      </c>
      <c r="D31" s="10">
        <v>37.700000000000003</v>
      </c>
      <c r="E31" s="6" t="s">
        <v>38</v>
      </c>
      <c r="F31" s="9">
        <v>35</v>
      </c>
      <c r="G31" s="11">
        <v>46</v>
      </c>
      <c r="H31" s="6" t="s">
        <v>38</v>
      </c>
      <c r="I31" s="11">
        <v>48</v>
      </c>
      <c r="J31" s="9"/>
      <c r="K31" s="9">
        <v>62</v>
      </c>
      <c r="L31" s="8" t="s">
        <v>38</v>
      </c>
      <c r="M31" s="11">
        <v>88</v>
      </c>
      <c r="N31" s="23">
        <v>114.4</v>
      </c>
      <c r="O31" s="8" t="s">
        <v>39</v>
      </c>
      <c r="P31" s="6" t="s">
        <v>20</v>
      </c>
      <c r="Q31" s="9">
        <v>82</v>
      </c>
      <c r="R31" s="9">
        <v>107</v>
      </c>
      <c r="S31" s="8" t="s">
        <v>39</v>
      </c>
    </row>
    <row r="32" spans="1:19">
      <c r="A32" s="9">
        <v>125</v>
      </c>
      <c r="B32" s="6" t="s">
        <v>20</v>
      </c>
      <c r="C32" s="9">
        <v>51</v>
      </c>
      <c r="D32" s="10">
        <v>66.3</v>
      </c>
      <c r="E32" s="6" t="s">
        <v>39</v>
      </c>
      <c r="F32" s="9">
        <v>67</v>
      </c>
      <c r="G32" s="11">
        <v>87</v>
      </c>
      <c r="H32" s="6" t="s">
        <v>39</v>
      </c>
      <c r="I32" s="11">
        <v>70</v>
      </c>
      <c r="J32" s="9"/>
      <c r="K32" s="9">
        <v>91</v>
      </c>
      <c r="L32" s="8" t="s">
        <v>39</v>
      </c>
      <c r="M32" s="11">
        <v>143</v>
      </c>
      <c r="N32" s="23">
        <v>185.9</v>
      </c>
      <c r="O32" s="8" t="s">
        <v>40</v>
      </c>
      <c r="P32" s="6" t="s">
        <v>20</v>
      </c>
      <c r="Q32" s="9">
        <v>108</v>
      </c>
      <c r="R32" s="9">
        <v>140</v>
      </c>
      <c r="S32" s="8" t="s">
        <v>39</v>
      </c>
    </row>
    <row r="33" spans="1:19" ht="27">
      <c r="A33" s="9">
        <v>150</v>
      </c>
      <c r="B33" s="6" t="s">
        <v>20</v>
      </c>
      <c r="C33" s="9">
        <v>84</v>
      </c>
      <c r="D33" s="10">
        <v>109.2</v>
      </c>
      <c r="E33" s="6" t="s">
        <v>39</v>
      </c>
      <c r="F33" s="9">
        <v>87</v>
      </c>
      <c r="G33" s="11">
        <v>113</v>
      </c>
      <c r="H33" s="6" t="s">
        <v>39</v>
      </c>
      <c r="I33" s="11">
        <v>92</v>
      </c>
      <c r="J33" s="9"/>
      <c r="K33" s="9">
        <v>120</v>
      </c>
      <c r="L33" s="8" t="s">
        <v>39</v>
      </c>
      <c r="M33" s="11">
        <v>165</v>
      </c>
      <c r="N33" s="23">
        <v>214.5</v>
      </c>
      <c r="O33" s="6" t="s">
        <v>57</v>
      </c>
      <c r="P33" s="6" t="s">
        <v>20</v>
      </c>
      <c r="Q33" s="9">
        <v>228</v>
      </c>
      <c r="R33" s="9">
        <v>296</v>
      </c>
      <c r="S33" s="12" t="s">
        <v>63</v>
      </c>
    </row>
    <row r="34" spans="1:19" ht="24">
      <c r="A34" s="9">
        <v>200</v>
      </c>
      <c r="B34" s="6" t="s">
        <v>22</v>
      </c>
      <c r="C34" s="9">
        <v>152</v>
      </c>
      <c r="D34" s="10">
        <v>197.6</v>
      </c>
      <c r="E34" s="6" t="s">
        <v>40</v>
      </c>
      <c r="F34" s="9">
        <v>157</v>
      </c>
      <c r="G34" s="11">
        <v>204</v>
      </c>
      <c r="H34" s="6" t="s">
        <v>40</v>
      </c>
      <c r="I34" s="11">
        <v>213</v>
      </c>
      <c r="J34" s="9"/>
      <c r="K34" s="9">
        <v>277</v>
      </c>
      <c r="L34" s="8" t="s">
        <v>41</v>
      </c>
      <c r="M34" s="11">
        <v>330</v>
      </c>
      <c r="N34" s="9">
        <v>429</v>
      </c>
      <c r="O34" s="6" t="s">
        <v>58</v>
      </c>
      <c r="P34" s="6" t="s">
        <v>22</v>
      </c>
      <c r="Q34" s="9">
        <v>353</v>
      </c>
      <c r="R34" s="9">
        <v>459</v>
      </c>
      <c r="S34" s="8" t="s">
        <v>50</v>
      </c>
    </row>
    <row r="35" spans="1:19" ht="24">
      <c r="A35" s="9">
        <v>250</v>
      </c>
      <c r="B35" s="6" t="s">
        <v>22</v>
      </c>
      <c r="C35" s="9">
        <v>236</v>
      </c>
      <c r="D35" s="10">
        <v>306.8</v>
      </c>
      <c r="E35" s="6" t="s">
        <v>41</v>
      </c>
      <c r="F35" s="9">
        <v>283</v>
      </c>
      <c r="G35" s="11">
        <v>368</v>
      </c>
      <c r="H35" s="6" t="s">
        <v>41</v>
      </c>
      <c r="I35" s="11">
        <v>355</v>
      </c>
      <c r="J35" s="9"/>
      <c r="K35" s="9">
        <v>462</v>
      </c>
      <c r="L35" s="8" t="s">
        <v>50</v>
      </c>
      <c r="M35" s="11">
        <v>660</v>
      </c>
      <c r="N35" s="9">
        <v>858</v>
      </c>
      <c r="O35" s="6" t="s">
        <v>59</v>
      </c>
      <c r="P35" s="6" t="s">
        <v>22</v>
      </c>
      <c r="Q35" s="9">
        <v>606</v>
      </c>
      <c r="R35" s="9">
        <v>788</v>
      </c>
      <c r="S35" s="8" t="s">
        <v>64</v>
      </c>
    </row>
    <row r="36" spans="1:19" ht="24">
      <c r="A36" s="9">
        <v>300</v>
      </c>
      <c r="B36" s="6" t="s">
        <v>25</v>
      </c>
      <c r="C36" s="9">
        <v>386</v>
      </c>
      <c r="D36" s="10">
        <v>501.8</v>
      </c>
      <c r="E36" s="6" t="s">
        <v>42</v>
      </c>
      <c r="F36" s="9">
        <v>437</v>
      </c>
      <c r="G36" s="11">
        <v>568</v>
      </c>
      <c r="H36" s="6" t="s">
        <v>42</v>
      </c>
      <c r="I36" s="11">
        <v>450</v>
      </c>
      <c r="J36" s="9"/>
      <c r="K36" s="9">
        <v>585</v>
      </c>
      <c r="L36" s="8" t="s">
        <v>42</v>
      </c>
      <c r="M36" s="11">
        <v>990</v>
      </c>
      <c r="N36" s="9">
        <v>1287</v>
      </c>
      <c r="O36" s="6" t="s">
        <v>60</v>
      </c>
      <c r="P36" s="6" t="s">
        <v>25</v>
      </c>
      <c r="Q36" s="9">
        <v>1118</v>
      </c>
      <c r="R36" s="9">
        <v>1453</v>
      </c>
      <c r="S36" s="8" t="s">
        <v>65</v>
      </c>
    </row>
    <row r="37" spans="1:19" ht="22.5">
      <c r="A37" s="9">
        <v>350</v>
      </c>
      <c r="B37" s="6" t="s">
        <v>25</v>
      </c>
      <c r="C37" s="9">
        <v>520</v>
      </c>
      <c r="D37" s="11">
        <v>676</v>
      </c>
      <c r="E37" s="6" t="s">
        <v>43</v>
      </c>
      <c r="F37" s="9">
        <v>620</v>
      </c>
      <c r="G37" s="11">
        <v>806</v>
      </c>
      <c r="H37" s="6" t="s">
        <v>47</v>
      </c>
      <c r="I37" s="11">
        <v>721</v>
      </c>
      <c r="J37" s="9"/>
      <c r="K37" s="9">
        <v>937</v>
      </c>
      <c r="L37" s="8" t="s">
        <v>47</v>
      </c>
      <c r="M37" s="11">
        <v>1320</v>
      </c>
      <c r="N37" s="9">
        <v>1716</v>
      </c>
      <c r="O37" s="6" t="s">
        <v>61</v>
      </c>
      <c r="P37" s="6" t="s">
        <v>25</v>
      </c>
      <c r="Q37" s="9">
        <v>2080</v>
      </c>
      <c r="R37" s="9">
        <v>2704</v>
      </c>
      <c r="S37" s="6" t="s">
        <v>66</v>
      </c>
    </row>
    <row r="38" spans="1:19">
      <c r="A38" s="9">
        <v>400</v>
      </c>
      <c r="B38" s="6" t="s">
        <v>27</v>
      </c>
      <c r="C38" s="9">
        <v>1090</v>
      </c>
      <c r="D38" s="11">
        <v>1417</v>
      </c>
      <c r="E38" s="6" t="s">
        <v>44</v>
      </c>
      <c r="F38" s="9">
        <v>1322</v>
      </c>
      <c r="G38" s="11">
        <v>1719</v>
      </c>
      <c r="H38" s="6" t="s">
        <v>44</v>
      </c>
      <c r="I38" s="11">
        <v>1210</v>
      </c>
      <c r="J38" s="9"/>
      <c r="K38" s="9">
        <v>1573</v>
      </c>
      <c r="L38" s="8" t="s">
        <v>44</v>
      </c>
      <c r="M38" s="12"/>
      <c r="N38" s="12"/>
      <c r="O38" s="12"/>
      <c r="P38" s="6" t="s">
        <v>29</v>
      </c>
      <c r="Q38" s="9">
        <v>2590</v>
      </c>
      <c r="R38" s="9">
        <v>3367</v>
      </c>
      <c r="S38" s="6" t="s">
        <v>51</v>
      </c>
    </row>
    <row r="39" spans="1:19">
      <c r="A39" s="9">
        <v>450</v>
      </c>
      <c r="B39" s="6" t="s">
        <v>27</v>
      </c>
      <c r="C39" s="9">
        <v>1180</v>
      </c>
      <c r="D39" s="11">
        <v>1534</v>
      </c>
      <c r="E39" s="6" t="s">
        <v>44</v>
      </c>
      <c r="F39" s="9">
        <v>1437</v>
      </c>
      <c r="G39" s="11">
        <v>1868</v>
      </c>
      <c r="H39" s="6" t="s">
        <v>48</v>
      </c>
      <c r="I39" s="11">
        <v>1682</v>
      </c>
      <c r="J39" s="9"/>
      <c r="K39" s="9">
        <v>2187</v>
      </c>
      <c r="L39" s="8" t="s">
        <v>48</v>
      </c>
      <c r="M39" s="12"/>
      <c r="N39" s="12"/>
      <c r="O39" s="12"/>
      <c r="P39" s="6" t="s">
        <v>29</v>
      </c>
      <c r="Q39" s="9">
        <v>3287</v>
      </c>
      <c r="R39" s="9">
        <v>4273</v>
      </c>
      <c r="S39" s="8" t="s">
        <v>52</v>
      </c>
    </row>
    <row r="40" spans="1:19">
      <c r="A40" s="9">
        <v>500</v>
      </c>
      <c r="B40" s="6" t="s">
        <v>29</v>
      </c>
      <c r="C40" s="9">
        <v>1550</v>
      </c>
      <c r="D40" s="11">
        <v>2015</v>
      </c>
      <c r="E40" s="6" t="s">
        <v>45</v>
      </c>
      <c r="F40" s="9">
        <v>1932</v>
      </c>
      <c r="G40" s="11">
        <v>2512</v>
      </c>
      <c r="H40" s="6" t="s">
        <v>46</v>
      </c>
      <c r="I40" s="11">
        <v>2039</v>
      </c>
      <c r="J40" s="9"/>
      <c r="K40" s="9">
        <v>2651</v>
      </c>
      <c r="L40" s="6" t="s">
        <v>51</v>
      </c>
      <c r="M40" s="12"/>
      <c r="N40" s="12"/>
      <c r="O40" s="12"/>
      <c r="P40" s="6" t="s">
        <v>53</v>
      </c>
      <c r="Q40" s="9">
        <v>5064</v>
      </c>
      <c r="R40" s="9">
        <v>6583</v>
      </c>
      <c r="S40" s="8" t="s">
        <v>54</v>
      </c>
    </row>
    <row r="41" spans="1:19">
      <c r="A41" s="9">
        <v>600</v>
      </c>
      <c r="B41" s="6" t="s">
        <v>29</v>
      </c>
      <c r="C41" s="9">
        <v>2200</v>
      </c>
      <c r="D41" s="11">
        <v>2860</v>
      </c>
      <c r="E41" s="6" t="s">
        <v>46</v>
      </c>
      <c r="F41" s="9">
        <v>3000</v>
      </c>
      <c r="G41" s="11">
        <v>3900</v>
      </c>
      <c r="H41" s="6" t="s">
        <v>46</v>
      </c>
      <c r="I41" s="11">
        <v>3500</v>
      </c>
      <c r="J41" s="9"/>
      <c r="K41" s="9">
        <v>4550</v>
      </c>
      <c r="L41" s="6" t="s">
        <v>52</v>
      </c>
      <c r="M41" s="12"/>
      <c r="N41" s="12"/>
      <c r="O41" s="12"/>
      <c r="P41" s="9">
        <v>600</v>
      </c>
      <c r="Q41" s="6" t="s">
        <v>53</v>
      </c>
      <c r="R41" s="12"/>
      <c r="S41" s="12"/>
    </row>
    <row r="42" spans="1:19">
      <c r="A42" s="9">
        <v>700</v>
      </c>
      <c r="B42" s="6" t="s">
        <v>53</v>
      </c>
      <c r="C42" s="12"/>
      <c r="D42" s="12"/>
      <c r="E42" s="12"/>
      <c r="F42" s="12"/>
      <c r="G42" s="12"/>
      <c r="H42" s="12"/>
      <c r="I42" s="11">
        <v>5244</v>
      </c>
      <c r="J42" s="9"/>
      <c r="K42" s="9">
        <v>6817</v>
      </c>
      <c r="L42" s="6" t="s">
        <v>54</v>
      </c>
      <c r="M42" s="12"/>
      <c r="N42" s="12"/>
      <c r="O42" s="12"/>
      <c r="P42" s="110" t="s">
        <v>128</v>
      </c>
      <c r="Q42" s="110"/>
      <c r="R42" s="110"/>
      <c r="S42" s="110"/>
    </row>
    <row r="43" spans="1:19">
      <c r="A43" s="9">
        <v>800</v>
      </c>
      <c r="B43" s="6" t="s">
        <v>53</v>
      </c>
      <c r="C43" s="12"/>
      <c r="D43" s="12"/>
      <c r="E43" s="12"/>
      <c r="F43" s="12"/>
      <c r="G43" s="12"/>
      <c r="H43" s="12"/>
      <c r="I43" s="11">
        <v>6593</v>
      </c>
      <c r="J43" s="9"/>
      <c r="K43" s="9">
        <v>8571</v>
      </c>
      <c r="L43" s="6" t="s">
        <v>55</v>
      </c>
      <c r="M43" s="12"/>
      <c r="N43" s="12"/>
      <c r="O43" s="12"/>
      <c r="P43" s="110"/>
      <c r="Q43" s="110"/>
      <c r="R43" s="110"/>
      <c r="S43" s="110"/>
    </row>
    <row r="44" spans="1:19">
      <c r="A44" s="103" t="s">
        <v>129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1:19">
      <c r="A45" s="105" t="s">
        <v>117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</row>
    <row r="46" spans="1:19">
      <c r="A46" s="105" t="s">
        <v>118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</row>
    <row r="47" spans="1:19">
      <c r="A47" s="105" t="s">
        <v>130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</row>
    <row r="48" spans="1:19" ht="20.25">
      <c r="A48" s="98" t="s">
        <v>131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</row>
    <row r="49" spans="1:19">
      <c r="A49" s="111" t="s">
        <v>132</v>
      </c>
      <c r="B49" s="16" t="s">
        <v>112</v>
      </c>
      <c r="C49" s="107" t="s">
        <v>133</v>
      </c>
      <c r="D49" s="107"/>
      <c r="E49" s="107"/>
      <c r="F49" s="107" t="s">
        <v>134</v>
      </c>
      <c r="G49" s="107"/>
      <c r="H49" s="107"/>
      <c r="I49" s="107" t="s">
        <v>135</v>
      </c>
      <c r="J49" s="107"/>
      <c r="K49" s="107"/>
      <c r="L49" s="107"/>
      <c r="M49" s="107" t="s">
        <v>136</v>
      </c>
      <c r="N49" s="107"/>
      <c r="O49" s="107"/>
      <c r="P49" s="107" t="s">
        <v>81</v>
      </c>
      <c r="Q49" s="107"/>
      <c r="R49" s="107"/>
      <c r="S49" s="107"/>
    </row>
    <row r="50" spans="1:19">
      <c r="A50" s="111"/>
      <c r="B50" s="111" t="s">
        <v>5</v>
      </c>
      <c r="C50" s="15" t="s">
        <v>132</v>
      </c>
      <c r="D50" s="15" t="s">
        <v>125</v>
      </c>
      <c r="E50" s="16" t="s">
        <v>137</v>
      </c>
      <c r="F50" s="15" t="s">
        <v>132</v>
      </c>
      <c r="G50" s="15" t="s">
        <v>125</v>
      </c>
      <c r="H50" s="16" t="s">
        <v>137</v>
      </c>
      <c r="I50" s="15" t="s">
        <v>132</v>
      </c>
      <c r="J50" s="16"/>
      <c r="K50" s="15" t="s">
        <v>125</v>
      </c>
      <c r="L50" s="16" t="s">
        <v>137</v>
      </c>
      <c r="M50" s="15" t="s">
        <v>132</v>
      </c>
      <c r="N50" s="15" t="s">
        <v>7</v>
      </c>
      <c r="O50" s="16" t="s">
        <v>137</v>
      </c>
      <c r="P50" s="15" t="s">
        <v>132</v>
      </c>
      <c r="Q50" s="15" t="s">
        <v>112</v>
      </c>
      <c r="R50" s="15" t="s">
        <v>7</v>
      </c>
      <c r="S50" s="16" t="s">
        <v>137</v>
      </c>
    </row>
    <row r="51" spans="1:19" ht="15">
      <c r="A51" s="17" t="s">
        <v>126</v>
      </c>
      <c r="B51" s="111"/>
      <c r="C51" s="15" t="s">
        <v>126</v>
      </c>
      <c r="D51" s="18" t="s">
        <v>17</v>
      </c>
      <c r="E51" s="16" t="s">
        <v>138</v>
      </c>
      <c r="F51" s="15" t="s">
        <v>126</v>
      </c>
      <c r="G51" s="18" t="s">
        <v>30</v>
      </c>
      <c r="H51" s="16" t="s">
        <v>138</v>
      </c>
      <c r="I51" s="15" t="s">
        <v>126</v>
      </c>
      <c r="J51" s="16"/>
      <c r="K51" s="16" t="s">
        <v>30</v>
      </c>
      <c r="L51" s="16" t="s">
        <v>138</v>
      </c>
      <c r="M51" s="15" t="s">
        <v>126</v>
      </c>
      <c r="N51" s="16" t="s">
        <v>125</v>
      </c>
      <c r="O51" s="16" t="s">
        <v>138</v>
      </c>
      <c r="P51" s="15" t="s">
        <v>126</v>
      </c>
      <c r="Q51" s="15" t="s">
        <v>5</v>
      </c>
      <c r="R51" s="16" t="s">
        <v>34</v>
      </c>
      <c r="S51" s="16" t="s">
        <v>138</v>
      </c>
    </row>
    <row r="52" spans="1:19" ht="15">
      <c r="A52" s="15">
        <v>50</v>
      </c>
      <c r="B52" s="15" t="s">
        <v>16</v>
      </c>
      <c r="C52" s="15">
        <v>50</v>
      </c>
      <c r="D52" s="19">
        <v>11</v>
      </c>
      <c r="E52" s="20">
        <v>63</v>
      </c>
      <c r="F52" s="15">
        <v>50</v>
      </c>
      <c r="G52" s="19">
        <v>14</v>
      </c>
      <c r="H52" s="18" t="s">
        <v>139</v>
      </c>
      <c r="I52" s="15">
        <v>50</v>
      </c>
      <c r="J52" s="24"/>
      <c r="K52" s="25">
        <v>15</v>
      </c>
      <c r="L52" s="24">
        <v>63</v>
      </c>
      <c r="M52" s="15">
        <v>50</v>
      </c>
      <c r="N52" s="25">
        <v>30</v>
      </c>
      <c r="O52" s="15">
        <v>75</v>
      </c>
      <c r="P52" s="15">
        <v>50</v>
      </c>
      <c r="Q52" s="15" t="s">
        <v>16</v>
      </c>
      <c r="R52" s="15">
        <v>24</v>
      </c>
      <c r="S52" s="15">
        <v>75</v>
      </c>
    </row>
    <row r="53" spans="1:19" ht="15">
      <c r="A53" s="15">
        <v>65</v>
      </c>
      <c r="B53" s="15" t="s">
        <v>16</v>
      </c>
      <c r="C53" s="15">
        <v>65</v>
      </c>
      <c r="D53" s="19">
        <v>14</v>
      </c>
      <c r="E53" s="20">
        <v>63</v>
      </c>
      <c r="F53" s="15">
        <v>65</v>
      </c>
      <c r="G53" s="19">
        <v>18</v>
      </c>
      <c r="H53" s="18" t="s">
        <v>140</v>
      </c>
      <c r="I53" s="15">
        <v>65</v>
      </c>
      <c r="J53" s="24"/>
      <c r="K53" s="25">
        <v>20</v>
      </c>
      <c r="L53" s="24">
        <v>75</v>
      </c>
      <c r="M53" s="15">
        <v>65</v>
      </c>
      <c r="N53" s="25">
        <v>40</v>
      </c>
      <c r="O53" s="15">
        <v>88</v>
      </c>
      <c r="P53" s="15">
        <v>65</v>
      </c>
      <c r="Q53" s="15" t="s">
        <v>16</v>
      </c>
      <c r="R53" s="15">
        <v>29</v>
      </c>
      <c r="S53" s="15">
        <v>75</v>
      </c>
    </row>
    <row r="54" spans="1:19" ht="15">
      <c r="A54" s="15">
        <v>80</v>
      </c>
      <c r="B54" s="15" t="s">
        <v>16</v>
      </c>
      <c r="C54" s="15">
        <v>80</v>
      </c>
      <c r="D54" s="19">
        <v>19</v>
      </c>
      <c r="E54" s="20">
        <v>75</v>
      </c>
      <c r="F54" s="15">
        <v>80</v>
      </c>
      <c r="G54" s="19">
        <v>23</v>
      </c>
      <c r="H54" s="18" t="s">
        <v>140</v>
      </c>
      <c r="I54" s="15">
        <v>80</v>
      </c>
      <c r="J54" s="24"/>
      <c r="K54" s="25">
        <v>24</v>
      </c>
      <c r="L54" s="24">
        <v>75</v>
      </c>
      <c r="M54" s="15">
        <v>80</v>
      </c>
      <c r="N54" s="25">
        <v>50</v>
      </c>
      <c r="O54" s="15">
        <v>88</v>
      </c>
      <c r="P54" s="15">
        <v>80</v>
      </c>
      <c r="Q54" s="15" t="s">
        <v>16</v>
      </c>
      <c r="R54" s="15">
        <v>34</v>
      </c>
      <c r="S54" s="15">
        <v>88</v>
      </c>
    </row>
    <row r="55" spans="1:19" ht="15">
      <c r="A55" s="15">
        <v>100</v>
      </c>
      <c r="B55" s="15" t="s">
        <v>20</v>
      </c>
      <c r="C55" s="15">
        <v>100</v>
      </c>
      <c r="D55" s="19">
        <v>29</v>
      </c>
      <c r="E55" s="20">
        <v>75</v>
      </c>
      <c r="F55" s="15">
        <v>100</v>
      </c>
      <c r="G55" s="19">
        <v>35</v>
      </c>
      <c r="H55" s="18" t="s">
        <v>141</v>
      </c>
      <c r="I55" s="15">
        <v>100</v>
      </c>
      <c r="J55" s="24"/>
      <c r="K55" s="25">
        <v>48</v>
      </c>
      <c r="L55" s="15">
        <v>88</v>
      </c>
      <c r="M55" s="15">
        <v>100</v>
      </c>
      <c r="N55" s="25">
        <v>88</v>
      </c>
      <c r="O55" s="15">
        <v>125</v>
      </c>
      <c r="P55" s="15">
        <v>100</v>
      </c>
      <c r="Q55" s="15" t="s">
        <v>20</v>
      </c>
      <c r="R55" s="15">
        <v>82</v>
      </c>
      <c r="S55" s="15">
        <v>125</v>
      </c>
    </row>
    <row r="56" spans="1:19" ht="15">
      <c r="A56" s="15">
        <v>125</v>
      </c>
      <c r="B56" s="15" t="s">
        <v>20</v>
      </c>
      <c r="C56" s="15">
        <v>125</v>
      </c>
      <c r="D56" s="19">
        <v>51</v>
      </c>
      <c r="E56" s="20">
        <v>88</v>
      </c>
      <c r="F56" s="15">
        <v>125</v>
      </c>
      <c r="G56" s="19">
        <v>67</v>
      </c>
      <c r="H56" s="18" t="s">
        <v>142</v>
      </c>
      <c r="I56" s="15">
        <v>125</v>
      </c>
      <c r="J56" s="24"/>
      <c r="K56" s="25">
        <v>70</v>
      </c>
      <c r="L56" s="15">
        <v>100</v>
      </c>
      <c r="M56" s="15">
        <v>125</v>
      </c>
      <c r="N56" s="25">
        <v>143</v>
      </c>
      <c r="O56" s="15">
        <v>125</v>
      </c>
      <c r="P56" s="15">
        <v>125</v>
      </c>
      <c r="Q56" s="15" t="s">
        <v>20</v>
      </c>
      <c r="R56" s="15">
        <v>108</v>
      </c>
      <c r="S56" s="26" t="s">
        <v>80</v>
      </c>
    </row>
    <row r="57" spans="1:19" ht="15">
      <c r="A57" s="15">
        <v>150</v>
      </c>
      <c r="B57" s="15" t="s">
        <v>20</v>
      </c>
      <c r="C57" s="15">
        <v>150</v>
      </c>
      <c r="D57" s="19">
        <v>84</v>
      </c>
      <c r="E57" s="20">
        <v>125</v>
      </c>
      <c r="F57" s="15">
        <v>150</v>
      </c>
      <c r="G57" s="19">
        <v>87</v>
      </c>
      <c r="H57" s="18" t="s">
        <v>143</v>
      </c>
      <c r="I57" s="15">
        <v>150</v>
      </c>
      <c r="J57" s="20"/>
      <c r="K57" s="25">
        <v>92</v>
      </c>
      <c r="L57" s="15">
        <v>125</v>
      </c>
      <c r="M57" s="15">
        <v>150</v>
      </c>
      <c r="N57" s="25">
        <v>165</v>
      </c>
      <c r="O57" s="26" t="s">
        <v>80</v>
      </c>
      <c r="P57" s="15">
        <v>150</v>
      </c>
      <c r="Q57" s="15" t="s">
        <v>20</v>
      </c>
      <c r="R57" s="15">
        <v>228</v>
      </c>
      <c r="S57" s="15" t="s">
        <v>72</v>
      </c>
    </row>
    <row r="58" spans="1:19" ht="15">
      <c r="A58" s="15">
        <v>200</v>
      </c>
      <c r="B58" s="15" t="s">
        <v>22</v>
      </c>
      <c r="C58" s="15">
        <v>200</v>
      </c>
      <c r="D58" s="19">
        <v>152</v>
      </c>
      <c r="E58" s="20">
        <v>125</v>
      </c>
      <c r="F58" s="15">
        <v>200</v>
      </c>
      <c r="G58" s="19">
        <v>157</v>
      </c>
      <c r="H58" s="18" t="s">
        <v>143</v>
      </c>
      <c r="I58" s="15">
        <v>200</v>
      </c>
      <c r="J58" s="24"/>
      <c r="K58" s="25">
        <v>213</v>
      </c>
      <c r="L58" s="26">
        <v>145</v>
      </c>
      <c r="M58" s="15">
        <v>200</v>
      </c>
      <c r="N58" s="25">
        <v>330</v>
      </c>
      <c r="O58" s="15">
        <v>160</v>
      </c>
      <c r="P58" s="15">
        <v>200</v>
      </c>
      <c r="Q58" s="15" t="s">
        <v>22</v>
      </c>
      <c r="R58" s="15">
        <v>353</v>
      </c>
      <c r="S58" s="15" t="s">
        <v>72</v>
      </c>
    </row>
    <row r="59" spans="1:19" ht="15">
      <c r="A59" s="15">
        <v>250</v>
      </c>
      <c r="B59" s="15" t="s">
        <v>22</v>
      </c>
      <c r="C59" s="15">
        <v>250</v>
      </c>
      <c r="D59" s="19">
        <v>236</v>
      </c>
      <c r="E59" s="21">
        <v>145</v>
      </c>
      <c r="F59" s="15">
        <v>250</v>
      </c>
      <c r="G59" s="19">
        <v>283</v>
      </c>
      <c r="H59" s="18" t="s">
        <v>144</v>
      </c>
      <c r="I59" s="15">
        <v>250</v>
      </c>
      <c r="J59" s="20"/>
      <c r="K59" s="25">
        <v>355</v>
      </c>
      <c r="L59" s="15" t="s">
        <v>72</v>
      </c>
      <c r="M59" s="15">
        <v>250</v>
      </c>
      <c r="N59" s="25">
        <v>660</v>
      </c>
      <c r="O59" s="15" t="s">
        <v>76</v>
      </c>
      <c r="P59" s="15">
        <v>250</v>
      </c>
      <c r="Q59" s="15" t="s">
        <v>22</v>
      </c>
      <c r="R59" s="15">
        <v>606</v>
      </c>
      <c r="S59" s="26" t="s">
        <v>73</v>
      </c>
    </row>
    <row r="60" spans="1:19" ht="15">
      <c r="A60" s="15">
        <v>300</v>
      </c>
      <c r="B60" s="15" t="s">
        <v>25</v>
      </c>
      <c r="C60" s="15">
        <v>300</v>
      </c>
      <c r="D60" s="19">
        <v>386</v>
      </c>
      <c r="E60" s="20" t="s">
        <v>72</v>
      </c>
      <c r="F60" s="15">
        <v>300</v>
      </c>
      <c r="G60" s="19">
        <v>437</v>
      </c>
      <c r="H60" s="18" t="s">
        <v>72</v>
      </c>
      <c r="I60" s="15">
        <v>300</v>
      </c>
      <c r="J60" s="21"/>
      <c r="K60" s="25">
        <v>450</v>
      </c>
      <c r="L60" s="15" t="s">
        <v>72</v>
      </c>
      <c r="M60" s="15">
        <v>300</v>
      </c>
      <c r="N60" s="25">
        <v>990</v>
      </c>
      <c r="O60" s="15" t="s">
        <v>76</v>
      </c>
      <c r="P60" s="15">
        <v>300</v>
      </c>
      <c r="Q60" s="15" t="s">
        <v>25</v>
      </c>
      <c r="R60" s="15">
        <v>1118</v>
      </c>
      <c r="S60" s="15" t="s">
        <v>77</v>
      </c>
    </row>
    <row r="61" spans="1:19" ht="15">
      <c r="A61" s="15">
        <v>350</v>
      </c>
      <c r="B61" s="15" t="s">
        <v>25</v>
      </c>
      <c r="C61" s="15">
        <v>350</v>
      </c>
      <c r="D61" s="19">
        <v>520</v>
      </c>
      <c r="E61" s="20" t="s">
        <v>72</v>
      </c>
      <c r="F61" s="15">
        <v>350</v>
      </c>
      <c r="G61" s="19">
        <v>620</v>
      </c>
      <c r="H61" s="18" t="s">
        <v>72</v>
      </c>
      <c r="I61" s="15">
        <v>350</v>
      </c>
      <c r="J61" s="21"/>
      <c r="K61" s="25">
        <v>721</v>
      </c>
      <c r="L61" s="15" t="s">
        <v>76</v>
      </c>
      <c r="M61" s="15">
        <v>350</v>
      </c>
      <c r="N61" s="25">
        <v>1320</v>
      </c>
      <c r="O61" s="26" t="s">
        <v>73</v>
      </c>
      <c r="P61" s="15">
        <v>350</v>
      </c>
      <c r="Q61" s="15" t="s">
        <v>25</v>
      </c>
      <c r="R61" s="15">
        <v>2080</v>
      </c>
      <c r="S61" s="15">
        <v>350</v>
      </c>
    </row>
    <row r="62" spans="1:19" ht="15">
      <c r="A62" s="15">
        <v>400</v>
      </c>
      <c r="B62" s="15" t="s">
        <v>27</v>
      </c>
      <c r="C62" s="15">
        <v>400</v>
      </c>
      <c r="D62" s="19">
        <v>1090</v>
      </c>
      <c r="E62" s="22" t="s">
        <v>73</v>
      </c>
      <c r="F62" s="15">
        <v>400</v>
      </c>
      <c r="G62" s="19">
        <v>1322</v>
      </c>
      <c r="H62" s="22" t="s">
        <v>73</v>
      </c>
      <c r="I62" s="15">
        <v>400</v>
      </c>
      <c r="J62" s="18"/>
      <c r="K62" s="25">
        <v>1210</v>
      </c>
      <c r="L62" s="26" t="s">
        <v>73</v>
      </c>
      <c r="M62" s="15">
        <v>400</v>
      </c>
      <c r="N62" s="24"/>
      <c r="O62" s="15"/>
      <c r="P62" s="15">
        <v>400</v>
      </c>
      <c r="Q62" s="15" t="s">
        <v>29</v>
      </c>
      <c r="R62" s="15">
        <v>2590</v>
      </c>
      <c r="S62" s="15">
        <v>350</v>
      </c>
    </row>
    <row r="63" spans="1:19" ht="15">
      <c r="A63" s="15">
        <v>450</v>
      </c>
      <c r="B63" s="15" t="s">
        <v>27</v>
      </c>
      <c r="C63" s="15">
        <v>450</v>
      </c>
      <c r="D63" s="19">
        <v>1180</v>
      </c>
      <c r="E63" s="22" t="s">
        <v>73</v>
      </c>
      <c r="F63" s="15">
        <v>450</v>
      </c>
      <c r="G63" s="19">
        <v>1437</v>
      </c>
      <c r="H63" s="22" t="s">
        <v>73</v>
      </c>
      <c r="I63" s="15">
        <v>450</v>
      </c>
      <c r="J63" s="18"/>
      <c r="K63" s="25">
        <v>1682</v>
      </c>
      <c r="L63" s="15" t="s">
        <v>77</v>
      </c>
      <c r="M63" s="15">
        <v>450</v>
      </c>
      <c r="N63" s="24"/>
      <c r="O63" s="15"/>
      <c r="P63" s="15">
        <v>450</v>
      </c>
      <c r="Q63" s="15" t="s">
        <v>29</v>
      </c>
      <c r="R63" s="15">
        <v>3287</v>
      </c>
      <c r="S63" s="15">
        <v>350</v>
      </c>
    </row>
    <row r="64" spans="1:19" ht="15">
      <c r="A64" s="15">
        <v>500</v>
      </c>
      <c r="B64" s="15" t="s">
        <v>29</v>
      </c>
      <c r="C64" s="15">
        <v>500</v>
      </c>
      <c r="D64" s="19">
        <v>1550</v>
      </c>
      <c r="E64" s="20">
        <v>300</v>
      </c>
      <c r="F64" s="15">
        <v>500</v>
      </c>
      <c r="G64" s="19">
        <v>1932</v>
      </c>
      <c r="H64" s="18" t="s">
        <v>145</v>
      </c>
      <c r="I64" s="15">
        <v>500</v>
      </c>
      <c r="J64" s="16"/>
      <c r="K64" s="25">
        <v>2039</v>
      </c>
      <c r="L64" s="15">
        <v>300</v>
      </c>
      <c r="M64" s="15">
        <v>500</v>
      </c>
      <c r="N64" s="18"/>
      <c r="O64" s="15"/>
      <c r="P64" s="15">
        <v>500</v>
      </c>
      <c r="Q64" s="15" t="s">
        <v>53</v>
      </c>
      <c r="R64" s="15">
        <v>5064</v>
      </c>
      <c r="S64" s="15" t="s">
        <v>146</v>
      </c>
    </row>
    <row r="65" spans="1:19" ht="15">
      <c r="A65" s="15">
        <v>600</v>
      </c>
      <c r="B65" s="15" t="s">
        <v>29</v>
      </c>
      <c r="C65" s="15">
        <v>600</v>
      </c>
      <c r="D65" s="19">
        <v>2200</v>
      </c>
      <c r="E65" s="20">
        <v>350</v>
      </c>
      <c r="F65" s="15">
        <v>600</v>
      </c>
      <c r="G65" s="19">
        <v>3000</v>
      </c>
      <c r="H65" s="16">
        <v>350</v>
      </c>
      <c r="I65" s="15">
        <v>600</v>
      </c>
      <c r="J65" s="15"/>
      <c r="K65" s="25">
        <v>3500</v>
      </c>
      <c r="L65" s="15">
        <v>400</v>
      </c>
      <c r="M65" s="15">
        <v>600</v>
      </c>
      <c r="N65" s="28"/>
      <c r="O65" s="15"/>
      <c r="P65" s="15">
        <v>600</v>
      </c>
      <c r="Q65" s="15" t="s">
        <v>53</v>
      </c>
      <c r="R65" s="15"/>
      <c r="S65" s="15"/>
    </row>
    <row r="66" spans="1:19" ht="15">
      <c r="A66" s="15" t="s">
        <v>147</v>
      </c>
      <c r="B66" s="15" t="s">
        <v>53</v>
      </c>
      <c r="C66" s="19"/>
      <c r="D66" s="19"/>
      <c r="E66" s="28"/>
      <c r="F66" s="19"/>
      <c r="G66" s="29"/>
      <c r="H66" s="29"/>
      <c r="I66" s="30" t="s">
        <v>147</v>
      </c>
      <c r="J66" s="30"/>
      <c r="K66" s="25">
        <v>5244</v>
      </c>
      <c r="L66" s="15" t="s">
        <v>78</v>
      </c>
      <c r="M66" s="30"/>
      <c r="N66" s="30"/>
      <c r="O66" s="30"/>
      <c r="P66" s="30"/>
      <c r="Q66" s="30"/>
      <c r="R66" s="30"/>
      <c r="S66" s="30"/>
    </row>
    <row r="67" spans="1:19" ht="15">
      <c r="A67" s="15" t="s">
        <v>148</v>
      </c>
      <c r="B67" s="15" t="s">
        <v>53</v>
      </c>
      <c r="C67" s="19"/>
      <c r="D67" s="28"/>
      <c r="E67" s="19"/>
      <c r="F67" s="29"/>
      <c r="G67" s="25"/>
      <c r="H67" s="30"/>
      <c r="I67" s="30"/>
      <c r="J67" s="30"/>
      <c r="K67" s="25">
        <v>6593</v>
      </c>
      <c r="L67" s="30"/>
      <c r="M67" s="30"/>
      <c r="N67" s="30"/>
      <c r="O67" s="30"/>
      <c r="P67" s="30"/>
      <c r="Q67" s="30"/>
      <c r="R67" s="30"/>
      <c r="S67" s="30"/>
    </row>
    <row r="68" spans="1:19" ht="15">
      <c r="A68" s="15" t="s">
        <v>149</v>
      </c>
      <c r="B68" s="15" t="s">
        <v>53</v>
      </c>
      <c r="C68" s="19"/>
      <c r="D68" s="28"/>
      <c r="E68" s="19"/>
      <c r="F68" s="29"/>
      <c r="G68" s="25"/>
      <c r="H68" s="31"/>
      <c r="I68" s="43"/>
      <c r="J68" s="43"/>
      <c r="K68" s="25">
        <v>7860</v>
      </c>
      <c r="L68" s="31"/>
      <c r="M68" s="30"/>
      <c r="N68" s="30"/>
      <c r="O68" s="43"/>
      <c r="P68" s="30"/>
      <c r="Q68" s="30"/>
      <c r="R68" s="30"/>
      <c r="S68" s="30"/>
    </row>
    <row r="69" spans="1:19" ht="15">
      <c r="A69" s="15" t="s">
        <v>150</v>
      </c>
      <c r="B69" s="15" t="s">
        <v>53</v>
      </c>
      <c r="C69" s="19"/>
      <c r="D69" s="28"/>
      <c r="E69" s="19"/>
      <c r="F69" s="29"/>
      <c r="G69" s="25"/>
      <c r="H69" s="32"/>
      <c r="I69" s="32"/>
      <c r="J69" s="32"/>
      <c r="K69" s="25">
        <v>9946</v>
      </c>
      <c r="L69" s="32"/>
      <c r="M69" s="30"/>
      <c r="N69" s="30"/>
      <c r="O69" s="32"/>
      <c r="P69" s="30"/>
      <c r="Q69" s="30"/>
      <c r="R69" s="30"/>
      <c r="S69" s="30"/>
    </row>
    <row r="70" spans="1:19">
      <c r="A70" s="108" t="s">
        <v>151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</row>
    <row r="71" spans="1:19">
      <c r="A71" s="108" t="s">
        <v>117</v>
      </c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</row>
    <row r="72" spans="1:19">
      <c r="A72" s="108" t="s">
        <v>118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</row>
    <row r="73" spans="1:19" ht="20.25">
      <c r="A73" s="98" t="s">
        <v>152</v>
      </c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</row>
    <row r="74" spans="1:19">
      <c r="A74" s="112" t="s">
        <v>132</v>
      </c>
      <c r="B74" s="34" t="s">
        <v>112</v>
      </c>
      <c r="C74" s="109" t="s">
        <v>107</v>
      </c>
      <c r="D74" s="109"/>
      <c r="E74" s="109"/>
      <c r="F74" s="107" t="s">
        <v>108</v>
      </c>
      <c r="G74" s="107"/>
      <c r="H74" s="107"/>
      <c r="I74" s="107" t="s">
        <v>135</v>
      </c>
      <c r="J74" s="107"/>
      <c r="K74" s="107"/>
      <c r="L74" s="107"/>
      <c r="M74" s="109" t="s">
        <v>122</v>
      </c>
      <c r="N74" s="109"/>
      <c r="O74" s="109"/>
      <c r="P74" s="109" t="s">
        <v>81</v>
      </c>
      <c r="Q74" s="109"/>
      <c r="R74" s="109"/>
      <c r="S74" s="109"/>
    </row>
    <row r="75" spans="1:19">
      <c r="A75" s="112"/>
      <c r="B75" s="112" t="s">
        <v>5</v>
      </c>
      <c r="C75" s="33" t="s">
        <v>7</v>
      </c>
      <c r="D75" s="33" t="s">
        <v>123</v>
      </c>
      <c r="E75" s="34" t="s">
        <v>137</v>
      </c>
      <c r="F75" s="33" t="s">
        <v>7</v>
      </c>
      <c r="G75" s="33" t="s">
        <v>123</v>
      </c>
      <c r="H75" s="34" t="s">
        <v>137</v>
      </c>
      <c r="I75" s="33" t="s">
        <v>125</v>
      </c>
      <c r="J75" s="33"/>
      <c r="K75" s="33" t="s">
        <v>123</v>
      </c>
      <c r="L75" s="34" t="s">
        <v>137</v>
      </c>
      <c r="M75" s="33" t="s">
        <v>7</v>
      </c>
      <c r="N75" s="33" t="s">
        <v>123</v>
      </c>
      <c r="O75" s="34" t="s">
        <v>137</v>
      </c>
      <c r="P75" s="33" t="s">
        <v>112</v>
      </c>
      <c r="Q75" s="33" t="s">
        <v>7</v>
      </c>
      <c r="R75" s="33" t="s">
        <v>123</v>
      </c>
      <c r="S75" s="34" t="s">
        <v>137</v>
      </c>
    </row>
    <row r="76" spans="1:19">
      <c r="A76" s="35" t="s">
        <v>126</v>
      </c>
      <c r="B76" s="112"/>
      <c r="C76" s="36" t="s">
        <v>17</v>
      </c>
      <c r="D76" s="33" t="s">
        <v>113</v>
      </c>
      <c r="E76" s="34" t="s">
        <v>138</v>
      </c>
      <c r="F76" s="36" t="s">
        <v>30</v>
      </c>
      <c r="G76" s="33" t="s">
        <v>113</v>
      </c>
      <c r="H76" s="34" t="s">
        <v>138</v>
      </c>
      <c r="I76" s="34" t="s">
        <v>30</v>
      </c>
      <c r="J76" s="33"/>
      <c r="K76" s="33" t="s">
        <v>113</v>
      </c>
      <c r="L76" s="34" t="s">
        <v>138</v>
      </c>
      <c r="M76" s="34" t="s">
        <v>125</v>
      </c>
      <c r="N76" s="33" t="s">
        <v>113</v>
      </c>
      <c r="O76" s="34" t="s">
        <v>138</v>
      </c>
      <c r="P76" s="33" t="s">
        <v>5</v>
      </c>
      <c r="Q76" s="34" t="s">
        <v>34</v>
      </c>
      <c r="R76" s="33" t="s">
        <v>113</v>
      </c>
      <c r="S76" s="34" t="s">
        <v>138</v>
      </c>
    </row>
    <row r="77" spans="1:19">
      <c r="A77" s="33">
        <v>50</v>
      </c>
      <c r="B77" s="33" t="s">
        <v>16</v>
      </c>
      <c r="C77" s="37">
        <v>11</v>
      </c>
      <c r="D77" s="38">
        <f t="shared" ref="D77:D90" si="0">C77*1.3</f>
        <v>14.3</v>
      </c>
      <c r="E77" s="13" t="s">
        <v>82</v>
      </c>
      <c r="F77" s="37">
        <v>14</v>
      </c>
      <c r="G77" s="39">
        <f t="shared" ref="G77:G90" si="1">F77*1.3</f>
        <v>18.2</v>
      </c>
      <c r="H77" s="13" t="s">
        <v>84</v>
      </c>
      <c r="I77" s="44">
        <v>15</v>
      </c>
      <c r="J77" s="45"/>
      <c r="K77" s="45">
        <f t="shared" ref="K77:K89" si="2">I77*1.3</f>
        <v>19.5</v>
      </c>
      <c r="L77" s="13" t="s">
        <v>84</v>
      </c>
      <c r="M77" s="44">
        <v>30</v>
      </c>
      <c r="N77" s="34">
        <f t="shared" ref="N77:N86" si="3">M77*1.3</f>
        <v>39</v>
      </c>
      <c r="O77" s="13" t="s">
        <v>95</v>
      </c>
      <c r="P77" s="33" t="s">
        <v>16</v>
      </c>
      <c r="Q77" s="50">
        <v>24</v>
      </c>
      <c r="R77" s="45">
        <f t="shared" ref="R77:R89" si="4">Q77*1.3</f>
        <v>31.200000000000003</v>
      </c>
      <c r="S77" s="13" t="s">
        <v>95</v>
      </c>
    </row>
    <row r="78" spans="1:19">
      <c r="A78" s="33">
        <v>65</v>
      </c>
      <c r="B78" s="33" t="s">
        <v>16</v>
      </c>
      <c r="C78" s="37">
        <v>14</v>
      </c>
      <c r="D78" s="38">
        <f t="shared" si="0"/>
        <v>18.2</v>
      </c>
      <c r="E78" s="13" t="s">
        <v>84</v>
      </c>
      <c r="F78" s="37">
        <v>18</v>
      </c>
      <c r="G78" s="39">
        <f t="shared" si="1"/>
        <v>23.400000000000002</v>
      </c>
      <c r="H78" s="40" t="s">
        <v>84</v>
      </c>
      <c r="I78" s="44">
        <v>20</v>
      </c>
      <c r="J78" s="45"/>
      <c r="K78" s="45">
        <f t="shared" si="2"/>
        <v>26</v>
      </c>
      <c r="L78" s="13" t="s">
        <v>84</v>
      </c>
      <c r="M78" s="44">
        <v>40</v>
      </c>
      <c r="N78" s="34">
        <f t="shared" si="3"/>
        <v>52</v>
      </c>
      <c r="O78" s="40" t="s">
        <v>97</v>
      </c>
      <c r="P78" s="33" t="s">
        <v>16</v>
      </c>
      <c r="Q78" s="50">
        <v>29</v>
      </c>
      <c r="R78" s="45">
        <f t="shared" si="4"/>
        <v>37.700000000000003</v>
      </c>
      <c r="S78" s="40" t="s">
        <v>95</v>
      </c>
    </row>
    <row r="79" spans="1:19">
      <c r="A79" s="33">
        <v>80</v>
      </c>
      <c r="B79" s="33" t="s">
        <v>16</v>
      </c>
      <c r="C79" s="37">
        <v>19</v>
      </c>
      <c r="D79" s="38">
        <f t="shared" si="0"/>
        <v>24.7</v>
      </c>
      <c r="E79" s="13" t="s">
        <v>84</v>
      </c>
      <c r="F79" s="37">
        <v>23</v>
      </c>
      <c r="G79" s="39">
        <f t="shared" si="1"/>
        <v>29.900000000000002</v>
      </c>
      <c r="H79" s="13" t="s">
        <v>93</v>
      </c>
      <c r="I79" s="44">
        <v>24</v>
      </c>
      <c r="J79" s="45"/>
      <c r="K79" s="45">
        <f t="shared" si="2"/>
        <v>31.200000000000003</v>
      </c>
      <c r="L79" s="13" t="s">
        <v>95</v>
      </c>
      <c r="M79" s="44">
        <v>50</v>
      </c>
      <c r="N79" s="34">
        <f t="shared" si="3"/>
        <v>65</v>
      </c>
      <c r="O79" s="13" t="s">
        <v>97</v>
      </c>
      <c r="P79" s="13" t="s">
        <v>16</v>
      </c>
      <c r="Q79" s="13">
        <v>34</v>
      </c>
      <c r="R79" s="13">
        <f t="shared" si="4"/>
        <v>44.2</v>
      </c>
      <c r="S79" s="13" t="s">
        <v>97</v>
      </c>
    </row>
    <row r="80" spans="1:19">
      <c r="A80" s="33">
        <v>100</v>
      </c>
      <c r="B80" s="33" t="s">
        <v>20</v>
      </c>
      <c r="C80" s="37">
        <v>29</v>
      </c>
      <c r="D80" s="38">
        <f t="shared" si="0"/>
        <v>37.700000000000003</v>
      </c>
      <c r="E80" s="13" t="s">
        <v>85</v>
      </c>
      <c r="F80" s="37">
        <v>35</v>
      </c>
      <c r="G80" s="39">
        <f t="shared" si="1"/>
        <v>45.5</v>
      </c>
      <c r="H80" s="13" t="s">
        <v>86</v>
      </c>
      <c r="I80" s="44">
        <v>48</v>
      </c>
      <c r="J80" s="45"/>
      <c r="K80" s="45">
        <f t="shared" si="2"/>
        <v>62.400000000000006</v>
      </c>
      <c r="L80" s="13" t="s">
        <v>86</v>
      </c>
      <c r="M80" s="44">
        <v>88</v>
      </c>
      <c r="N80" s="34">
        <f t="shared" si="3"/>
        <v>114.4</v>
      </c>
      <c r="O80" s="13" t="s">
        <v>87</v>
      </c>
      <c r="P80" s="13" t="s">
        <v>20</v>
      </c>
      <c r="Q80" s="13">
        <v>82</v>
      </c>
      <c r="R80" s="13">
        <f t="shared" si="4"/>
        <v>106.60000000000001</v>
      </c>
      <c r="S80" s="40" t="s">
        <v>87</v>
      </c>
    </row>
    <row r="81" spans="1:19">
      <c r="A81" s="33">
        <v>125</v>
      </c>
      <c r="B81" s="33" t="s">
        <v>20</v>
      </c>
      <c r="C81" s="37">
        <v>51</v>
      </c>
      <c r="D81" s="38">
        <f t="shared" si="0"/>
        <v>66.3</v>
      </c>
      <c r="E81" s="13" t="s">
        <v>86</v>
      </c>
      <c r="F81" s="37">
        <v>67</v>
      </c>
      <c r="G81" s="39">
        <f t="shared" si="1"/>
        <v>87.100000000000009</v>
      </c>
      <c r="H81" s="13" t="s">
        <v>87</v>
      </c>
      <c r="I81" s="44">
        <v>70</v>
      </c>
      <c r="J81" s="45"/>
      <c r="K81" s="45">
        <f t="shared" si="2"/>
        <v>91</v>
      </c>
      <c r="L81" s="13" t="s">
        <v>87</v>
      </c>
      <c r="M81" s="44">
        <v>143</v>
      </c>
      <c r="N81" s="34">
        <f t="shared" si="3"/>
        <v>185.9</v>
      </c>
      <c r="O81" s="13" t="s">
        <v>94</v>
      </c>
      <c r="P81" s="13" t="s">
        <v>20</v>
      </c>
      <c r="Q81" s="13">
        <v>108</v>
      </c>
      <c r="R81" s="13">
        <f t="shared" si="4"/>
        <v>140.4</v>
      </c>
      <c r="S81" s="13" t="s">
        <v>100</v>
      </c>
    </row>
    <row r="82" spans="1:19">
      <c r="A82" s="33">
        <v>150</v>
      </c>
      <c r="B82" s="33" t="s">
        <v>20</v>
      </c>
      <c r="C82" s="37">
        <v>84</v>
      </c>
      <c r="D82" s="38">
        <f t="shared" si="0"/>
        <v>109.2</v>
      </c>
      <c r="E82" s="40" t="s">
        <v>87</v>
      </c>
      <c r="F82" s="37">
        <v>87</v>
      </c>
      <c r="G82" s="39">
        <f t="shared" si="1"/>
        <v>113.10000000000001</v>
      </c>
      <c r="H82" s="13" t="s">
        <v>87</v>
      </c>
      <c r="I82" s="44">
        <v>92</v>
      </c>
      <c r="J82" s="45"/>
      <c r="K82" s="45">
        <f t="shared" si="2"/>
        <v>119.60000000000001</v>
      </c>
      <c r="L82" s="13" t="s">
        <v>87</v>
      </c>
      <c r="M82" s="44">
        <v>165</v>
      </c>
      <c r="N82" s="34">
        <f t="shared" si="3"/>
        <v>214.5</v>
      </c>
      <c r="O82" s="13" t="s">
        <v>94</v>
      </c>
      <c r="P82" s="13" t="s">
        <v>20</v>
      </c>
      <c r="Q82" s="13">
        <v>228</v>
      </c>
      <c r="R82" s="13">
        <f t="shared" si="4"/>
        <v>296.40000000000003</v>
      </c>
      <c r="S82" s="13" t="s">
        <v>101</v>
      </c>
    </row>
    <row r="83" spans="1:19">
      <c r="A83" s="33">
        <v>200</v>
      </c>
      <c r="B83" s="33" t="s">
        <v>22</v>
      </c>
      <c r="C83" s="37">
        <v>152</v>
      </c>
      <c r="D83" s="38">
        <f t="shared" si="0"/>
        <v>197.6</v>
      </c>
      <c r="E83" s="13" t="s">
        <v>88</v>
      </c>
      <c r="F83" s="37">
        <v>157</v>
      </c>
      <c r="G83" s="39">
        <f t="shared" si="1"/>
        <v>204.1</v>
      </c>
      <c r="H83" s="13" t="s">
        <v>94</v>
      </c>
      <c r="I83" s="44">
        <v>213</v>
      </c>
      <c r="J83" s="45"/>
      <c r="K83" s="45">
        <f t="shared" si="2"/>
        <v>276.90000000000003</v>
      </c>
      <c r="L83" s="13" t="s">
        <v>94</v>
      </c>
      <c r="M83" s="44">
        <v>330</v>
      </c>
      <c r="N83" s="34">
        <f t="shared" si="3"/>
        <v>429</v>
      </c>
      <c r="O83" s="40" t="s">
        <v>89</v>
      </c>
      <c r="P83" s="13" t="s">
        <v>22</v>
      </c>
      <c r="Q83" s="13">
        <v>353</v>
      </c>
      <c r="R83" s="13">
        <f t="shared" si="4"/>
        <v>458.90000000000003</v>
      </c>
      <c r="S83" s="13" t="s">
        <v>102</v>
      </c>
    </row>
    <row r="84" spans="1:19">
      <c r="A84" s="33">
        <v>250</v>
      </c>
      <c r="B84" s="33" t="s">
        <v>22</v>
      </c>
      <c r="C84" s="37">
        <v>236</v>
      </c>
      <c r="D84" s="38">
        <f t="shared" si="0"/>
        <v>306.8</v>
      </c>
      <c r="E84" s="13" t="s">
        <v>88</v>
      </c>
      <c r="F84" s="37">
        <v>283</v>
      </c>
      <c r="G84" s="39">
        <f t="shared" si="1"/>
        <v>367.90000000000003</v>
      </c>
      <c r="H84" s="13" t="s">
        <v>89</v>
      </c>
      <c r="I84" s="44">
        <v>355</v>
      </c>
      <c r="J84" s="45"/>
      <c r="K84" s="45">
        <f t="shared" si="2"/>
        <v>461.5</v>
      </c>
      <c r="L84" s="13" t="s">
        <v>89</v>
      </c>
      <c r="M84" s="44">
        <v>660</v>
      </c>
      <c r="N84" s="34">
        <f t="shared" si="3"/>
        <v>858</v>
      </c>
      <c r="O84" s="13" t="s">
        <v>98</v>
      </c>
      <c r="P84" s="13" t="s">
        <v>22</v>
      </c>
      <c r="Q84" s="13">
        <v>606</v>
      </c>
      <c r="R84" s="13">
        <f t="shared" si="4"/>
        <v>787.80000000000007</v>
      </c>
      <c r="S84" s="13" t="s">
        <v>103</v>
      </c>
    </row>
    <row r="85" spans="1:19">
      <c r="A85" s="33">
        <v>300</v>
      </c>
      <c r="B85" s="33" t="s">
        <v>25</v>
      </c>
      <c r="C85" s="37">
        <v>386</v>
      </c>
      <c r="D85" s="38">
        <f t="shared" si="0"/>
        <v>501.8</v>
      </c>
      <c r="E85" s="13" t="s">
        <v>89</v>
      </c>
      <c r="F85" s="37">
        <v>437</v>
      </c>
      <c r="G85" s="39">
        <f t="shared" si="1"/>
        <v>568.1</v>
      </c>
      <c r="H85" s="13" t="s">
        <v>89</v>
      </c>
      <c r="I85" s="44">
        <v>450</v>
      </c>
      <c r="J85" s="45"/>
      <c r="K85" s="45">
        <f t="shared" si="2"/>
        <v>585</v>
      </c>
      <c r="L85" s="13" t="s">
        <v>90</v>
      </c>
      <c r="M85" s="44">
        <v>990</v>
      </c>
      <c r="N85" s="34">
        <f t="shared" si="3"/>
        <v>1287</v>
      </c>
      <c r="O85" s="13" t="s">
        <v>91</v>
      </c>
      <c r="P85" s="13" t="s">
        <v>25</v>
      </c>
      <c r="Q85" s="13">
        <v>1118</v>
      </c>
      <c r="R85" s="13">
        <f t="shared" si="4"/>
        <v>1453.4</v>
      </c>
      <c r="S85" s="13" t="s">
        <v>104</v>
      </c>
    </row>
    <row r="86" spans="1:19">
      <c r="A86" s="33">
        <v>350</v>
      </c>
      <c r="B86" s="33" t="s">
        <v>25</v>
      </c>
      <c r="C86" s="37">
        <v>520</v>
      </c>
      <c r="D86" s="38">
        <f t="shared" si="0"/>
        <v>676</v>
      </c>
      <c r="E86" s="13" t="s">
        <v>90</v>
      </c>
      <c r="F86" s="37">
        <v>620</v>
      </c>
      <c r="G86" s="39">
        <f t="shared" si="1"/>
        <v>806</v>
      </c>
      <c r="H86" s="13" t="s">
        <v>90</v>
      </c>
      <c r="I86" s="44">
        <v>721</v>
      </c>
      <c r="J86" s="45"/>
      <c r="K86" s="45">
        <f t="shared" si="2"/>
        <v>937.30000000000007</v>
      </c>
      <c r="L86" s="13" t="s">
        <v>90</v>
      </c>
      <c r="M86" s="44">
        <v>1320</v>
      </c>
      <c r="N86" s="34">
        <f t="shared" si="3"/>
        <v>1716</v>
      </c>
      <c r="O86" s="13" t="s">
        <v>91</v>
      </c>
      <c r="P86" s="13" t="s">
        <v>25</v>
      </c>
      <c r="Q86" s="13">
        <v>2080</v>
      </c>
      <c r="R86" s="13">
        <f t="shared" si="4"/>
        <v>2704</v>
      </c>
      <c r="S86" s="13" t="s">
        <v>96</v>
      </c>
    </row>
    <row r="87" spans="1:19">
      <c r="A87" s="33">
        <v>400</v>
      </c>
      <c r="B87" s="33" t="s">
        <v>27</v>
      </c>
      <c r="C87" s="37">
        <v>1090</v>
      </c>
      <c r="D87" s="38">
        <f t="shared" si="0"/>
        <v>1417</v>
      </c>
      <c r="E87" s="13" t="s">
        <v>91</v>
      </c>
      <c r="F87" s="37">
        <v>1322</v>
      </c>
      <c r="G87" s="39">
        <f t="shared" si="1"/>
        <v>1718.6000000000001</v>
      </c>
      <c r="H87" s="13" t="s">
        <v>91</v>
      </c>
      <c r="I87" s="44">
        <v>1210</v>
      </c>
      <c r="J87" s="45"/>
      <c r="K87" s="45">
        <f t="shared" si="2"/>
        <v>1573</v>
      </c>
      <c r="L87" s="13" t="s">
        <v>91</v>
      </c>
      <c r="M87" s="36"/>
      <c r="N87" s="36"/>
      <c r="O87" s="36"/>
      <c r="P87" s="33" t="s">
        <v>29</v>
      </c>
      <c r="Q87" s="50">
        <v>2590</v>
      </c>
      <c r="R87" s="45">
        <f t="shared" si="4"/>
        <v>3367</v>
      </c>
      <c r="S87" s="14"/>
    </row>
    <row r="88" spans="1:19">
      <c r="A88" s="33">
        <v>450</v>
      </c>
      <c r="B88" s="33" t="s">
        <v>27</v>
      </c>
      <c r="C88" s="37">
        <v>1180</v>
      </c>
      <c r="D88" s="38">
        <f t="shared" si="0"/>
        <v>1534</v>
      </c>
      <c r="E88" s="13" t="s">
        <v>91</v>
      </c>
      <c r="F88" s="37">
        <v>1437</v>
      </c>
      <c r="G88" s="39">
        <f t="shared" si="1"/>
        <v>1868.1000000000001</v>
      </c>
      <c r="H88" s="13" t="s">
        <v>91</v>
      </c>
      <c r="I88" s="44">
        <v>1682</v>
      </c>
      <c r="J88" s="45"/>
      <c r="K88" s="45">
        <f t="shared" si="2"/>
        <v>2186.6</v>
      </c>
      <c r="L88" s="13" t="s">
        <v>96</v>
      </c>
      <c r="M88" s="36"/>
      <c r="N88" s="36"/>
      <c r="O88" s="36"/>
      <c r="P88" s="33" t="s">
        <v>29</v>
      </c>
      <c r="Q88" s="50">
        <v>3287</v>
      </c>
      <c r="R88" s="45">
        <f t="shared" si="4"/>
        <v>4273.1000000000004</v>
      </c>
      <c r="S88" s="14"/>
    </row>
    <row r="89" spans="1:19">
      <c r="A89" s="33">
        <v>500</v>
      </c>
      <c r="B89" s="33" t="s">
        <v>29</v>
      </c>
      <c r="C89" s="37">
        <v>1550</v>
      </c>
      <c r="D89" s="38">
        <f t="shared" si="0"/>
        <v>2015</v>
      </c>
      <c r="E89" s="13" t="s">
        <v>92</v>
      </c>
      <c r="F89" s="37">
        <v>1932</v>
      </c>
      <c r="G89" s="39">
        <f t="shared" si="1"/>
        <v>2511.6</v>
      </c>
      <c r="H89" s="13" t="s">
        <v>92</v>
      </c>
      <c r="I89" s="44">
        <v>2039</v>
      </c>
      <c r="J89" s="45"/>
      <c r="K89" s="45">
        <f t="shared" si="2"/>
        <v>2650.7000000000003</v>
      </c>
      <c r="L89" s="14" t="s">
        <v>92</v>
      </c>
      <c r="M89" s="34"/>
      <c r="N89" s="34"/>
      <c r="O89" s="34"/>
      <c r="P89" s="33" t="s">
        <v>53</v>
      </c>
      <c r="Q89" s="50">
        <v>5064</v>
      </c>
      <c r="R89" s="45">
        <f t="shared" si="4"/>
        <v>6583.2</v>
      </c>
      <c r="S89" s="36"/>
    </row>
    <row r="90" spans="1:19">
      <c r="A90" s="33">
        <v>600</v>
      </c>
      <c r="B90" s="33" t="s">
        <v>29</v>
      </c>
      <c r="C90" s="37">
        <v>2200</v>
      </c>
      <c r="D90" s="38">
        <f t="shared" si="0"/>
        <v>2860</v>
      </c>
      <c r="E90" s="13" t="s">
        <v>92</v>
      </c>
      <c r="F90" s="37">
        <v>3000</v>
      </c>
      <c r="G90" s="39">
        <f t="shared" si="1"/>
        <v>3900</v>
      </c>
      <c r="H90" s="34"/>
      <c r="I90" s="44">
        <v>3500</v>
      </c>
      <c r="J90" s="45"/>
      <c r="K90" s="45">
        <f t="shared" ref="K90:K94" si="5">J90*1.3</f>
        <v>0</v>
      </c>
      <c r="L90" s="14"/>
      <c r="M90" s="33"/>
      <c r="N90" s="33"/>
      <c r="O90" s="33"/>
      <c r="P90" s="33" t="s">
        <v>53</v>
      </c>
      <c r="Q90" s="37"/>
      <c r="R90" s="38"/>
      <c r="S90" s="41"/>
    </row>
    <row r="91" spans="1:19">
      <c r="A91" s="33" t="s">
        <v>147</v>
      </c>
      <c r="B91" s="33" t="s">
        <v>53</v>
      </c>
      <c r="C91" s="37"/>
      <c r="D91" s="38"/>
      <c r="E91" s="41"/>
      <c r="F91" s="37"/>
      <c r="G91" s="38"/>
      <c r="H91" s="42"/>
      <c r="I91" s="44">
        <v>5244</v>
      </c>
      <c r="J91" s="45"/>
      <c r="K91" s="45">
        <f t="shared" si="5"/>
        <v>0</v>
      </c>
      <c r="L91" s="46"/>
      <c r="M91" s="46"/>
      <c r="N91" s="46"/>
      <c r="O91" s="46"/>
      <c r="P91" s="46"/>
      <c r="Q91" s="46"/>
      <c r="R91" s="46"/>
      <c r="S91" s="46"/>
    </row>
    <row r="92" spans="1:19">
      <c r="A92" s="33" t="s">
        <v>148</v>
      </c>
      <c r="B92" s="33" t="s">
        <v>53</v>
      </c>
      <c r="C92" s="37"/>
      <c r="D92" s="38"/>
      <c r="E92" s="41"/>
      <c r="F92" s="37"/>
      <c r="G92" s="38"/>
      <c r="H92" s="42"/>
      <c r="I92" s="44">
        <v>6593</v>
      </c>
      <c r="J92" s="45"/>
      <c r="K92" s="45">
        <f t="shared" si="5"/>
        <v>0</v>
      </c>
      <c r="L92" s="46"/>
      <c r="M92" s="46"/>
      <c r="N92" s="46"/>
      <c r="O92" s="46"/>
      <c r="P92" s="46"/>
      <c r="Q92" s="46"/>
      <c r="R92" s="46"/>
      <c r="S92" s="46"/>
    </row>
    <row r="93" spans="1:19">
      <c r="A93" s="33" t="s">
        <v>149</v>
      </c>
      <c r="B93" s="33" t="s">
        <v>53</v>
      </c>
      <c r="C93" s="37"/>
      <c r="D93" s="38"/>
      <c r="E93" s="41"/>
      <c r="F93" s="37"/>
      <c r="G93" s="38"/>
      <c r="H93" s="42"/>
      <c r="I93" s="44">
        <v>7860</v>
      </c>
      <c r="J93" s="45"/>
      <c r="K93" s="45">
        <f t="shared" si="5"/>
        <v>0</v>
      </c>
      <c r="L93" s="47"/>
      <c r="M93" s="48"/>
      <c r="N93" s="48"/>
      <c r="O93" s="48"/>
      <c r="P93" s="46"/>
      <c r="Q93" s="46"/>
      <c r="R93" s="46"/>
      <c r="S93" s="46"/>
    </row>
    <row r="94" spans="1:19">
      <c r="A94" s="33" t="s">
        <v>150</v>
      </c>
      <c r="B94" s="33" t="s">
        <v>53</v>
      </c>
      <c r="C94" s="37"/>
      <c r="D94" s="38"/>
      <c r="E94" s="41"/>
      <c r="F94" s="37"/>
      <c r="G94" s="38"/>
      <c r="H94" s="42"/>
      <c r="I94" s="44">
        <v>9946</v>
      </c>
      <c r="J94" s="45"/>
      <c r="K94" s="45">
        <f t="shared" si="5"/>
        <v>0</v>
      </c>
      <c r="L94" s="49"/>
      <c r="M94" s="49"/>
      <c r="N94" s="49"/>
      <c r="O94" s="49"/>
      <c r="P94" s="46"/>
      <c r="Q94" s="46"/>
      <c r="R94" s="46"/>
      <c r="S94" s="46"/>
    </row>
    <row r="95" spans="1:19">
      <c r="A95" s="108" t="s">
        <v>151</v>
      </c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</row>
    <row r="96" spans="1:19">
      <c r="A96" s="108" t="s">
        <v>117</v>
      </c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</row>
    <row r="97" spans="1:19">
      <c r="A97" s="108" t="s">
        <v>118</v>
      </c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</row>
  </sheetData>
  <mergeCells count="46">
    <mergeCell ref="A95:S95"/>
    <mergeCell ref="A96:S96"/>
    <mergeCell ref="A97:S97"/>
    <mergeCell ref="A25:A26"/>
    <mergeCell ref="A49:A50"/>
    <mergeCell ref="A74:A75"/>
    <mergeCell ref="B26:B27"/>
    <mergeCell ref="B50:B51"/>
    <mergeCell ref="B75:B76"/>
    <mergeCell ref="P42:S43"/>
    <mergeCell ref="A70:S70"/>
    <mergeCell ref="A71:S71"/>
    <mergeCell ref="A72:S72"/>
    <mergeCell ref="A73:S73"/>
    <mergeCell ref="C74:E74"/>
    <mergeCell ref="F74:H74"/>
    <mergeCell ref="I74:L74"/>
    <mergeCell ref="M74:O74"/>
    <mergeCell ref="P74:S74"/>
    <mergeCell ref="C49:E49"/>
    <mergeCell ref="F49:H49"/>
    <mergeCell ref="I49:L49"/>
    <mergeCell ref="M49:O49"/>
    <mergeCell ref="P49:S49"/>
    <mergeCell ref="A44:S44"/>
    <mergeCell ref="A45:S45"/>
    <mergeCell ref="A46:S46"/>
    <mergeCell ref="A47:S47"/>
    <mergeCell ref="A48:S48"/>
    <mergeCell ref="C25:E25"/>
    <mergeCell ref="F25:H25"/>
    <mergeCell ref="I25:L25"/>
    <mergeCell ref="M25:O25"/>
    <mergeCell ref="Q25:S25"/>
    <mergeCell ref="A20:S20"/>
    <mergeCell ref="A21:S21"/>
    <mergeCell ref="A22:S22"/>
    <mergeCell ref="A23:S23"/>
    <mergeCell ref="A24:S24"/>
    <mergeCell ref="A1:S1"/>
    <mergeCell ref="C2:E2"/>
    <mergeCell ref="F2:H2"/>
    <mergeCell ref="I2:L2"/>
    <mergeCell ref="M2:O2"/>
    <mergeCell ref="Q2:S2"/>
    <mergeCell ref="B2:B3"/>
  </mergeCells>
  <phoneticPr fontId="3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执行器配置2维表-Modified</vt:lpstr>
      <vt:lpstr>执行器配置表-Original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cp:lastPrinted>2020-03-03T06:23:00Z</cp:lastPrinted>
  <dcterms:created xsi:type="dcterms:W3CDTF">2017-05-03T09:22:00Z</dcterms:created>
  <dcterms:modified xsi:type="dcterms:W3CDTF">2020-03-09T07:11:31Z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