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0E203A8-D622-4F1F-B09B-3002DE16D3A0}" xr6:coauthVersionLast="36" xr6:coauthVersionMax="36" xr10:uidLastSave="{00000000-0000-0000-0000-000000000000}"/>
  <bookViews>
    <workbookView xWindow="0" yWindow="0" windowWidth="17256" windowHeight="5556" xr2:uid="{3FEF653F-6B61-4C83-91B4-7AAD4E402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</calcChain>
</file>

<file path=xl/sharedStrings.xml><?xml version="1.0" encoding="utf-8"?>
<sst xmlns="http://schemas.openxmlformats.org/spreadsheetml/2006/main" count="110" uniqueCount="66">
  <si>
    <t xml:space="preserve">EEID </t>
  </si>
  <si>
    <t xml:space="preserve">Full Name </t>
  </si>
  <si>
    <t xml:space="preserve">Job Title </t>
  </si>
  <si>
    <t xml:space="preserve">Department </t>
  </si>
  <si>
    <t>Gender</t>
  </si>
  <si>
    <t xml:space="preserve">Age </t>
  </si>
  <si>
    <t>Annual Salary</t>
  </si>
  <si>
    <t xml:space="preserve">Country </t>
  </si>
  <si>
    <t xml:space="preserve">City </t>
  </si>
  <si>
    <t xml:space="preserve">E02387 </t>
  </si>
  <si>
    <t xml:space="preserve">Emily Davis </t>
  </si>
  <si>
    <t xml:space="preserve">Sr. Manger </t>
  </si>
  <si>
    <t xml:space="preserve">IT </t>
  </si>
  <si>
    <t xml:space="preserve">Female </t>
  </si>
  <si>
    <t xml:space="preserve">United States </t>
  </si>
  <si>
    <t xml:space="preserve">Seattle </t>
  </si>
  <si>
    <t xml:space="preserve">E04105 </t>
  </si>
  <si>
    <t xml:space="preserve">Technical Architect </t>
  </si>
  <si>
    <t xml:space="preserve">Theodore Dinh </t>
  </si>
  <si>
    <t xml:space="preserve">Male </t>
  </si>
  <si>
    <t xml:space="preserve">China </t>
  </si>
  <si>
    <t xml:space="preserve">Chongqing </t>
  </si>
  <si>
    <t xml:space="preserve">E02572 </t>
  </si>
  <si>
    <t xml:space="preserve">E02832 </t>
  </si>
  <si>
    <t xml:space="preserve">E01639 </t>
  </si>
  <si>
    <t xml:space="preserve">E00644 </t>
  </si>
  <si>
    <t xml:space="preserve">E01550 </t>
  </si>
  <si>
    <t xml:space="preserve">E04332 </t>
  </si>
  <si>
    <t xml:space="preserve">E04533 </t>
  </si>
  <si>
    <t xml:space="preserve">E03838 </t>
  </si>
  <si>
    <t xml:space="preserve">E00591 </t>
  </si>
  <si>
    <t xml:space="preserve">E03344 </t>
  </si>
  <si>
    <t xml:space="preserve">E00530 </t>
  </si>
  <si>
    <t xml:space="preserve">E04239 </t>
  </si>
  <si>
    <t xml:space="preserve">Luna Sanders </t>
  </si>
  <si>
    <t xml:space="preserve">Penelope Jordan </t>
  </si>
  <si>
    <t xml:space="preserve">Austin Vo </t>
  </si>
  <si>
    <t xml:space="preserve">Joshua Gupta </t>
  </si>
  <si>
    <t xml:space="preserve">Ruby Barnes </t>
  </si>
  <si>
    <t xml:space="preserve">Luke Martin </t>
  </si>
  <si>
    <t xml:space="preserve">Easton Bailey </t>
  </si>
  <si>
    <t xml:space="preserve">Madeline Walker </t>
  </si>
  <si>
    <t xml:space="preserve">Savannah Ali </t>
  </si>
  <si>
    <t xml:space="preserve">Camila Rogers </t>
  </si>
  <si>
    <t xml:space="preserve">Eli Jones </t>
  </si>
  <si>
    <t xml:space="preserve">Everleigh Ng </t>
  </si>
  <si>
    <t xml:space="preserve">Director </t>
  </si>
  <si>
    <t xml:space="preserve">Computer Systems Manager </t>
  </si>
  <si>
    <t xml:space="preserve">Sr. Analyst </t>
  </si>
  <si>
    <t xml:space="preserve">Account Representative </t>
  </si>
  <si>
    <t xml:space="preserve">Manager </t>
  </si>
  <si>
    <t xml:space="preserve">Analyst </t>
  </si>
  <si>
    <t xml:space="preserve">Controls Engineer </t>
  </si>
  <si>
    <t xml:space="preserve">Finance </t>
  </si>
  <si>
    <t xml:space="preserve">Sales </t>
  </si>
  <si>
    <t xml:space="preserve">Accounting </t>
  </si>
  <si>
    <t xml:space="preserve">Human Resources </t>
  </si>
  <si>
    <t xml:space="preserve">Engineering </t>
  </si>
  <si>
    <t xml:space="preserve">Chicago </t>
  </si>
  <si>
    <t xml:space="preserve">Phoenix </t>
  </si>
  <si>
    <t xml:space="preserve">Miami </t>
  </si>
  <si>
    <t xml:space="preserve">Austin </t>
  </si>
  <si>
    <t xml:space="preserve">Shanghai </t>
  </si>
  <si>
    <t>Average</t>
  </si>
  <si>
    <t>Older than 50</t>
  </si>
  <si>
    <t>IT 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</si>
</sst>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0" fillId="0" borderId="0" xfId="0" applyBorder="1"/>
    <xf numFmtId="170" fontId="3" fillId="0" borderId="0" xfId="0" applyNumberFormat="1" applyFont="1" applyBorder="1"/>
    <xf numFmtId="170" fontId="3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70" formatCode="&quot;$&quot;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63DD9C-9DE5-483D-9CF9-876D9E727412}" name="Table1" displayName="Table1" ref="D1:I15" totalsRowShown="0" headerRowDxfId="2" dataDxfId="3">
  <autoFilter ref="D1:I15" xr:uid="{B74E2640-08FA-47DC-80C2-88970EE3C0E6}"/>
  <tableColumns count="6">
    <tableColumn id="1" xr3:uid="{EC60460E-8580-4F89-BFF0-6C2FC040F28F}" name="Department " dataDxfId="6"/>
    <tableColumn id="2" xr3:uid="{8D3F2A94-4CFF-49D0-9A78-AA01A2260BFC}" name="Gender" dataDxfId="5"/>
    <tableColumn id="3" xr3:uid="{920F05DD-8077-4AAB-BB6E-DB32D3275A21}" name="Age "/>
    <tableColumn id="4" xr3:uid="{3E69CBA4-1D9E-410B-91C7-B1DBFE7830F6}" name="Annual Salary" dataDxfId="0"/>
    <tableColumn id="5" xr3:uid="{C3A97EEF-D329-4A63-93DC-029F2263DD5C}" name="Country " dataDxfId="1"/>
    <tableColumn id="6" xr3:uid="{C0C93D51-2954-49A4-9EB4-7D56BDB44CF0}" name="City 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697B-590D-4F43-8D72-1D9393D3E30D}">
  <dimension ref="A1:I19"/>
  <sheetViews>
    <sheetView tabSelected="1" topLeftCell="D1" workbookViewId="0">
      <selection activeCell="G20" sqref="G20"/>
    </sheetView>
  </sheetViews>
  <sheetFormatPr defaultRowHeight="14.4" x14ac:dyDescent="0.3"/>
  <cols>
    <col min="2" max="2" width="13.44140625" bestFit="1" customWidth="1"/>
    <col min="3" max="3" width="22.33203125" bestFit="1" customWidth="1"/>
    <col min="4" max="4" width="15" bestFit="1" customWidth="1"/>
    <col min="6" max="6" width="12" bestFit="1" customWidth="1"/>
    <col min="7" max="7" width="13.44140625" customWidth="1"/>
    <col min="8" max="8" width="10.88671875" bestFit="1" customWidth="1"/>
    <col min="9" max="9" width="9" bestFit="1" customWidth="1"/>
  </cols>
  <sheetData>
    <row r="1" spans="1:9" ht="15" thickBot="1" x14ac:dyDescent="0.35">
      <c r="A1" s="2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x14ac:dyDescent="0.3">
      <c r="A2" s="3" t="s">
        <v>9</v>
      </c>
      <c r="B2" s="3" t="s">
        <v>10</v>
      </c>
      <c r="C2" s="3" t="s">
        <v>11</v>
      </c>
      <c r="D2" s="9" t="s">
        <v>12</v>
      </c>
      <c r="E2" s="9" t="s">
        <v>13</v>
      </c>
      <c r="F2" s="9">
        <v>55</v>
      </c>
      <c r="G2" s="12">
        <v>141604</v>
      </c>
      <c r="H2" s="9" t="s">
        <v>14</v>
      </c>
      <c r="I2" s="9" t="s">
        <v>15</v>
      </c>
    </row>
    <row r="3" spans="1:9" ht="15" thickBot="1" x14ac:dyDescent="0.35">
      <c r="A3" s="3" t="s">
        <v>16</v>
      </c>
      <c r="B3" s="3" t="s">
        <v>18</v>
      </c>
      <c r="C3" s="3" t="s">
        <v>17</v>
      </c>
      <c r="D3" s="9" t="s">
        <v>12</v>
      </c>
      <c r="E3" s="10" t="s">
        <v>19</v>
      </c>
      <c r="F3" s="9">
        <v>59</v>
      </c>
      <c r="G3" s="12">
        <v>99975</v>
      </c>
      <c r="H3" s="9" t="s">
        <v>20</v>
      </c>
      <c r="I3" s="9" t="s">
        <v>21</v>
      </c>
    </row>
    <row r="4" spans="1:9" ht="15" thickBot="1" x14ac:dyDescent="0.35">
      <c r="A4" s="3" t="s">
        <v>22</v>
      </c>
      <c r="B4" s="4" t="s">
        <v>34</v>
      </c>
      <c r="C4" s="3" t="s">
        <v>46</v>
      </c>
      <c r="D4" s="9" t="s">
        <v>53</v>
      </c>
      <c r="E4" s="9" t="s">
        <v>13</v>
      </c>
      <c r="F4" s="11">
        <v>50</v>
      </c>
      <c r="G4" s="12">
        <v>163099</v>
      </c>
      <c r="H4" s="9" t="s">
        <v>14</v>
      </c>
      <c r="I4" s="10" t="s">
        <v>58</v>
      </c>
    </row>
    <row r="5" spans="1:9" ht="15" thickBot="1" x14ac:dyDescent="0.35">
      <c r="A5" s="3" t="s">
        <v>23</v>
      </c>
      <c r="B5" s="3" t="s">
        <v>35</v>
      </c>
      <c r="C5" s="5" t="s">
        <v>47</v>
      </c>
      <c r="D5" s="9" t="s">
        <v>12</v>
      </c>
      <c r="E5" s="9" t="s">
        <v>13</v>
      </c>
      <c r="F5" s="11">
        <v>26</v>
      </c>
      <c r="G5" s="13">
        <v>84913</v>
      </c>
      <c r="H5" s="9" t="s">
        <v>14</v>
      </c>
      <c r="I5" s="10" t="s">
        <v>58</v>
      </c>
    </row>
    <row r="6" spans="1:9" ht="15" thickBot="1" x14ac:dyDescent="0.35">
      <c r="A6" s="3" t="s">
        <v>24</v>
      </c>
      <c r="B6" s="3" t="s">
        <v>36</v>
      </c>
      <c r="C6" s="6" t="s">
        <v>48</v>
      </c>
      <c r="D6" s="9" t="s">
        <v>53</v>
      </c>
      <c r="E6" s="10" t="s">
        <v>19</v>
      </c>
      <c r="F6" s="11">
        <v>55</v>
      </c>
      <c r="G6" s="13">
        <v>95409</v>
      </c>
      <c r="H6" s="9" t="s">
        <v>14</v>
      </c>
      <c r="I6" s="9" t="s">
        <v>59</v>
      </c>
    </row>
    <row r="7" spans="1:9" ht="15" thickBot="1" x14ac:dyDescent="0.35">
      <c r="A7" s="3" t="s">
        <v>25</v>
      </c>
      <c r="B7" s="3" t="s">
        <v>37</v>
      </c>
      <c r="C7" s="5" t="s">
        <v>49</v>
      </c>
      <c r="D7" s="9" t="s">
        <v>54</v>
      </c>
      <c r="E7" s="10" t="s">
        <v>19</v>
      </c>
      <c r="F7" s="11">
        <v>57</v>
      </c>
      <c r="G7" s="13">
        <v>50994</v>
      </c>
      <c r="H7" s="9" t="s">
        <v>20</v>
      </c>
      <c r="I7" s="9" t="s">
        <v>21</v>
      </c>
    </row>
    <row r="8" spans="1:9" ht="15" thickBot="1" x14ac:dyDescent="0.35">
      <c r="A8" s="4" t="s">
        <v>26</v>
      </c>
      <c r="B8" s="3" t="s">
        <v>38</v>
      </c>
      <c r="C8" s="3" t="s">
        <v>50</v>
      </c>
      <c r="D8" s="9" t="s">
        <v>12</v>
      </c>
      <c r="E8" s="9" t="s">
        <v>13</v>
      </c>
      <c r="F8" s="11">
        <v>27</v>
      </c>
      <c r="G8" s="13">
        <v>119746</v>
      </c>
      <c r="H8" s="9" t="s">
        <v>14</v>
      </c>
      <c r="I8" s="9" t="s">
        <v>59</v>
      </c>
    </row>
    <row r="9" spans="1:9" x14ac:dyDescent="0.3">
      <c r="A9" s="3" t="s">
        <v>27</v>
      </c>
      <c r="B9" s="3" t="s">
        <v>39</v>
      </c>
      <c r="C9" s="3" t="s">
        <v>51</v>
      </c>
      <c r="D9" s="9" t="s">
        <v>53</v>
      </c>
      <c r="E9" s="10" t="s">
        <v>19</v>
      </c>
      <c r="F9" s="11">
        <v>25</v>
      </c>
      <c r="G9" s="13">
        <v>41336</v>
      </c>
      <c r="H9" s="9" t="s">
        <v>14</v>
      </c>
      <c r="I9" s="9" t="s">
        <v>60</v>
      </c>
    </row>
    <row r="10" spans="1:9" x14ac:dyDescent="0.3">
      <c r="A10" s="3" t="s">
        <v>28</v>
      </c>
      <c r="B10" s="3" t="s">
        <v>40</v>
      </c>
      <c r="C10" s="3" t="s">
        <v>50</v>
      </c>
      <c r="D10" s="9" t="s">
        <v>55</v>
      </c>
      <c r="E10" s="10" t="s">
        <v>19</v>
      </c>
      <c r="F10" s="11">
        <v>29</v>
      </c>
      <c r="G10" s="13">
        <v>113527</v>
      </c>
      <c r="H10" s="9" t="s">
        <v>14</v>
      </c>
      <c r="I10" s="9" t="s">
        <v>61</v>
      </c>
    </row>
    <row r="11" spans="1:9" x14ac:dyDescent="0.3">
      <c r="A11" s="3" t="s">
        <v>29</v>
      </c>
      <c r="B11" s="3" t="s">
        <v>41</v>
      </c>
      <c r="C11" s="3" t="s">
        <v>48</v>
      </c>
      <c r="D11" s="9" t="s">
        <v>53</v>
      </c>
      <c r="E11" s="9" t="s">
        <v>13</v>
      </c>
      <c r="F11" s="11">
        <v>34</v>
      </c>
      <c r="G11" s="13">
        <v>77203</v>
      </c>
      <c r="H11" s="9" t="s">
        <v>14</v>
      </c>
      <c r="I11" s="10" t="s">
        <v>58</v>
      </c>
    </row>
    <row r="12" spans="1:9" x14ac:dyDescent="0.3">
      <c r="A12" s="3" t="s">
        <v>30</v>
      </c>
      <c r="B12" s="3" t="s">
        <v>42</v>
      </c>
      <c r="C12" s="3" t="s">
        <v>11</v>
      </c>
      <c r="D12" s="9" t="s">
        <v>56</v>
      </c>
      <c r="E12" s="9" t="s">
        <v>13</v>
      </c>
      <c r="F12" s="11">
        <v>36</v>
      </c>
      <c r="G12" s="13">
        <v>157333</v>
      </c>
      <c r="H12" s="9" t="s">
        <v>14</v>
      </c>
      <c r="I12" s="9" t="s">
        <v>61</v>
      </c>
    </row>
    <row r="13" spans="1:9" ht="15" thickBot="1" x14ac:dyDescent="0.35">
      <c r="A13" s="3" t="s">
        <v>31</v>
      </c>
      <c r="B13" s="3" t="s">
        <v>43</v>
      </c>
      <c r="C13" s="3" t="s">
        <v>52</v>
      </c>
      <c r="D13" s="9" t="s">
        <v>57</v>
      </c>
      <c r="E13" s="9" t="s">
        <v>13</v>
      </c>
      <c r="F13" s="11">
        <v>27</v>
      </c>
      <c r="G13" s="13">
        <v>109851</v>
      </c>
      <c r="H13" s="9" t="s">
        <v>14</v>
      </c>
      <c r="I13" s="9" t="s">
        <v>15</v>
      </c>
    </row>
    <row r="14" spans="1:9" ht="15" thickBot="1" x14ac:dyDescent="0.35">
      <c r="A14" s="3" t="s">
        <v>32</v>
      </c>
      <c r="B14" s="4" t="s">
        <v>44</v>
      </c>
      <c r="C14" s="3" t="s">
        <v>50</v>
      </c>
      <c r="D14" s="9" t="s">
        <v>56</v>
      </c>
      <c r="E14" s="10" t="s">
        <v>19</v>
      </c>
      <c r="F14" s="11">
        <v>59</v>
      </c>
      <c r="G14" s="13">
        <v>105086</v>
      </c>
      <c r="H14" s="9" t="s">
        <v>14</v>
      </c>
      <c r="I14" s="10" t="s">
        <v>61</v>
      </c>
    </row>
    <row r="15" spans="1:9" x14ac:dyDescent="0.3">
      <c r="A15" s="3" t="s">
        <v>33</v>
      </c>
      <c r="B15" s="3" t="s">
        <v>45</v>
      </c>
      <c r="C15" s="3" t="s">
        <v>11</v>
      </c>
      <c r="D15" s="9" t="s">
        <v>53</v>
      </c>
      <c r="E15" s="9" t="s">
        <v>13</v>
      </c>
      <c r="F15" s="11">
        <v>51</v>
      </c>
      <c r="G15" s="13">
        <v>146742</v>
      </c>
      <c r="H15" s="9" t="s">
        <v>20</v>
      </c>
      <c r="I15" s="9" t="s">
        <v>62</v>
      </c>
    </row>
    <row r="17" spans="6:7" x14ac:dyDescent="0.3">
      <c r="F17" t="s">
        <v>63</v>
      </c>
      <c r="G17">
        <f>AVERAGE(Table1[Annual Salary])</f>
        <v>107629.85714285714</v>
      </c>
    </row>
    <row r="18" spans="6:7" x14ac:dyDescent="0.3">
      <c r="F18" t="s">
        <v>64</v>
      </c>
      <c r="G18">
        <f>COUNTIF(Table1[[Age ]],"&gt;50")</f>
        <v>6</v>
      </c>
    </row>
    <row r="19" spans="6:7" x14ac:dyDescent="0.3">
      <c r="F19" t="s">
        <v>65</v>
      </c>
      <c r="G19">
        <f>SUM(Table1[Annual Salary])</f>
        <v>1506818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Nileshbhai Parmar</dc:creator>
  <cp:lastModifiedBy>Harsh Nileshbhai Parmar</cp:lastModifiedBy>
  <dcterms:created xsi:type="dcterms:W3CDTF">2024-04-24T13:50:43Z</dcterms:created>
  <dcterms:modified xsi:type="dcterms:W3CDTF">2024-04-24T14:35:21Z</dcterms:modified>
</cp:coreProperties>
</file>