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45" windowWidth="14430" windowHeight="11760" firstSheet="1" activeTab="2"/>
  </bookViews>
  <sheets>
    <sheet name="Performance" sheetId="2" state="hidden" r:id="rId1"/>
    <sheet name="Test Environments" sheetId="5" r:id="rId2"/>
    <sheet name="Result" sheetId="4" r:id="rId3"/>
    <sheet name="V57" sheetId="6" r:id="rId4"/>
  </sheets>
  <definedNames>
    <definedName name="_xlnm.Print_Area" localSheetId="2">Result!$A$1:$G$24</definedName>
    <definedName name="Z_BF0AE4CD_14BD_49BC_AE80_787C600F47B7_.wvu.Rows" localSheetId="0" hidden="1">Performance!$19:$19</definedName>
  </definedNames>
  <calcPr calcId="145621"/>
  <customWorkbookViews>
    <customWorkbookView name="Karunaratne, Samhita {DTAS~Sunnyvale} - Personal View" guid="{BF0AE4CD-14BD-49BC-AE80-787C600F47B7}" mergeInterval="0" personalView="1" xWindow="10" yWindow="33" windowWidth="1900" windowHeight="428" activeSheetId="2"/>
    <customWorkbookView name="Amit Parekh - Personal View" guid="{922CE216-F45B-4456-BE56-450F670F904E}" mergeInterval="0" personalView="1" maximized="1" windowWidth="1276" windowHeight="834" activeSheetId="1"/>
    <customWorkbookView name="knarwade - Personal View" guid="{70A8B3ED-D9DA-4CB8-A0FD-027757D4F21E}" mergeInterval="0" personalView="1" maximized="1" windowWidth="1276" windowHeight="805" activeSheetId="1" showComments="commIndAndComment"/>
    <customWorkbookView name="Sameer Khire - Personal View" guid="{BBD85B0B-4364-48E8-A7E3-68D3ECBA967B}" mergeInterval="0" personalView="1" maximized="1" windowWidth="1148" windowHeight="641" activeSheetId="1"/>
    <customWorkbookView name="ikhan02 - Personal View" guid="{FCE1E1C8-530A-4D1E-87CE-714C2E0899EF}" mergeInterval="0" personalView="1" maximized="1" windowWidth="1276" windowHeight="808" activeSheetId="1" showComments="commIndAndComment"/>
    <customWorkbookView name="Pratik R. Naidu - Personal View" guid="{F7987097-9FD7-4A59-88AE-CB1CD0E5DFAE}" mergeInterval="0" personalView="1" maximized="1" windowWidth="1276" windowHeight="741" activeSheetId="1"/>
  </customWorkbookViews>
</workbook>
</file>

<file path=xl/calcChain.xml><?xml version="1.0" encoding="utf-8"?>
<calcChain xmlns="http://schemas.openxmlformats.org/spreadsheetml/2006/main">
  <c r="H37" i="6" l="1"/>
  <c r="H36" i="6"/>
  <c r="H35" i="6"/>
  <c r="H34" i="6"/>
  <c r="H33" i="6"/>
  <c r="H32" i="6"/>
  <c r="H31" i="6"/>
  <c r="H30" i="6"/>
  <c r="H29" i="6"/>
  <c r="H28" i="6"/>
  <c r="H27" i="6"/>
  <c r="H26" i="6"/>
  <c r="H25" i="6"/>
  <c r="H24" i="6"/>
  <c r="H23" i="6"/>
  <c r="H22" i="6"/>
  <c r="H19" i="6"/>
  <c r="H18" i="6"/>
  <c r="H17" i="6"/>
  <c r="H16" i="6"/>
  <c r="H15" i="6"/>
  <c r="H14" i="6"/>
  <c r="H13" i="6"/>
  <c r="H12" i="6"/>
  <c r="H11" i="6"/>
  <c r="H10" i="6"/>
  <c r="H9" i="6"/>
  <c r="H8" i="6"/>
  <c r="H7" i="6"/>
  <c r="H37" i="4" l="1"/>
  <c r="H30" i="4"/>
  <c r="H31" i="4"/>
  <c r="H32" i="4"/>
  <c r="H33" i="4"/>
  <c r="H34" i="4"/>
  <c r="H35" i="4"/>
  <c r="H36" i="4"/>
  <c r="H11" i="4"/>
  <c r="H12" i="4"/>
  <c r="H13" i="4"/>
  <c r="H14" i="4"/>
  <c r="H15" i="4"/>
  <c r="H16" i="4"/>
  <c r="H17" i="4"/>
  <c r="H18" i="4"/>
  <c r="H19" i="4"/>
  <c r="H10" i="4" l="1"/>
  <c r="H29" i="4" l="1"/>
  <c r="H28" i="4"/>
  <c r="H27" i="4"/>
  <c r="H26" i="4"/>
  <c r="H25" i="4"/>
  <c r="H24" i="4"/>
  <c r="H23" i="4"/>
  <c r="H22" i="4"/>
  <c r="H8" i="4"/>
  <c r="H9" i="4"/>
  <c r="H7" i="4"/>
</calcChain>
</file>

<file path=xl/sharedStrings.xml><?xml version="1.0" encoding="utf-8"?>
<sst xmlns="http://schemas.openxmlformats.org/spreadsheetml/2006/main" count="302" uniqueCount="228">
  <si>
    <t>PQ#</t>
  </si>
  <si>
    <t>Module</t>
  </si>
  <si>
    <t>TP#</t>
  </si>
  <si>
    <t>V5.login.landing.1</t>
  </si>
  <si>
    <t>Histotech</t>
  </si>
  <si>
    <t>V5.login.landing
PQ-000025</t>
  </si>
  <si>
    <t>To verify Log into landing page performance</t>
  </si>
  <si>
    <t>From Log into landing page and loading of first specimen on the case list (with three slides), should be &lt;3-5 sec</t>
  </si>
  <si>
    <t>To verify Case list page loading performance</t>
  </si>
  <si>
    <t>V5.display.specimen.1</t>
  </si>
  <si>
    <t>V5.display.specimen
PQ-000025</t>
  </si>
  <si>
    <t>To verify Case list to specimen view performance</t>
  </si>
  <si>
    <t>From double clicking on a specimen on the case list to displaying the specimen view (no gross/radiology images), should be &lt;3-5 sec</t>
  </si>
  <si>
    <t>V5.open.image.1</t>
  </si>
  <si>
    <t>V5.open.image
PQ-000025</t>
  </si>
  <si>
    <t>To verify Opening image in Virtuoso Viewer</t>
  </si>
  <si>
    <r>
      <t xml:space="preserve">From double clicking on a slide thumbnail (while in Specimen View) to displaying the image in the </t>
    </r>
    <r>
      <rPr>
        <sz val="11"/>
        <rFont val="Arial"/>
        <family val="2"/>
      </rPr>
      <t>Virtuoso</t>
    </r>
    <r>
      <rPr>
        <sz val="11"/>
        <rFont val="Calibri"/>
        <family val="2"/>
      </rPr>
      <t xml:space="preserve"> Viewer (Enhanced and Thin Client), thumbnail, one FOV (first time), 5-7 sec</t>
    </r>
  </si>
  <si>
    <t>V5.open.cached.1</t>
  </si>
  <si>
    <t>V5.open.cached
PQ-000025</t>
  </si>
  <si>
    <t>To verify Opening cached image in Virtuoso Viewer</t>
  </si>
  <si>
    <r>
      <t xml:space="preserve">From double clicking on a slide thumbnail (while in Specimen View) to displaying the </t>
    </r>
    <r>
      <rPr>
        <sz val="11"/>
        <rFont val="Arial"/>
        <family val="2"/>
      </rPr>
      <t>Virtuoso</t>
    </r>
    <r>
      <rPr>
        <sz val="11"/>
        <rFont val="Calibri"/>
        <family val="2"/>
      </rPr>
      <t xml:space="preserve"> Viewer (Enhanced and Thin Client), thumbnail, one FOV (first time) for already cached image, 3-5 sec</t>
    </r>
  </si>
  <si>
    <t>V5.login.path.1</t>
  </si>
  <si>
    <t>Pathologist</t>
  </si>
  <si>
    <t>V5.login.path
PQ-000025</t>
  </si>
  <si>
    <t>From Log into landing page and loading of first specimen on the case list (with three slides), should be 3-5 sec</t>
  </si>
  <si>
    <t>V5.case.path.1</t>
  </si>
  <si>
    <t>V5.case.path
PQ-000025</t>
  </si>
  <si>
    <t>View selected case, 1-3 sec</t>
  </si>
  <si>
    <t>V5.image.path.1</t>
  </si>
  <si>
    <t>V5.image.path
PQ-000025</t>
  </si>
  <si>
    <t>To verify Go to image from Case List performance</t>
  </si>
  <si>
    <r>
      <t xml:space="preserve">View image from Case List by clicking on thumbnail, should be </t>
    </r>
    <r>
      <rPr>
        <sz val="11"/>
        <rFont val="Calibri"/>
        <family val="2"/>
      </rPr>
      <t>5-7 sec</t>
    </r>
  </si>
  <si>
    <t>V5.specimen.path.1</t>
  </si>
  <si>
    <t>V5.specimen.path
PQ-000025</t>
  </si>
  <si>
    <t>To verify Go to image from Specimen View performance</t>
  </si>
  <si>
    <r>
      <t xml:space="preserve">View image from Specimen View, </t>
    </r>
    <r>
      <rPr>
        <sz val="11"/>
        <rFont val="Calibri"/>
        <family val="2"/>
      </rPr>
      <t>5-7 sec</t>
    </r>
  </si>
  <si>
    <t>V5.20xanalysis.path.1</t>
  </si>
  <si>
    <t>V5.20xanalysis.path
PQ-000025</t>
  </si>
  <si>
    <t>To verify FOV analysis performance at 20x</t>
  </si>
  <si>
    <t>Analyze Freehand FOV at 20X (FOV 1/2 size of the slide's viewable area), should be 6-8 sec</t>
  </si>
  <si>
    <t>V5.report.path.1</t>
  </si>
  <si>
    <t>V5.report.path
PQ-000025</t>
  </si>
  <si>
    <t>To verify Generating report performance</t>
  </si>
  <si>
    <t>Generate report, should be 5-7 sec</t>
  </si>
  <si>
    <r>
      <t xml:space="preserve">Expected Result
</t>
    </r>
    <r>
      <rPr>
        <b/>
        <sz val="10"/>
        <color theme="4" tint="0.79998168889431442"/>
        <rFont val="Arial"/>
        <family val="2"/>
      </rPr>
      <t>(For cases &lt;1000)</t>
    </r>
  </si>
  <si>
    <r>
      <t xml:space="preserve">
</t>
    </r>
    <r>
      <rPr>
        <b/>
        <sz val="10"/>
        <color theme="4" tint="0.79998168889431442"/>
        <rFont val="Arial"/>
        <family val="2"/>
      </rPr>
      <t>RESPONDING
TIME
(SEC.)
(For cases &lt;1000)</t>
    </r>
  </si>
  <si>
    <t>To verify Opening image in Virtuoso Viewer with 8 FOV on which analysis is NOT performed</t>
  </si>
  <si>
    <t>To verify Opening image in Virtuoso Viewer with 8 FOV on which analysis is performed</t>
  </si>
  <si>
    <t>SLIS.performance.showslides.1</t>
  </si>
  <si>
    <t>SLIS</t>
  </si>
  <si>
    <t>SLIS.performance.showslides
PQ-000025</t>
  </si>
  <si>
    <t>To verify the performance of opening and displaying the Associate Slide Images window with 20 slide images</t>
  </si>
  <si>
    <t>From clicking on the associate slide image window to displaying the selected associated slide images (max 2 secs)</t>
  </si>
  <si>
    <t>multi.performance.1</t>
  </si>
  <si>
    <t>multi.performance
PQ-000025</t>
  </si>
  <si>
    <t>VM.deployment.1</t>
  </si>
  <si>
    <r>
      <t xml:space="preserve">Compare the performance effect on </t>
    </r>
    <r>
      <rPr>
        <i/>
        <sz val="11"/>
        <color theme="1"/>
        <rFont val="Calibri"/>
        <family val="2"/>
        <scheme val="minor"/>
      </rPr>
      <t>Log into landing page</t>
    </r>
    <r>
      <rPr>
        <sz val="11"/>
        <color theme="1"/>
        <rFont val="Calibri"/>
        <family val="2"/>
        <scheme val="minor"/>
      </rPr>
      <t xml:space="preserve"> by deploying Virtuoso on physical machine Vs virtual machine.</t>
    </r>
  </si>
  <si>
    <t>Virtuoso should maintain equivalent or better performance when compared to its performance running on a physical machine</t>
  </si>
  <si>
    <t>VM.deployment.2</t>
  </si>
  <si>
    <r>
      <t xml:space="preserve">Compare the performance effect on </t>
    </r>
    <r>
      <rPr>
        <i/>
        <sz val="11"/>
        <color theme="1"/>
        <rFont val="Calibri"/>
        <family val="2"/>
        <scheme val="minor"/>
      </rPr>
      <t>case list page loading</t>
    </r>
    <r>
      <rPr>
        <sz val="11"/>
        <color theme="1"/>
        <rFont val="Calibri"/>
        <family val="2"/>
        <scheme val="minor"/>
      </rPr>
      <t xml:space="preserve"> by deploying Virtuoso on physical machine Vs virtual machine.</t>
    </r>
  </si>
  <si>
    <t>VM.deployment.3</t>
  </si>
  <si>
    <r>
      <t xml:space="preserve">Compare the performance effect on </t>
    </r>
    <r>
      <rPr>
        <i/>
        <sz val="11"/>
        <color theme="1"/>
        <rFont val="Calibri"/>
        <family val="2"/>
        <scheme val="minor"/>
      </rPr>
      <t>case list to load specimen view</t>
    </r>
    <r>
      <rPr>
        <sz val="11"/>
        <color theme="1"/>
        <rFont val="Calibri"/>
        <family val="2"/>
        <scheme val="minor"/>
      </rPr>
      <t xml:space="preserve"> by deploying Virtuoso on physical machine Vs virtual machine.</t>
    </r>
  </si>
  <si>
    <t>VM.deployment.4</t>
  </si>
  <si>
    <r>
      <t xml:space="preserve">Compare the performance effect on </t>
    </r>
    <r>
      <rPr>
        <i/>
        <sz val="11"/>
        <color theme="1"/>
        <rFont val="Calibri"/>
        <family val="2"/>
        <scheme val="minor"/>
      </rPr>
      <t>FOV analysis for BIF image at 10x</t>
    </r>
    <r>
      <rPr>
        <sz val="11"/>
        <color theme="1"/>
        <rFont val="Calibri"/>
        <family val="2"/>
        <scheme val="minor"/>
      </rPr>
      <t xml:space="preserve"> by deploying Virtuoso on physical machine Vs virtual machine.</t>
    </r>
  </si>
  <si>
    <t>VM.deployment.5</t>
  </si>
  <si>
    <r>
      <t xml:space="preserve">Compare the performance effect on </t>
    </r>
    <r>
      <rPr>
        <i/>
        <sz val="11"/>
        <color theme="1"/>
        <rFont val="Calibri"/>
        <family val="2"/>
        <scheme val="minor"/>
      </rPr>
      <t>FOV analysis for BIF image at 20x</t>
    </r>
    <r>
      <rPr>
        <sz val="11"/>
        <color theme="1"/>
        <rFont val="Calibri"/>
        <family val="2"/>
        <scheme val="minor"/>
      </rPr>
      <t xml:space="preserve"> by deploying Virtuoso on physical machine Vs virtual machine.</t>
    </r>
  </si>
  <si>
    <t>VM.deployment.6</t>
  </si>
  <si>
    <r>
      <t xml:space="preserve">Compare the performance effect on </t>
    </r>
    <r>
      <rPr>
        <i/>
        <sz val="11"/>
        <color theme="1"/>
        <rFont val="Calibri"/>
        <family val="2"/>
        <scheme val="minor"/>
      </rPr>
      <t>Generating report for BIF image</t>
    </r>
    <r>
      <rPr>
        <sz val="11"/>
        <color theme="1"/>
        <rFont val="Calibri"/>
        <family val="2"/>
        <scheme val="minor"/>
      </rPr>
      <t xml:space="preserve"> by deploying Virtuoso on physical machine Vs virtual machine.</t>
    </r>
  </si>
  <si>
    <t>VM.deployment.7</t>
  </si>
  <si>
    <t>repeat following steps for TIFF and JP2 images.
VM.deployment.4
VM.deployment.5
VM.deployment.6</t>
  </si>
  <si>
    <t>Loading.improvements.1</t>
  </si>
  <si>
    <t>Measure the time taken to  display (from scan completion to import IMS and Display on SLIS) scanned slide on SLIS slide association view and compare performance between v5.3 and v5.4</t>
  </si>
  <si>
    <t>Virtuoso should maintain equivalent or better performance compared to v5.3</t>
  </si>
  <si>
    <t>Loading.improvements.2</t>
  </si>
  <si>
    <t>Measure the time taken to load case list page ('All Specimens') and compare performance Virtuoso 5.3 Vs Virtuoso 5.4</t>
  </si>
  <si>
    <t>Loading.improvements.3</t>
  </si>
  <si>
    <t>Measure the time taken to load Next&gt; case list page and compare performance Virtuoso 5.3 Vs Virtuoso 5.4</t>
  </si>
  <si>
    <t>Loading.improvements.4</t>
  </si>
  <si>
    <t>1.Enter page number and click next.
2.Measure the time taken to load given case list page and compare performance Virtuoso 5.3 Vs Virtuoso 5.4</t>
  </si>
  <si>
    <t>Loading.improvements.5</t>
  </si>
  <si>
    <t>1.Select a record from case list view.
2.Measure the time taken to load all UI objects in case specimen detail on right hand side of the case list screen and compare performance Virtuoso 5.3 Vs Virtuoso 5.4</t>
  </si>
  <si>
    <t>Loading.improvements.6</t>
  </si>
  <si>
    <t>1.Click on 'View Specimen' button
2.Measure the time taken to load all UI objects in specimen list view and compare performance Virtuoso 5.3 Vs Virtuoso 5.4</t>
  </si>
  <si>
    <t>Loading.improvements.7</t>
  </si>
  <si>
    <t xml:space="preserve">1.Double click on a specimen displayed on 'Specimen List' view.
2.Measure the time taken to load all UI objects in specimen view and compare performance Virtuoso 5.3 Vs Virtuoso 5.4
</t>
  </si>
  <si>
    <t>Loading.improvements.8</t>
  </si>
  <si>
    <t>Pathology</t>
  </si>
  <si>
    <t>Loading.improvements.9</t>
  </si>
  <si>
    <t>Loading.improvements.10</t>
  </si>
  <si>
    <t>1.Draw a rectangle FOV on speciman.
2.Perform Analysis
3.Measure the time taken to load all analysis information and compare performance Virtuoso 5.3 Vs Virtuoso 5.4</t>
  </si>
  <si>
    <t>Virtuoso 5.4 should show performance gain of 20% in the load time of analysis view compare to v5.3</t>
  </si>
  <si>
    <t>Loading.improvements.11</t>
  </si>
  <si>
    <t xml:space="preserve">Repeat following steps for TIFF and JP2 images.
Loading.improvements.9
Loading.improvements.10
</t>
  </si>
  <si>
    <t>Volume.scalability</t>
  </si>
  <si>
    <t>Virtuoso (Histotech/Pathologist)</t>
  </si>
  <si>
    <t xml:space="preserve">Compare the performance when volume of data stored and used in the system becomes high (&gt;10,000 cases) and volume of cases are lower (&lt;1000 case). </t>
  </si>
  <si>
    <t xml:space="preserve">The system should continue to maintain performance levels equivalent to or no worse than 20% of levels measured when the volume of cases were lower (&lt;1000 case). </t>
  </si>
  <si>
    <t>multi.performance.2</t>
  </si>
  <si>
    <t>Compare performance when  opening image in Virtuoso viewer with multi server environment vs Single server (physical servers).</t>
  </si>
  <si>
    <t>Ability to deploy modules in distributed environment and performance should be equivalent or better compared to single server environment.</t>
  </si>
  <si>
    <t>VM.deployment.8</t>
  </si>
  <si>
    <t>VM.deployment.9</t>
  </si>
  <si>
    <t>Compare performance when  opening image in Virtuoso viewer with multi VM environment vs Single VM.</t>
  </si>
  <si>
    <t>V5.open.image.2</t>
  </si>
  <si>
    <t>V5.open.image.3</t>
  </si>
  <si>
    <r>
      <t xml:space="preserve">
</t>
    </r>
    <r>
      <rPr>
        <b/>
        <sz val="10"/>
        <rFont val="Arial"/>
        <family val="2"/>
      </rPr>
      <t xml:space="preserve">Response Time (100% page load)
(seconds)
</t>
    </r>
    <r>
      <rPr>
        <b/>
        <sz val="10"/>
        <color theme="4" tint="0.79998168889431442"/>
        <rFont val="Arial"/>
        <family val="2"/>
      </rPr>
      <t>(For cases &gt;100000)</t>
    </r>
  </si>
  <si>
    <t>Measure time it takes to load landing page with first specimen on case list having 3 slides</t>
  </si>
  <si>
    <t>Test Case</t>
  </si>
  <si>
    <t>Image magnification</t>
  </si>
  <si>
    <t>Viewer Type</t>
  </si>
  <si>
    <t>Image File Type</t>
  </si>
  <si>
    <t>Server Configuration and Model</t>
  </si>
  <si>
    <t>Note: Please add test environment details as listed in the example table below.</t>
  </si>
  <si>
    <t>Test ID</t>
  </si>
  <si>
    <t>Scanner Type</t>
  </si>
  <si>
    <t>Approximate Image File Size</t>
  </si>
  <si>
    <t>Client &amp; Server network configuration</t>
  </si>
  <si>
    <t>Server Memory</t>
  </si>
  <si>
    <t>Server Operating System</t>
  </si>
  <si>
    <t>Client PC Memory</t>
  </si>
  <si>
    <t>4 GB</t>
  </si>
  <si>
    <t>1Gbps LAN</t>
  </si>
  <si>
    <t>Dell server</t>
  </si>
  <si>
    <t>Test Environment configuration</t>
  </si>
  <si>
    <t>Windows 7 Enterprise 64-bit</t>
  </si>
  <si>
    <t>Server Processor</t>
  </si>
  <si>
    <t>Windows Server 2008 R2 Standard SP1, 64-bit</t>
  </si>
  <si>
    <t>Power Edge R710</t>
  </si>
  <si>
    <t>16 GB RAM</t>
  </si>
  <si>
    <t xml:space="preserve">Client PC  Operating System </t>
  </si>
  <si>
    <t xml:space="preserve">Client Monitor, Model and Resolution </t>
  </si>
  <si>
    <t>Approximate size of each FOV</t>
  </si>
  <si>
    <t>Server Hard Drive</t>
  </si>
  <si>
    <t>Java Arguments in JavaServiceWrapper properties file</t>
  </si>
  <si>
    <t>JavaServiceWrapper properties file in Analysis Folder</t>
  </si>
  <si>
    <t>JavaArgs= -Xms1024M -Xmx2048M -XX:+UseParallelGC -XX:ParallelGCThreads=2  -XX:MaxPermSize=256M -Dbinaryimage.max.waittime=60000</t>
  </si>
  <si>
    <t>JavaServiceWrapper properties file in Image Management Service Folder</t>
  </si>
  <si>
    <t>JavaArgs= -server -Xms1536M -Xmx2048M -XX:+UseParallelGC -XX:ParallelGCThreads=2 -XX:PermSize=256M -XX:MaxPermSize=256M</t>
  </si>
  <si>
    <t>JavaServiceWrapper properties file Virtuoso</t>
  </si>
  <si>
    <t>set "JAVA_OPTS=-Xms2048M -Xmx4096M -XX:+UseParallelGC -XX:ParallelGCThreads=4 -XX:MaxPermSize=256M"
set "JAVA_OPTS=%JAVA_OPTS% -Dsun.rmi.dgc.client.gcInterval=3600000 -Dsun.rmi.dgc.server.gcInterval=3600000 -Djava.net.preferIPv4Stack=true"</t>
  </si>
  <si>
    <t>Dual Quad Core E5530 @ 2.39 GHz</t>
  </si>
  <si>
    <t>C:140GB, E:1.3 TB</t>
  </si>
  <si>
    <t>User preference set to Thin Client (GWT/Standard)</t>
  </si>
  <si>
    <t>20x</t>
  </si>
  <si>
    <t>BIF</t>
  </si>
  <si>
    <t>Number of Oracle Processes in Virtuoso DB</t>
  </si>
  <si>
    <t>60MB-250 MB</t>
  </si>
  <si>
    <r>
      <rPr>
        <b/>
        <u/>
        <sz val="11"/>
        <color theme="1"/>
        <rFont val="Calibri"/>
        <family val="2"/>
        <scheme val="minor"/>
      </rPr>
      <t>TEST DATA:</t>
    </r>
    <r>
      <rPr>
        <sz val="11"/>
        <color theme="1"/>
        <rFont val="Calibri"/>
        <family val="2"/>
        <scheme val="minor"/>
      </rPr>
      <t xml:space="preserve">
1) Scan volume of 3000 slides /day or 1000 cases/day 
2) Annual volume - 250000 cases, or 750000 slides
3) Cases are active for 2 weeks (no image) - 30,000 slides (@ 3000 slides/day)
4) Case active for 1 week (not signed out but with images) - 15,000 (@3000*5 days*1)
5) 49 weeks cases with images signed out with 3 slides per case - 750000 slides  (@250000*3*1)
</t>
    </r>
  </si>
  <si>
    <t>15000U2</t>
  </si>
  <si>
    <t xml:space="preserve">Dell E2209W 24", 1920x1200  </t>
  </si>
  <si>
    <t>Measure time taken to accept slide.</t>
  </si>
  <si>
    <t>Virtuoso Histotechnician</t>
  </si>
  <si>
    <t>Time taken to analyze one FOV (1/3 size of the slide viewable area) at 20X when single image is loaded</t>
  </si>
  <si>
    <t>Virtuoso Pathologist</t>
  </si>
  <si>
    <t>Measure Time taken to load landing page with  case list view</t>
  </si>
  <si>
    <t>Run-1</t>
  </si>
  <si>
    <t>Run-2</t>
  </si>
  <si>
    <t>Run-3</t>
  </si>
  <si>
    <t>Run-4</t>
  </si>
  <si>
    <t>Run-5</t>
  </si>
  <si>
    <t>Average</t>
  </si>
  <si>
    <t>Performance Test-Dell Server</t>
  </si>
  <si>
    <t>Browser: &lt; Please enter the browser version&gt;</t>
  </si>
  <si>
    <t>MB_Histotechnician_Accept_Slide</t>
  </si>
  <si>
    <t>MB_Histotechnician_CachedImage</t>
  </si>
  <si>
    <t>Measure the time taken  to display the image with one fov  in Virtuoso Viewer for the image which is already cached in the browser (Enhanced and Thin Client) when histotechnician double clicks  on a slide thumbnail from Specimen View</t>
  </si>
  <si>
    <t>MB_Histotechnician_FilterList</t>
  </si>
  <si>
    <t xml:space="preserve">Measure time taken to  display the first case with 3 slides when one of the filter is applied.
</t>
  </si>
  <si>
    <t>MB_Histotechnician_FirstTimeImage</t>
  </si>
  <si>
    <t xml:space="preserve">Measure time taken to display the image with one fov  in Virtuoso Viewer for the first time i.e. image is not cached (Enhanced and Thin Client) when histotechnician double clicks  on a slide thumbnail from Specimen View
</t>
  </si>
  <si>
    <t>MB_Histotechnician_LandingPage</t>
  </si>
  <si>
    <t>Measure time taken  to load landing page with specimen list view after user clicks on Login button on the login screen.</t>
  </si>
  <si>
    <t>MB_Histotechnician_LoadSpecimenView</t>
  </si>
  <si>
    <t xml:space="preserve">Measure time taken to load specimen view by double clicking on a specimen under specified LOAD </t>
  </si>
  <si>
    <t xml:space="preserve">Measure time taken to display the selected specimen and slides when histotechnician clicks on the next specimen on the list (while in Specimen View)
</t>
  </si>
  <si>
    <t xml:space="preserve">Measure time taken for rearranging the order of the specimens on the case list or the thumbnails on the list of slides. </t>
  </si>
  <si>
    <t>MB_Histotechnician_Rearrange_Specimens_Slide</t>
  </si>
  <si>
    <t>MB_Histotechnician_NextSpecimen</t>
  </si>
  <si>
    <t>Measure time taken  to reject the slide under specified LOAD.</t>
  </si>
  <si>
    <t>MB_Histotechnician_Reject_Slide</t>
  </si>
  <si>
    <t>Measure time taken to release the specimen under specified LOAD.</t>
  </si>
  <si>
    <t>MB_Histotechnician_Release_Specimen</t>
  </si>
  <si>
    <t>MB_Histotechnician_SpecimenListLoading</t>
  </si>
  <si>
    <t>Measure time taken to load complete specimen data and image thumbnail on the right panel.</t>
  </si>
  <si>
    <t>MB_Pathologist_AnalyzeSlide_20X</t>
  </si>
  <si>
    <t>MB_Pathologist_CaseDetail</t>
  </si>
  <si>
    <t>MB_Pathologist_FirstTimeImage</t>
  </si>
  <si>
    <t>MB_Pathologist_Freehand_FOV_Analysis_at_20X</t>
  </si>
  <si>
    <t>MB_Pathologist_FOV_Analysis_at_10X</t>
  </si>
  <si>
    <t>MB_Histotechnician_Navigation_Slides</t>
  </si>
  <si>
    <t>MB_Histotechnician_Search_Cases_LessThan100</t>
  </si>
  <si>
    <t>MB_Histotechnician_Search_Cases_GreaterThan100</t>
  </si>
  <si>
    <t xml:space="preserve"> Measure time taken to open a slide by clicking on navigation arrow button [Next} on the top of image in the opened Virtuoso Viewer to open next case image  (case with 5 slides and all slides do not have FOV</t>
  </si>
  <si>
    <t>Measure time taken to view search results once user enters a search criteria and hits enter</t>
  </si>
  <si>
    <t>Measure time taken to view search results once user enters a search criteria and hits enter(when results greater than 100 cases)</t>
  </si>
  <si>
    <t>MB_Pathologist_ImageImport</t>
  </si>
  <si>
    <t>MB_Pathologist_LandingPage</t>
  </si>
  <si>
    <t>MB_Pathologist_LoadAnalysisView</t>
  </si>
  <si>
    <t>MB_Pathologist_Navigation_Slides</t>
  </si>
  <si>
    <t>MB_Pathologist_Search_Cases_GreaterThan100</t>
  </si>
  <si>
    <t>MB_Pathologist_Search_Cases_LessThan100</t>
  </si>
  <si>
    <t>MB_Pathologist_Signout</t>
  </si>
  <si>
    <t>MB_Pathologist_SpecimenView_FirstTimeImage</t>
  </si>
  <si>
    <t>Measure time taken to load complete case data and image thumbnail on the right panel when pathologist selects a case from the case list.</t>
  </si>
  <si>
    <t>Measure time taken to display the image with one fov  in Virtuoso Viewer for the first time i.e. image is not cached (Enhanced and Thin Client) when pathologist double clicks  on a slide thumbnail from Case List</t>
  </si>
  <si>
    <t>Measure time taken to analyze FOV at 10X, with FOV size of 1/3 of the image view area at resolution = 1680 x 1050</t>
  </si>
  <si>
    <t>Measure time taken to analyze FOV at 20X, with FOV size of 1/2 of the image view area at resolution = 1680 x 1050</t>
  </si>
  <si>
    <t>Measure time taken to generate the report.</t>
  </si>
  <si>
    <t xml:space="preserve">Measure time taken for IMS image import completed until thumbnail shows up </t>
  </si>
  <si>
    <t>Measure time taken to load analysis view by double clicking on slide in the case list view or specimen view under specified LOAD.</t>
  </si>
  <si>
    <t>Measure Time taken to open a slide by clicking on navigation arrow button [Next} on the top of image in the opened Virtuoso Viewer to open next case image  (case with 5 slides and all slides do not have FOV)</t>
  </si>
  <si>
    <t>Measure time taken to re-analyze FOV when a freehand exclusion FOV is drawn inside the analyzed FOV</t>
  </si>
  <si>
    <t xml:space="preserve">Measure time taken to generate report, from clicking on 'Sign-out' button to change the specimen status 'Signed-out' </t>
  </si>
  <si>
    <t>Measure time taken to display the image with one fov  in Virtuoso Viewer for the first time i.e. image is not cached (Enhanced and Thin Client) when pathologist double clicks  on a slide thumbnail from Specimen View</t>
  </si>
  <si>
    <t>MB_Pathologist_Reject_Slide</t>
  </si>
  <si>
    <t>MB_Pathologist_Generate_Report</t>
  </si>
  <si>
    <t>MB_Pathologist_Re_analyze_FOV_With_Exclusion</t>
  </si>
  <si>
    <t>V57_5870_WIA_LungTime</t>
  </si>
  <si>
    <t>V57_5871_WIA_BladderTime</t>
  </si>
  <si>
    <t>V57_5872_SingleFOV_LungTime</t>
  </si>
  <si>
    <t>V57_5873_SingleFOV_BladderTime</t>
  </si>
  <si>
    <t>V57_5881_VerifyMultipleFOV_Bladder</t>
  </si>
  <si>
    <t>V57_5881_VerifyMultipleFOV_Lung</t>
  </si>
  <si>
    <t>V57_5898_Histotechnician_LoadSpecimenView</t>
  </si>
  <si>
    <t>V57_5898_Pathologist_LoadSpecimenView</t>
  </si>
  <si>
    <t>V57_5899_Pathologist_Navigation_PDL1_Slides</t>
  </si>
  <si>
    <t>V57_5911_Pathologist_signout_for_PDL1_Slide_Bladder</t>
  </si>
  <si>
    <t>V57_5911_Pathologist_signout_for_PDL1_Slide_Lung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</si>
</sst>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b/>
      <sz val="11"/>
      <color theme="1"/>
      <name val="Calibri"/>
      <family val="2"/>
      <scheme val="minor"/>
    </font>
    <font>
      <u/>
      <sz val="11"/>
      <color indexed="39"/>
      <name val="Calibri"/>
      <family val="2"/>
    </font>
    <font>
      <b/>
      <sz val="14"/>
      <name val="Arial"/>
      <family val="2"/>
    </font>
    <font>
      <b/>
      <sz val="14"/>
      <color indexed="39"/>
      <name val="Arial"/>
      <family val="2"/>
    </font>
    <font>
      <b/>
      <sz val="10"/>
      <name val="Arial"/>
      <family val="2"/>
    </font>
    <font>
      <sz val="10"/>
      <name val="Arial"/>
      <family val="2"/>
    </font>
    <font>
      <b/>
      <sz val="10"/>
      <color indexed="39"/>
      <name val="Arial"/>
      <family val="2"/>
    </font>
    <font>
      <sz val="10"/>
      <color indexed="39"/>
      <name val="Arial"/>
      <family val="2"/>
    </font>
    <font>
      <sz val="10"/>
      <name val="Calibri"/>
      <family val="2"/>
    </font>
    <font>
      <b/>
      <strike/>
      <sz val="10"/>
      <name val="Arial"/>
      <family val="2"/>
    </font>
    <font>
      <sz val="11"/>
      <name val="Calibri"/>
      <family val="2"/>
    </font>
    <font>
      <sz val="11"/>
      <name val="Arial"/>
      <family val="2"/>
    </font>
    <font>
      <b/>
      <sz val="11"/>
      <color indexed="9"/>
      <name val="Calibri"/>
      <family val="2"/>
    </font>
    <font>
      <b/>
      <sz val="11"/>
      <color indexed="8"/>
      <name val="Calibri"/>
      <family val="2"/>
    </font>
    <font>
      <b/>
      <sz val="10"/>
      <color theme="4" tint="0.79998168889431442"/>
      <name val="Arial"/>
      <family val="2"/>
    </font>
    <font>
      <b/>
      <strike/>
      <sz val="10"/>
      <color theme="4" tint="0.79998168889431442"/>
      <name val="Arial"/>
      <family val="2"/>
    </font>
    <font>
      <sz val="10"/>
      <color indexed="8"/>
      <name val="Arial"/>
      <family val="2"/>
    </font>
    <font>
      <i/>
      <sz val="11"/>
      <color theme="1"/>
      <name val="Calibri"/>
      <family val="2"/>
      <scheme val="minor"/>
    </font>
    <font>
      <sz val="12"/>
      <color theme="1"/>
      <name val="Arial Black"/>
      <family val="2"/>
    </font>
    <font>
      <b/>
      <u/>
      <sz val="11"/>
      <color theme="1"/>
      <name val="Calibri"/>
      <family val="2"/>
      <scheme val="minor"/>
    </font>
  </fonts>
  <fills count="11">
    <fill>
      <patternFill patternType="none"/>
    </fill>
    <fill>
      <patternFill patternType="gray125"/>
    </fill>
    <fill>
      <patternFill patternType="solid">
        <fgColor indexed="55"/>
        <bgColor indexed="23"/>
      </patternFill>
    </fill>
    <fill>
      <patternFill patternType="solid">
        <fgColor theme="6" tint="0.59999389629810485"/>
        <bgColor indexed="64"/>
      </patternFill>
    </fill>
    <fill>
      <patternFill patternType="solid">
        <fgColor theme="0"/>
        <bgColor indexed="64"/>
      </patternFill>
    </fill>
    <fill>
      <patternFill patternType="solid">
        <fgColor theme="0" tint="-0.24994659260841701"/>
        <bgColor indexed="64"/>
      </patternFill>
    </fill>
    <fill>
      <patternFill patternType="solid">
        <fgColor them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8"/>
      </left>
      <right/>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top style="thin">
        <color indexed="64"/>
      </top>
      <bottom style="thin">
        <color indexed="64"/>
      </bottom>
      <diagonal/>
    </border>
    <border>
      <left/>
      <right style="thin">
        <color indexed="8"/>
      </right>
      <top style="thin">
        <color indexed="8"/>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Protection="0">
      <alignment vertical="top" wrapText="1"/>
    </xf>
    <xf numFmtId="0" fontId="13" fillId="2" borderId="9" applyNumberFormat="0" applyProtection="0">
      <alignment vertical="top" wrapText="1"/>
    </xf>
  </cellStyleXfs>
  <cellXfs count="113">
    <xf numFmtId="0" fontId="0" fillId="0" borderId="0" xfId="0"/>
    <xf numFmtId="0" fontId="2" fillId="0" borderId="0" xfId="1" applyNumberFormat="1" applyFont="1" applyFill="1" applyBorder="1" applyAlignment="1" applyProtection="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0" fillId="0" borderId="0" xfId="0" applyFont="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0" fontId="5" fillId="0" borderId="5"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7" fillId="0" borderId="6" xfId="0" applyFont="1" applyBorder="1" applyAlignment="1">
      <alignment horizontal="center" vertical="center"/>
    </xf>
    <xf numFmtId="0" fontId="8" fillId="0" borderId="6" xfId="0" applyFont="1" applyBorder="1" applyAlignment="1">
      <alignment horizontal="center" vertical="center"/>
    </xf>
    <xf numFmtId="0" fontId="9" fillId="2" borderId="7"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0" xfId="0" applyAlignment="1">
      <alignment vertic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0" fillId="0" borderId="0" xfId="0" applyFill="1" applyAlignment="1">
      <alignment vertical="top" wrapText="1"/>
    </xf>
    <xf numFmtId="0" fontId="7" fillId="0" borderId="0" xfId="0" applyFont="1" applyBorder="1" applyAlignment="1">
      <alignment horizontal="center" vertical="center"/>
    </xf>
    <xf numFmtId="0" fontId="5" fillId="2" borderId="10" xfId="0" applyFont="1" applyFill="1" applyBorder="1" applyAlignment="1">
      <alignment horizontal="center" vertical="center" wrapText="1"/>
    </xf>
    <xf numFmtId="0" fontId="11" fillId="0" borderId="11" xfId="0" applyFont="1" applyBorder="1" applyAlignment="1">
      <alignment horizontal="left" vertical="center" wrapText="1"/>
    </xf>
    <xf numFmtId="0" fontId="11" fillId="0"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5" fillId="2" borderId="1" xfId="0"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64" fontId="16" fillId="2" borderId="1" xfId="0"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Fill="1" applyBorder="1" applyAlignment="1">
      <alignment horizontal="left" vertical="center" wrapText="1"/>
    </xf>
    <xf numFmtId="0" fontId="0" fillId="0" borderId="1" xfId="0" applyBorder="1" applyAlignment="1">
      <alignment horizontal="center" vertical="center" wrapText="1"/>
    </xf>
    <xf numFmtId="164" fontId="11" fillId="0" borderId="1" xfId="0" applyNumberFormat="1" applyFont="1" applyBorder="1" applyAlignment="1">
      <alignment vertical="center" wrapText="1"/>
    </xf>
    <xf numFmtId="164" fontId="12" fillId="0" borderId="1" xfId="0" applyNumberFormat="1" applyFont="1" applyBorder="1" applyAlignment="1">
      <alignment vertical="center" wrapText="1"/>
    </xf>
    <xf numFmtId="164" fontId="12" fillId="0" borderId="1" xfId="0" applyNumberFormat="1" applyFont="1" applyFill="1" applyBorder="1" applyAlignment="1">
      <alignment vertical="center" wrapText="1"/>
    </xf>
    <xf numFmtId="0" fontId="0" fillId="0" borderId="0" xfId="0"/>
    <xf numFmtId="0" fontId="0" fillId="0" borderId="0" xfId="0" applyFont="1" applyBorder="1" applyAlignment="1">
      <alignment horizontal="center" vertical="center"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Font="1" applyFill="1" applyBorder="1" applyAlignment="1">
      <alignment vertical="top" wrapText="1"/>
    </xf>
    <xf numFmtId="0" fontId="0" fillId="0" borderId="0" xfId="0" applyFont="1" applyFill="1" applyBorder="1" applyAlignment="1">
      <alignment horizontal="center" vertical="center" wrapText="1"/>
    </xf>
    <xf numFmtId="0" fontId="0" fillId="0" borderId="0" xfId="0" applyFont="1" applyAlignment="1">
      <alignment vertical="top" wrapText="1"/>
    </xf>
    <xf numFmtId="0" fontId="0" fillId="0" borderId="0" xfId="0" applyFill="1" applyBorder="1" applyAlignment="1">
      <alignment vertical="top" wrapText="1"/>
    </xf>
    <xf numFmtId="0" fontId="0" fillId="0" borderId="0" xfId="0" applyFont="1" applyFill="1" applyBorder="1" applyAlignment="1"/>
    <xf numFmtId="0" fontId="11" fillId="0" borderId="8" xfId="0" applyFont="1" applyBorder="1" applyAlignment="1">
      <alignment horizontal="left" vertical="center" wrapText="1"/>
    </xf>
    <xf numFmtId="0" fontId="17" fillId="0" borderId="0" xfId="0" applyFont="1" applyAlignment="1">
      <alignment vertical="top" wrapText="1"/>
    </xf>
    <xf numFmtId="0" fontId="11" fillId="0" borderId="7" xfId="0" applyFont="1" applyBorder="1" applyAlignment="1">
      <alignment horizontal="center" vertical="center" wrapText="1"/>
    </xf>
    <xf numFmtId="0" fontId="11" fillId="0" borderId="10"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2" xfId="0" applyFont="1" applyFill="1" applyBorder="1" applyAlignment="1">
      <alignment vertical="center" wrapText="1"/>
    </xf>
    <xf numFmtId="0" fontId="0" fillId="0" borderId="2" xfId="0" applyFill="1" applyBorder="1" applyAlignment="1">
      <alignment horizontal="center" vertical="center" wrapText="1"/>
    </xf>
    <xf numFmtId="0" fontId="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top" wrapText="1"/>
    </xf>
    <xf numFmtId="0" fontId="14" fillId="2" borderId="9" xfId="2" applyNumberFormat="1" applyFont="1" applyAlignment="1" applyProtection="1">
      <alignment horizontal="center" vertical="top" wrapText="1"/>
    </xf>
    <xf numFmtId="0" fontId="0" fillId="3" borderId="3" xfId="0" applyFill="1" applyBorder="1" applyAlignment="1">
      <alignment horizontal="center" vertical="center" wrapText="1"/>
    </xf>
    <xf numFmtId="0" fontId="11" fillId="0" borderId="13" xfId="0" applyFont="1" applyBorder="1" applyAlignment="1">
      <alignment horizontal="center" vertical="center" wrapText="1"/>
    </xf>
    <xf numFmtId="0" fontId="11" fillId="0" borderId="1" xfId="0" applyFont="1" applyBorder="1" applyAlignment="1">
      <alignment horizontal="center" vertical="center" wrapText="1"/>
    </xf>
    <xf numFmtId="0" fontId="11" fillId="3" borderId="10"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3" borderId="2" xfId="0" applyFont="1" applyFill="1" applyBorder="1" applyAlignment="1">
      <alignment vertical="center" wrapText="1"/>
    </xf>
    <xf numFmtId="0" fontId="0" fillId="0" borderId="0" xfId="0" applyBorder="1"/>
    <xf numFmtId="0" fontId="1" fillId="0" borderId="0" xfId="0" applyFont="1"/>
    <xf numFmtId="0" fontId="0" fillId="0" borderId="0" xfId="0" applyFill="1"/>
    <xf numFmtId="0" fontId="0" fillId="4" borderId="0" xfId="0" applyFill="1"/>
    <xf numFmtId="0" fontId="0" fillId="0" borderId="0" xfId="0" applyAlignment="1">
      <alignment wrapText="1"/>
    </xf>
    <xf numFmtId="0" fontId="0" fillId="0" borderId="1" xfId="0" applyBorder="1"/>
    <xf numFmtId="0" fontId="0" fillId="0" borderId="16" xfId="0" applyBorder="1"/>
    <xf numFmtId="0" fontId="0" fillId="0" borderId="17" xfId="0" applyBorder="1" applyAlignment="1">
      <alignment wrapText="1"/>
    </xf>
    <xf numFmtId="0" fontId="0" fillId="0" borderId="1" xfId="0" applyBorder="1" applyAlignment="1">
      <alignment wrapText="1"/>
    </xf>
    <xf numFmtId="0" fontId="0" fillId="0" borderId="0" xfId="0"/>
    <xf numFmtId="0" fontId="0" fillId="0" borderId="1" xfId="0" applyBorder="1"/>
    <xf numFmtId="0" fontId="0" fillId="0" borderId="1" xfId="0" applyFill="1" applyBorder="1"/>
    <xf numFmtId="0" fontId="1" fillId="5" borderId="1" xfId="0" applyFont="1" applyFill="1" applyBorder="1" applyAlignment="1">
      <alignment horizontal="left"/>
    </xf>
    <xf numFmtId="0" fontId="1" fillId="5" borderId="1" xfId="0" applyFont="1" applyFill="1" applyBorder="1" applyAlignment="1">
      <alignment horizontal="left" wrapText="1"/>
    </xf>
    <xf numFmtId="0" fontId="0" fillId="4" borderId="1" xfId="0" applyFill="1" applyBorder="1" applyAlignment="1">
      <alignment horizontal="right" wrapText="1"/>
    </xf>
    <xf numFmtId="0" fontId="0" fillId="0" borderId="1" xfId="0" applyBorder="1" applyAlignment="1">
      <alignment horizontal="right" wrapText="1"/>
    </xf>
    <xf numFmtId="0" fontId="0" fillId="0" borderId="1" xfId="0" applyFill="1" applyBorder="1" applyAlignment="1">
      <alignment horizontal="right" wrapText="1"/>
    </xf>
    <xf numFmtId="0" fontId="0" fillId="0" borderId="1" xfId="0" applyBorder="1" applyAlignment="1">
      <alignment wrapText="1"/>
    </xf>
    <xf numFmtId="0" fontId="0" fillId="0" borderId="1" xfId="0" applyBorder="1" applyAlignment="1">
      <alignment horizontal="left" vertical="top" wrapText="1"/>
    </xf>
    <xf numFmtId="2" fontId="0" fillId="3" borderId="1" xfId="0" applyNumberFormat="1" applyFill="1" applyBorder="1" applyAlignment="1">
      <alignment horizontal="center" vertical="center"/>
    </xf>
    <xf numFmtId="2" fontId="1" fillId="3" borderId="1" xfId="0" applyNumberFormat="1" applyFont="1" applyFill="1" applyBorder="1" applyAlignment="1">
      <alignment horizontal="center" vertical="center"/>
    </xf>
    <xf numFmtId="2" fontId="0" fillId="8" borderId="3" xfId="0" applyNumberFormat="1" applyFill="1" applyBorder="1" applyAlignment="1">
      <alignment horizontal="center" vertical="center"/>
    </xf>
    <xf numFmtId="2" fontId="1" fillId="8" borderId="3" xfId="0" applyNumberFormat="1" applyFont="1" applyFill="1" applyBorder="1" applyAlignment="1">
      <alignment horizontal="center" vertical="center"/>
    </xf>
    <xf numFmtId="0" fontId="1" fillId="8" borderId="1" xfId="0" applyFont="1" applyFill="1" applyBorder="1" applyAlignment="1">
      <alignment horizontal="center" vertical="top" wrapText="1"/>
    </xf>
    <xf numFmtId="0" fontId="1" fillId="3" borderId="1" xfId="0" applyFont="1" applyFill="1" applyBorder="1" applyAlignment="1">
      <alignment horizontal="center" vertical="top" wrapText="1"/>
    </xf>
    <xf numFmtId="2" fontId="0" fillId="8" borderId="1" xfId="0" applyNumberFormat="1" applyFill="1" applyBorder="1" applyAlignment="1">
      <alignment horizontal="center" vertical="center"/>
    </xf>
    <xf numFmtId="2" fontId="1" fillId="8" borderId="1" xfId="0" applyNumberFormat="1" applyFont="1" applyFill="1" applyBorder="1" applyAlignment="1">
      <alignment horizontal="center" vertical="center"/>
    </xf>
    <xf numFmtId="0" fontId="1" fillId="0" borderId="4" xfId="0" applyFont="1" applyBorder="1"/>
    <xf numFmtId="0" fontId="1" fillId="6" borderId="4" xfId="0" applyFont="1" applyFill="1" applyBorder="1" applyAlignment="1">
      <alignment horizontal="center" vertical="top" wrapText="1"/>
    </xf>
    <xf numFmtId="0" fontId="1" fillId="7" borderId="4" xfId="0" applyFont="1" applyFill="1" applyBorder="1" applyAlignment="1">
      <alignment horizontal="center" vertical="top" wrapText="1"/>
    </xf>
    <xf numFmtId="2" fontId="1" fillId="7" borderId="21" xfId="0" applyNumberFormat="1" applyFont="1" applyFill="1" applyBorder="1" applyAlignment="1">
      <alignment horizontal="center" vertical="center"/>
    </xf>
    <xf numFmtId="2" fontId="1" fillId="7" borderId="22" xfId="0" applyNumberFormat="1" applyFont="1" applyFill="1" applyBorder="1" applyAlignment="1">
      <alignment horizontal="center" vertical="center"/>
    </xf>
    <xf numFmtId="2" fontId="1" fillId="7" borderId="23" xfId="0" applyNumberFormat="1" applyFont="1" applyFill="1" applyBorder="1" applyAlignment="1">
      <alignment horizontal="center" vertical="center"/>
    </xf>
    <xf numFmtId="0" fontId="1" fillId="8" borderId="3" xfId="0" applyFont="1" applyFill="1" applyBorder="1" applyAlignment="1">
      <alignment horizontal="center" vertical="top" wrapText="1"/>
    </xf>
    <xf numFmtId="0" fontId="1" fillId="0" borderId="4" xfId="0" applyFont="1" applyBorder="1" applyAlignment="1">
      <alignment wrapText="1"/>
    </xf>
    <xf numFmtId="0" fontId="0" fillId="4" borderId="1" xfId="0" applyFill="1" applyBorder="1" applyAlignment="1">
      <alignment wrapText="1"/>
    </xf>
    <xf numFmtId="0" fontId="0" fillId="0" borderId="1" xfId="0" applyFill="1" applyBorder="1" applyAlignment="1">
      <alignment wrapText="1"/>
    </xf>
    <xf numFmtId="0" fontId="1" fillId="9" borderId="15" xfId="0" applyFont="1" applyFill="1" applyBorder="1" applyAlignment="1">
      <alignment horizontal="left"/>
    </xf>
    <xf numFmtId="0" fontId="1" fillId="9" borderId="18" xfId="0" applyFont="1" applyFill="1" applyBorder="1" applyAlignment="1">
      <alignment horizontal="left"/>
    </xf>
    <xf numFmtId="0" fontId="0" fillId="0" borderId="0" xfId="0" applyAlignment="1">
      <alignment horizontal="left" vertical="top" wrapText="1"/>
    </xf>
    <xf numFmtId="0" fontId="1" fillId="10" borderId="3" xfId="0" applyFont="1" applyFill="1" applyBorder="1" applyAlignment="1">
      <alignment horizontal="center"/>
    </xf>
    <xf numFmtId="0" fontId="1" fillId="10" borderId="12" xfId="0" applyFont="1" applyFill="1" applyBorder="1" applyAlignment="1">
      <alignment horizontal="center"/>
    </xf>
    <xf numFmtId="0" fontId="1" fillId="10" borderId="20" xfId="0" applyFont="1" applyFill="1" applyBorder="1" applyAlignment="1">
      <alignment horizontal="center"/>
    </xf>
    <xf numFmtId="0" fontId="1" fillId="10" borderId="3" xfId="0" applyFont="1" applyFill="1" applyBorder="1" applyAlignment="1">
      <alignment horizontal="center" wrapText="1"/>
    </xf>
    <xf numFmtId="0" fontId="1" fillId="10" borderId="12" xfId="0" applyFont="1" applyFill="1" applyBorder="1" applyAlignment="1">
      <alignment horizontal="center" wrapText="1"/>
    </xf>
    <xf numFmtId="0" fontId="1" fillId="10" borderId="19" xfId="0" applyFont="1" applyFill="1" applyBorder="1" applyAlignment="1">
      <alignment horizontal="center" wrapText="1"/>
    </xf>
    <xf numFmtId="0" fontId="19" fillId="0" borderId="15" xfId="0" applyFont="1" applyBorder="1" applyAlignment="1">
      <alignment horizontal="center"/>
    </xf>
    <xf numFmtId="0" fontId="19" fillId="0" borderId="14" xfId="0" applyFont="1" applyBorder="1" applyAlignment="1">
      <alignment horizontal="center"/>
    </xf>
    <xf numFmtId="0" fontId="19" fillId="0" borderId="18" xfId="0" applyFont="1" applyBorder="1" applyAlignment="1">
      <alignment horizontal="center"/>
    </xf>
  </cellXfs>
  <cellStyles count="3">
    <cellStyle name="Excel_BuiltIn_Check Cell 1" xfId="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87"/>
  <sheetViews>
    <sheetView zoomScale="85" zoomScaleNormal="85" workbookViewId="0">
      <selection activeCell="D36" sqref="D36"/>
    </sheetView>
  </sheetViews>
  <sheetFormatPr defaultRowHeight="15" x14ac:dyDescent="0.25"/>
  <cols>
    <col min="1" max="1" width="37.85546875" style="4" customWidth="1"/>
    <col min="2" max="2" width="25.5703125" style="2" customWidth="1"/>
    <col min="3" max="3" width="31.85546875" style="4" customWidth="1"/>
    <col min="4" max="4" width="28.85546875" style="2" customWidth="1"/>
    <col min="5" max="5" width="20.28515625" style="2" customWidth="1"/>
    <col min="6" max="6" width="29.140625" style="2" customWidth="1"/>
    <col min="7" max="7" width="15" style="3" customWidth="1"/>
    <col min="8" max="252" width="9.140625" style="3"/>
    <col min="253" max="253" width="37.85546875" style="3" customWidth="1"/>
    <col min="254" max="254" width="25.5703125" style="3" customWidth="1"/>
    <col min="255" max="255" width="31.85546875" style="3" customWidth="1"/>
    <col min="256" max="256" width="28.85546875" style="3" customWidth="1"/>
    <col min="257" max="257" width="29.140625" style="3" customWidth="1"/>
    <col min="258" max="258" width="20.28515625" style="3" customWidth="1"/>
    <col min="259" max="508" width="9.140625" style="3"/>
    <col min="509" max="509" width="37.85546875" style="3" customWidth="1"/>
    <col min="510" max="510" width="25.5703125" style="3" customWidth="1"/>
    <col min="511" max="511" width="31.85546875" style="3" customWidth="1"/>
    <col min="512" max="512" width="28.85546875" style="3" customWidth="1"/>
    <col min="513" max="513" width="29.140625" style="3" customWidth="1"/>
    <col min="514" max="514" width="20.28515625" style="3" customWidth="1"/>
    <col min="515" max="764" width="9.140625" style="3"/>
    <col min="765" max="765" width="37.85546875" style="3" customWidth="1"/>
    <col min="766" max="766" width="25.5703125" style="3" customWidth="1"/>
    <col min="767" max="767" width="31.85546875" style="3" customWidth="1"/>
    <col min="768" max="768" width="28.85546875" style="3" customWidth="1"/>
    <col min="769" max="769" width="29.140625" style="3" customWidth="1"/>
    <col min="770" max="770" width="20.28515625" style="3" customWidth="1"/>
    <col min="771" max="1020" width="9.140625" style="3"/>
    <col min="1021" max="1021" width="37.85546875" style="3" customWidth="1"/>
    <col min="1022" max="1022" width="25.5703125" style="3" customWidth="1"/>
    <col min="1023" max="1023" width="31.85546875" style="3" customWidth="1"/>
    <col min="1024" max="1024" width="28.85546875" style="3" customWidth="1"/>
    <col min="1025" max="1025" width="29.140625" style="3" customWidth="1"/>
    <col min="1026" max="1026" width="20.28515625" style="3" customWidth="1"/>
    <col min="1027" max="1276" width="9.140625" style="3"/>
    <col min="1277" max="1277" width="37.85546875" style="3" customWidth="1"/>
    <col min="1278" max="1278" width="25.5703125" style="3" customWidth="1"/>
    <col min="1279" max="1279" width="31.85546875" style="3" customWidth="1"/>
    <col min="1280" max="1280" width="28.85546875" style="3" customWidth="1"/>
    <col min="1281" max="1281" width="29.140625" style="3" customWidth="1"/>
    <col min="1282" max="1282" width="20.28515625" style="3" customWidth="1"/>
    <col min="1283" max="1532" width="9.140625" style="3"/>
    <col min="1533" max="1533" width="37.85546875" style="3" customWidth="1"/>
    <col min="1534" max="1534" width="25.5703125" style="3" customWidth="1"/>
    <col min="1535" max="1535" width="31.85546875" style="3" customWidth="1"/>
    <col min="1536" max="1536" width="28.85546875" style="3" customWidth="1"/>
    <col min="1537" max="1537" width="29.140625" style="3" customWidth="1"/>
    <col min="1538" max="1538" width="20.28515625" style="3" customWidth="1"/>
    <col min="1539" max="1788" width="9.140625" style="3"/>
    <col min="1789" max="1789" width="37.85546875" style="3" customWidth="1"/>
    <col min="1790" max="1790" width="25.5703125" style="3" customWidth="1"/>
    <col min="1791" max="1791" width="31.85546875" style="3" customWidth="1"/>
    <col min="1792" max="1792" width="28.85546875" style="3" customWidth="1"/>
    <col min="1793" max="1793" width="29.140625" style="3" customWidth="1"/>
    <col min="1794" max="1794" width="20.28515625" style="3" customWidth="1"/>
    <col min="1795" max="2044" width="9.140625" style="3"/>
    <col min="2045" max="2045" width="37.85546875" style="3" customWidth="1"/>
    <col min="2046" max="2046" width="25.5703125" style="3" customWidth="1"/>
    <col min="2047" max="2047" width="31.85546875" style="3" customWidth="1"/>
    <col min="2048" max="2048" width="28.85546875" style="3" customWidth="1"/>
    <col min="2049" max="2049" width="29.140625" style="3" customWidth="1"/>
    <col min="2050" max="2050" width="20.28515625" style="3" customWidth="1"/>
    <col min="2051" max="2300" width="9.140625" style="3"/>
    <col min="2301" max="2301" width="37.85546875" style="3" customWidth="1"/>
    <col min="2302" max="2302" width="25.5703125" style="3" customWidth="1"/>
    <col min="2303" max="2303" width="31.85546875" style="3" customWidth="1"/>
    <col min="2304" max="2304" width="28.85546875" style="3" customWidth="1"/>
    <col min="2305" max="2305" width="29.140625" style="3" customWidth="1"/>
    <col min="2306" max="2306" width="20.28515625" style="3" customWidth="1"/>
    <col min="2307" max="2556" width="9.140625" style="3"/>
    <col min="2557" max="2557" width="37.85546875" style="3" customWidth="1"/>
    <col min="2558" max="2558" width="25.5703125" style="3" customWidth="1"/>
    <col min="2559" max="2559" width="31.85546875" style="3" customWidth="1"/>
    <col min="2560" max="2560" width="28.85546875" style="3" customWidth="1"/>
    <col min="2561" max="2561" width="29.140625" style="3" customWidth="1"/>
    <col min="2562" max="2562" width="20.28515625" style="3" customWidth="1"/>
    <col min="2563" max="2812" width="9.140625" style="3"/>
    <col min="2813" max="2813" width="37.85546875" style="3" customWidth="1"/>
    <col min="2814" max="2814" width="25.5703125" style="3" customWidth="1"/>
    <col min="2815" max="2815" width="31.85546875" style="3" customWidth="1"/>
    <col min="2816" max="2816" width="28.85546875" style="3" customWidth="1"/>
    <col min="2817" max="2817" width="29.140625" style="3" customWidth="1"/>
    <col min="2818" max="2818" width="20.28515625" style="3" customWidth="1"/>
    <col min="2819" max="3068" width="9.140625" style="3"/>
    <col min="3069" max="3069" width="37.85546875" style="3" customWidth="1"/>
    <col min="3070" max="3070" width="25.5703125" style="3" customWidth="1"/>
    <col min="3071" max="3071" width="31.85546875" style="3" customWidth="1"/>
    <col min="3072" max="3072" width="28.85546875" style="3" customWidth="1"/>
    <col min="3073" max="3073" width="29.140625" style="3" customWidth="1"/>
    <col min="3074" max="3074" width="20.28515625" style="3" customWidth="1"/>
    <col min="3075" max="3324" width="9.140625" style="3"/>
    <col min="3325" max="3325" width="37.85546875" style="3" customWidth="1"/>
    <col min="3326" max="3326" width="25.5703125" style="3" customWidth="1"/>
    <col min="3327" max="3327" width="31.85546875" style="3" customWidth="1"/>
    <col min="3328" max="3328" width="28.85546875" style="3" customWidth="1"/>
    <col min="3329" max="3329" width="29.140625" style="3" customWidth="1"/>
    <col min="3330" max="3330" width="20.28515625" style="3" customWidth="1"/>
    <col min="3331" max="3580" width="9.140625" style="3"/>
    <col min="3581" max="3581" width="37.85546875" style="3" customWidth="1"/>
    <col min="3582" max="3582" width="25.5703125" style="3" customWidth="1"/>
    <col min="3583" max="3583" width="31.85546875" style="3" customWidth="1"/>
    <col min="3584" max="3584" width="28.85546875" style="3" customWidth="1"/>
    <col min="3585" max="3585" width="29.140625" style="3" customWidth="1"/>
    <col min="3586" max="3586" width="20.28515625" style="3" customWidth="1"/>
    <col min="3587" max="3836" width="9.140625" style="3"/>
    <col min="3837" max="3837" width="37.85546875" style="3" customWidth="1"/>
    <col min="3838" max="3838" width="25.5703125" style="3" customWidth="1"/>
    <col min="3839" max="3839" width="31.85546875" style="3" customWidth="1"/>
    <col min="3840" max="3840" width="28.85546875" style="3" customWidth="1"/>
    <col min="3841" max="3841" width="29.140625" style="3" customWidth="1"/>
    <col min="3842" max="3842" width="20.28515625" style="3" customWidth="1"/>
    <col min="3843" max="4092" width="9.140625" style="3"/>
    <col min="4093" max="4093" width="37.85546875" style="3" customWidth="1"/>
    <col min="4094" max="4094" width="25.5703125" style="3" customWidth="1"/>
    <col min="4095" max="4095" width="31.85546875" style="3" customWidth="1"/>
    <col min="4096" max="4096" width="28.85546875" style="3" customWidth="1"/>
    <col min="4097" max="4097" width="29.140625" style="3" customWidth="1"/>
    <col min="4098" max="4098" width="20.28515625" style="3" customWidth="1"/>
    <col min="4099" max="4348" width="9.140625" style="3"/>
    <col min="4349" max="4349" width="37.85546875" style="3" customWidth="1"/>
    <col min="4350" max="4350" width="25.5703125" style="3" customWidth="1"/>
    <col min="4351" max="4351" width="31.85546875" style="3" customWidth="1"/>
    <col min="4352" max="4352" width="28.85546875" style="3" customWidth="1"/>
    <col min="4353" max="4353" width="29.140625" style="3" customWidth="1"/>
    <col min="4354" max="4354" width="20.28515625" style="3" customWidth="1"/>
    <col min="4355" max="4604" width="9.140625" style="3"/>
    <col min="4605" max="4605" width="37.85546875" style="3" customWidth="1"/>
    <col min="4606" max="4606" width="25.5703125" style="3" customWidth="1"/>
    <col min="4607" max="4607" width="31.85546875" style="3" customWidth="1"/>
    <col min="4608" max="4608" width="28.85546875" style="3" customWidth="1"/>
    <col min="4609" max="4609" width="29.140625" style="3" customWidth="1"/>
    <col min="4610" max="4610" width="20.28515625" style="3" customWidth="1"/>
    <col min="4611" max="4860" width="9.140625" style="3"/>
    <col min="4861" max="4861" width="37.85546875" style="3" customWidth="1"/>
    <col min="4862" max="4862" width="25.5703125" style="3" customWidth="1"/>
    <col min="4863" max="4863" width="31.85546875" style="3" customWidth="1"/>
    <col min="4864" max="4864" width="28.85546875" style="3" customWidth="1"/>
    <col min="4865" max="4865" width="29.140625" style="3" customWidth="1"/>
    <col min="4866" max="4866" width="20.28515625" style="3" customWidth="1"/>
    <col min="4867" max="5116" width="9.140625" style="3"/>
    <col min="5117" max="5117" width="37.85546875" style="3" customWidth="1"/>
    <col min="5118" max="5118" width="25.5703125" style="3" customWidth="1"/>
    <col min="5119" max="5119" width="31.85546875" style="3" customWidth="1"/>
    <col min="5120" max="5120" width="28.85546875" style="3" customWidth="1"/>
    <col min="5121" max="5121" width="29.140625" style="3" customWidth="1"/>
    <col min="5122" max="5122" width="20.28515625" style="3" customWidth="1"/>
    <col min="5123" max="5372" width="9.140625" style="3"/>
    <col min="5373" max="5373" width="37.85546875" style="3" customWidth="1"/>
    <col min="5374" max="5374" width="25.5703125" style="3" customWidth="1"/>
    <col min="5375" max="5375" width="31.85546875" style="3" customWidth="1"/>
    <col min="5376" max="5376" width="28.85546875" style="3" customWidth="1"/>
    <col min="5377" max="5377" width="29.140625" style="3" customWidth="1"/>
    <col min="5378" max="5378" width="20.28515625" style="3" customWidth="1"/>
    <col min="5379" max="5628" width="9.140625" style="3"/>
    <col min="5629" max="5629" width="37.85546875" style="3" customWidth="1"/>
    <col min="5630" max="5630" width="25.5703125" style="3" customWidth="1"/>
    <col min="5631" max="5631" width="31.85546875" style="3" customWidth="1"/>
    <col min="5632" max="5632" width="28.85546875" style="3" customWidth="1"/>
    <col min="5633" max="5633" width="29.140625" style="3" customWidth="1"/>
    <col min="5634" max="5634" width="20.28515625" style="3" customWidth="1"/>
    <col min="5635" max="5884" width="9.140625" style="3"/>
    <col min="5885" max="5885" width="37.85546875" style="3" customWidth="1"/>
    <col min="5886" max="5886" width="25.5703125" style="3" customWidth="1"/>
    <col min="5887" max="5887" width="31.85546875" style="3" customWidth="1"/>
    <col min="5888" max="5888" width="28.85546875" style="3" customWidth="1"/>
    <col min="5889" max="5889" width="29.140625" style="3" customWidth="1"/>
    <col min="5890" max="5890" width="20.28515625" style="3" customWidth="1"/>
    <col min="5891" max="6140" width="9.140625" style="3"/>
    <col min="6141" max="6141" width="37.85546875" style="3" customWidth="1"/>
    <col min="6142" max="6142" width="25.5703125" style="3" customWidth="1"/>
    <col min="6143" max="6143" width="31.85546875" style="3" customWidth="1"/>
    <col min="6144" max="6144" width="28.85546875" style="3" customWidth="1"/>
    <col min="6145" max="6145" width="29.140625" style="3" customWidth="1"/>
    <col min="6146" max="6146" width="20.28515625" style="3" customWidth="1"/>
    <col min="6147" max="6396" width="9.140625" style="3"/>
    <col min="6397" max="6397" width="37.85546875" style="3" customWidth="1"/>
    <col min="6398" max="6398" width="25.5703125" style="3" customWidth="1"/>
    <col min="6399" max="6399" width="31.85546875" style="3" customWidth="1"/>
    <col min="6400" max="6400" width="28.85546875" style="3" customWidth="1"/>
    <col min="6401" max="6401" width="29.140625" style="3" customWidth="1"/>
    <col min="6402" max="6402" width="20.28515625" style="3" customWidth="1"/>
    <col min="6403" max="6652" width="9.140625" style="3"/>
    <col min="6653" max="6653" width="37.85546875" style="3" customWidth="1"/>
    <col min="6654" max="6654" width="25.5703125" style="3" customWidth="1"/>
    <col min="6655" max="6655" width="31.85546875" style="3" customWidth="1"/>
    <col min="6656" max="6656" width="28.85546875" style="3" customWidth="1"/>
    <col min="6657" max="6657" width="29.140625" style="3" customWidth="1"/>
    <col min="6658" max="6658" width="20.28515625" style="3" customWidth="1"/>
    <col min="6659" max="6908" width="9.140625" style="3"/>
    <col min="6909" max="6909" width="37.85546875" style="3" customWidth="1"/>
    <col min="6910" max="6910" width="25.5703125" style="3" customWidth="1"/>
    <col min="6911" max="6911" width="31.85546875" style="3" customWidth="1"/>
    <col min="6912" max="6912" width="28.85546875" style="3" customWidth="1"/>
    <col min="6913" max="6913" width="29.140625" style="3" customWidth="1"/>
    <col min="6914" max="6914" width="20.28515625" style="3" customWidth="1"/>
    <col min="6915" max="7164" width="9.140625" style="3"/>
    <col min="7165" max="7165" width="37.85546875" style="3" customWidth="1"/>
    <col min="7166" max="7166" width="25.5703125" style="3" customWidth="1"/>
    <col min="7167" max="7167" width="31.85546875" style="3" customWidth="1"/>
    <col min="7168" max="7168" width="28.85546875" style="3" customWidth="1"/>
    <col min="7169" max="7169" width="29.140625" style="3" customWidth="1"/>
    <col min="7170" max="7170" width="20.28515625" style="3" customWidth="1"/>
    <col min="7171" max="7420" width="9.140625" style="3"/>
    <col min="7421" max="7421" width="37.85546875" style="3" customWidth="1"/>
    <col min="7422" max="7422" width="25.5703125" style="3" customWidth="1"/>
    <col min="7423" max="7423" width="31.85546875" style="3" customWidth="1"/>
    <col min="7424" max="7424" width="28.85546875" style="3" customWidth="1"/>
    <col min="7425" max="7425" width="29.140625" style="3" customWidth="1"/>
    <col min="7426" max="7426" width="20.28515625" style="3" customWidth="1"/>
    <col min="7427" max="7676" width="9.140625" style="3"/>
    <col min="7677" max="7677" width="37.85546875" style="3" customWidth="1"/>
    <col min="7678" max="7678" width="25.5703125" style="3" customWidth="1"/>
    <col min="7679" max="7679" width="31.85546875" style="3" customWidth="1"/>
    <col min="7680" max="7680" width="28.85546875" style="3" customWidth="1"/>
    <col min="7681" max="7681" width="29.140625" style="3" customWidth="1"/>
    <col min="7682" max="7682" width="20.28515625" style="3" customWidth="1"/>
    <col min="7683" max="7932" width="9.140625" style="3"/>
    <col min="7933" max="7933" width="37.85546875" style="3" customWidth="1"/>
    <col min="7934" max="7934" width="25.5703125" style="3" customWidth="1"/>
    <col min="7935" max="7935" width="31.85546875" style="3" customWidth="1"/>
    <col min="7936" max="7936" width="28.85546875" style="3" customWidth="1"/>
    <col min="7937" max="7937" width="29.140625" style="3" customWidth="1"/>
    <col min="7938" max="7938" width="20.28515625" style="3" customWidth="1"/>
    <col min="7939" max="8188" width="9.140625" style="3"/>
    <col min="8189" max="8189" width="37.85546875" style="3" customWidth="1"/>
    <col min="8190" max="8190" width="25.5703125" style="3" customWidth="1"/>
    <col min="8191" max="8191" width="31.85546875" style="3" customWidth="1"/>
    <col min="8192" max="8192" width="28.85546875" style="3" customWidth="1"/>
    <col min="8193" max="8193" width="29.140625" style="3" customWidth="1"/>
    <col min="8194" max="8194" width="20.28515625" style="3" customWidth="1"/>
    <col min="8195" max="8444" width="9.140625" style="3"/>
    <col min="8445" max="8445" width="37.85546875" style="3" customWidth="1"/>
    <col min="8446" max="8446" width="25.5703125" style="3" customWidth="1"/>
    <col min="8447" max="8447" width="31.85546875" style="3" customWidth="1"/>
    <col min="8448" max="8448" width="28.85546875" style="3" customWidth="1"/>
    <col min="8449" max="8449" width="29.140625" style="3" customWidth="1"/>
    <col min="8450" max="8450" width="20.28515625" style="3" customWidth="1"/>
    <col min="8451" max="8700" width="9.140625" style="3"/>
    <col min="8701" max="8701" width="37.85546875" style="3" customWidth="1"/>
    <col min="8702" max="8702" width="25.5703125" style="3" customWidth="1"/>
    <col min="8703" max="8703" width="31.85546875" style="3" customWidth="1"/>
    <col min="8704" max="8704" width="28.85546875" style="3" customWidth="1"/>
    <col min="8705" max="8705" width="29.140625" style="3" customWidth="1"/>
    <col min="8706" max="8706" width="20.28515625" style="3" customWidth="1"/>
    <col min="8707" max="8956" width="9.140625" style="3"/>
    <col min="8957" max="8957" width="37.85546875" style="3" customWidth="1"/>
    <col min="8958" max="8958" width="25.5703125" style="3" customWidth="1"/>
    <col min="8959" max="8959" width="31.85546875" style="3" customWidth="1"/>
    <col min="8960" max="8960" width="28.85546875" style="3" customWidth="1"/>
    <col min="8961" max="8961" width="29.140625" style="3" customWidth="1"/>
    <col min="8962" max="8962" width="20.28515625" style="3" customWidth="1"/>
    <col min="8963" max="9212" width="9.140625" style="3"/>
    <col min="9213" max="9213" width="37.85546875" style="3" customWidth="1"/>
    <col min="9214" max="9214" width="25.5703125" style="3" customWidth="1"/>
    <col min="9215" max="9215" width="31.85546875" style="3" customWidth="1"/>
    <col min="9216" max="9216" width="28.85546875" style="3" customWidth="1"/>
    <col min="9217" max="9217" width="29.140625" style="3" customWidth="1"/>
    <col min="9218" max="9218" width="20.28515625" style="3" customWidth="1"/>
    <col min="9219" max="9468" width="9.140625" style="3"/>
    <col min="9469" max="9469" width="37.85546875" style="3" customWidth="1"/>
    <col min="9470" max="9470" width="25.5703125" style="3" customWidth="1"/>
    <col min="9471" max="9471" width="31.85546875" style="3" customWidth="1"/>
    <col min="9472" max="9472" width="28.85546875" style="3" customWidth="1"/>
    <col min="9473" max="9473" width="29.140625" style="3" customWidth="1"/>
    <col min="9474" max="9474" width="20.28515625" style="3" customWidth="1"/>
    <col min="9475" max="9724" width="9.140625" style="3"/>
    <col min="9725" max="9725" width="37.85546875" style="3" customWidth="1"/>
    <col min="9726" max="9726" width="25.5703125" style="3" customWidth="1"/>
    <col min="9727" max="9727" width="31.85546875" style="3" customWidth="1"/>
    <col min="9728" max="9728" width="28.85546875" style="3" customWidth="1"/>
    <col min="9729" max="9729" width="29.140625" style="3" customWidth="1"/>
    <col min="9730" max="9730" width="20.28515625" style="3" customWidth="1"/>
    <col min="9731" max="9980" width="9.140625" style="3"/>
    <col min="9981" max="9981" width="37.85546875" style="3" customWidth="1"/>
    <col min="9982" max="9982" width="25.5703125" style="3" customWidth="1"/>
    <col min="9983" max="9983" width="31.85546875" style="3" customWidth="1"/>
    <col min="9984" max="9984" width="28.85546875" style="3" customWidth="1"/>
    <col min="9985" max="9985" width="29.140625" style="3" customWidth="1"/>
    <col min="9986" max="9986" width="20.28515625" style="3" customWidth="1"/>
    <col min="9987" max="10236" width="9.140625" style="3"/>
    <col min="10237" max="10237" width="37.85546875" style="3" customWidth="1"/>
    <col min="10238" max="10238" width="25.5703125" style="3" customWidth="1"/>
    <col min="10239" max="10239" width="31.85546875" style="3" customWidth="1"/>
    <col min="10240" max="10240" width="28.85546875" style="3" customWidth="1"/>
    <col min="10241" max="10241" width="29.140625" style="3" customWidth="1"/>
    <col min="10242" max="10242" width="20.28515625" style="3" customWidth="1"/>
    <col min="10243" max="10492" width="9.140625" style="3"/>
    <col min="10493" max="10493" width="37.85546875" style="3" customWidth="1"/>
    <col min="10494" max="10494" width="25.5703125" style="3" customWidth="1"/>
    <col min="10495" max="10495" width="31.85546875" style="3" customWidth="1"/>
    <col min="10496" max="10496" width="28.85546875" style="3" customWidth="1"/>
    <col min="10497" max="10497" width="29.140625" style="3" customWidth="1"/>
    <col min="10498" max="10498" width="20.28515625" style="3" customWidth="1"/>
    <col min="10499" max="10748" width="9.140625" style="3"/>
    <col min="10749" max="10749" width="37.85546875" style="3" customWidth="1"/>
    <col min="10750" max="10750" width="25.5703125" style="3" customWidth="1"/>
    <col min="10751" max="10751" width="31.85546875" style="3" customWidth="1"/>
    <col min="10752" max="10752" width="28.85546875" style="3" customWidth="1"/>
    <col min="10753" max="10753" width="29.140625" style="3" customWidth="1"/>
    <col min="10754" max="10754" width="20.28515625" style="3" customWidth="1"/>
    <col min="10755" max="11004" width="9.140625" style="3"/>
    <col min="11005" max="11005" width="37.85546875" style="3" customWidth="1"/>
    <col min="11006" max="11006" width="25.5703125" style="3" customWidth="1"/>
    <col min="11007" max="11007" width="31.85546875" style="3" customWidth="1"/>
    <col min="11008" max="11008" width="28.85546875" style="3" customWidth="1"/>
    <col min="11009" max="11009" width="29.140625" style="3" customWidth="1"/>
    <col min="11010" max="11010" width="20.28515625" style="3" customWidth="1"/>
    <col min="11011" max="11260" width="9.140625" style="3"/>
    <col min="11261" max="11261" width="37.85546875" style="3" customWidth="1"/>
    <col min="11262" max="11262" width="25.5703125" style="3" customWidth="1"/>
    <col min="11263" max="11263" width="31.85546875" style="3" customWidth="1"/>
    <col min="11264" max="11264" width="28.85546875" style="3" customWidth="1"/>
    <col min="11265" max="11265" width="29.140625" style="3" customWidth="1"/>
    <col min="11266" max="11266" width="20.28515625" style="3" customWidth="1"/>
    <col min="11267" max="11516" width="9.140625" style="3"/>
    <col min="11517" max="11517" width="37.85546875" style="3" customWidth="1"/>
    <col min="11518" max="11518" width="25.5703125" style="3" customWidth="1"/>
    <col min="11519" max="11519" width="31.85546875" style="3" customWidth="1"/>
    <col min="11520" max="11520" width="28.85546875" style="3" customWidth="1"/>
    <col min="11521" max="11521" width="29.140625" style="3" customWidth="1"/>
    <col min="11522" max="11522" width="20.28515625" style="3" customWidth="1"/>
    <col min="11523" max="11772" width="9.140625" style="3"/>
    <col min="11773" max="11773" width="37.85546875" style="3" customWidth="1"/>
    <col min="11774" max="11774" width="25.5703125" style="3" customWidth="1"/>
    <col min="11775" max="11775" width="31.85546875" style="3" customWidth="1"/>
    <col min="11776" max="11776" width="28.85546875" style="3" customWidth="1"/>
    <col min="11777" max="11777" width="29.140625" style="3" customWidth="1"/>
    <col min="11778" max="11778" width="20.28515625" style="3" customWidth="1"/>
    <col min="11779" max="12028" width="9.140625" style="3"/>
    <col min="12029" max="12029" width="37.85546875" style="3" customWidth="1"/>
    <col min="12030" max="12030" width="25.5703125" style="3" customWidth="1"/>
    <col min="12031" max="12031" width="31.85546875" style="3" customWidth="1"/>
    <col min="12032" max="12032" width="28.85546875" style="3" customWidth="1"/>
    <col min="12033" max="12033" width="29.140625" style="3" customWidth="1"/>
    <col min="12034" max="12034" width="20.28515625" style="3" customWidth="1"/>
    <col min="12035" max="12284" width="9.140625" style="3"/>
    <col min="12285" max="12285" width="37.85546875" style="3" customWidth="1"/>
    <col min="12286" max="12286" width="25.5703125" style="3" customWidth="1"/>
    <col min="12287" max="12287" width="31.85546875" style="3" customWidth="1"/>
    <col min="12288" max="12288" width="28.85546875" style="3" customWidth="1"/>
    <col min="12289" max="12289" width="29.140625" style="3" customWidth="1"/>
    <col min="12290" max="12290" width="20.28515625" style="3" customWidth="1"/>
    <col min="12291" max="12540" width="9.140625" style="3"/>
    <col min="12541" max="12541" width="37.85546875" style="3" customWidth="1"/>
    <col min="12542" max="12542" width="25.5703125" style="3" customWidth="1"/>
    <col min="12543" max="12543" width="31.85546875" style="3" customWidth="1"/>
    <col min="12544" max="12544" width="28.85546875" style="3" customWidth="1"/>
    <col min="12545" max="12545" width="29.140625" style="3" customWidth="1"/>
    <col min="12546" max="12546" width="20.28515625" style="3" customWidth="1"/>
    <col min="12547" max="12796" width="9.140625" style="3"/>
    <col min="12797" max="12797" width="37.85546875" style="3" customWidth="1"/>
    <col min="12798" max="12798" width="25.5703125" style="3" customWidth="1"/>
    <col min="12799" max="12799" width="31.85546875" style="3" customWidth="1"/>
    <col min="12800" max="12800" width="28.85546875" style="3" customWidth="1"/>
    <col min="12801" max="12801" width="29.140625" style="3" customWidth="1"/>
    <col min="12802" max="12802" width="20.28515625" style="3" customWidth="1"/>
    <col min="12803" max="13052" width="9.140625" style="3"/>
    <col min="13053" max="13053" width="37.85546875" style="3" customWidth="1"/>
    <col min="13054" max="13054" width="25.5703125" style="3" customWidth="1"/>
    <col min="13055" max="13055" width="31.85546875" style="3" customWidth="1"/>
    <col min="13056" max="13056" width="28.85546875" style="3" customWidth="1"/>
    <col min="13057" max="13057" width="29.140625" style="3" customWidth="1"/>
    <col min="13058" max="13058" width="20.28515625" style="3" customWidth="1"/>
    <col min="13059" max="13308" width="9.140625" style="3"/>
    <col min="13309" max="13309" width="37.85546875" style="3" customWidth="1"/>
    <col min="13310" max="13310" width="25.5703125" style="3" customWidth="1"/>
    <col min="13311" max="13311" width="31.85546875" style="3" customWidth="1"/>
    <col min="13312" max="13312" width="28.85546875" style="3" customWidth="1"/>
    <col min="13313" max="13313" width="29.140625" style="3" customWidth="1"/>
    <col min="13314" max="13314" width="20.28515625" style="3" customWidth="1"/>
    <col min="13315" max="13564" width="9.140625" style="3"/>
    <col min="13565" max="13565" width="37.85546875" style="3" customWidth="1"/>
    <col min="13566" max="13566" width="25.5703125" style="3" customWidth="1"/>
    <col min="13567" max="13567" width="31.85546875" style="3" customWidth="1"/>
    <col min="13568" max="13568" width="28.85546875" style="3" customWidth="1"/>
    <col min="13569" max="13569" width="29.140625" style="3" customWidth="1"/>
    <col min="13570" max="13570" width="20.28515625" style="3" customWidth="1"/>
    <col min="13571" max="13820" width="9.140625" style="3"/>
    <col min="13821" max="13821" width="37.85546875" style="3" customWidth="1"/>
    <col min="13822" max="13822" width="25.5703125" style="3" customWidth="1"/>
    <col min="13823" max="13823" width="31.85546875" style="3" customWidth="1"/>
    <col min="13824" max="13824" width="28.85546875" style="3" customWidth="1"/>
    <col min="13825" max="13825" width="29.140625" style="3" customWidth="1"/>
    <col min="13826" max="13826" width="20.28515625" style="3" customWidth="1"/>
    <col min="13827" max="14076" width="9.140625" style="3"/>
    <col min="14077" max="14077" width="37.85546875" style="3" customWidth="1"/>
    <col min="14078" max="14078" width="25.5703125" style="3" customWidth="1"/>
    <col min="14079" max="14079" width="31.85546875" style="3" customWidth="1"/>
    <col min="14080" max="14080" width="28.85546875" style="3" customWidth="1"/>
    <col min="14081" max="14081" width="29.140625" style="3" customWidth="1"/>
    <col min="14082" max="14082" width="20.28515625" style="3" customWidth="1"/>
    <col min="14083" max="14332" width="9.140625" style="3"/>
    <col min="14333" max="14333" width="37.85546875" style="3" customWidth="1"/>
    <col min="14334" max="14334" width="25.5703125" style="3" customWidth="1"/>
    <col min="14335" max="14335" width="31.85546875" style="3" customWidth="1"/>
    <col min="14336" max="14336" width="28.85546875" style="3" customWidth="1"/>
    <col min="14337" max="14337" width="29.140625" style="3" customWidth="1"/>
    <col min="14338" max="14338" width="20.28515625" style="3" customWidth="1"/>
    <col min="14339" max="14588" width="9.140625" style="3"/>
    <col min="14589" max="14589" width="37.85546875" style="3" customWidth="1"/>
    <col min="14590" max="14590" width="25.5703125" style="3" customWidth="1"/>
    <col min="14591" max="14591" width="31.85546875" style="3" customWidth="1"/>
    <col min="14592" max="14592" width="28.85546875" style="3" customWidth="1"/>
    <col min="14593" max="14593" width="29.140625" style="3" customWidth="1"/>
    <col min="14594" max="14594" width="20.28515625" style="3" customWidth="1"/>
    <col min="14595" max="14844" width="9.140625" style="3"/>
    <col min="14845" max="14845" width="37.85546875" style="3" customWidth="1"/>
    <col min="14846" max="14846" width="25.5703125" style="3" customWidth="1"/>
    <col min="14847" max="14847" width="31.85546875" style="3" customWidth="1"/>
    <col min="14848" max="14848" width="28.85546875" style="3" customWidth="1"/>
    <col min="14849" max="14849" width="29.140625" style="3" customWidth="1"/>
    <col min="14850" max="14850" width="20.28515625" style="3" customWidth="1"/>
    <col min="14851" max="15100" width="9.140625" style="3"/>
    <col min="15101" max="15101" width="37.85546875" style="3" customWidth="1"/>
    <col min="15102" max="15102" width="25.5703125" style="3" customWidth="1"/>
    <col min="15103" max="15103" width="31.85546875" style="3" customWidth="1"/>
    <col min="15104" max="15104" width="28.85546875" style="3" customWidth="1"/>
    <col min="15105" max="15105" width="29.140625" style="3" customWidth="1"/>
    <col min="15106" max="15106" width="20.28515625" style="3" customWidth="1"/>
    <col min="15107" max="15356" width="9.140625" style="3"/>
    <col min="15357" max="15357" width="37.85546875" style="3" customWidth="1"/>
    <col min="15358" max="15358" width="25.5703125" style="3" customWidth="1"/>
    <col min="15359" max="15359" width="31.85546875" style="3" customWidth="1"/>
    <col min="15360" max="15360" width="28.85546875" style="3" customWidth="1"/>
    <col min="15361" max="15361" width="29.140625" style="3" customWidth="1"/>
    <col min="15362" max="15362" width="20.28515625" style="3" customWidth="1"/>
    <col min="15363" max="15612" width="9.140625" style="3"/>
    <col min="15613" max="15613" width="37.85546875" style="3" customWidth="1"/>
    <col min="15614" max="15614" width="25.5703125" style="3" customWidth="1"/>
    <col min="15615" max="15615" width="31.85546875" style="3" customWidth="1"/>
    <col min="15616" max="15616" width="28.85546875" style="3" customWidth="1"/>
    <col min="15617" max="15617" width="29.140625" style="3" customWidth="1"/>
    <col min="15618" max="15618" width="20.28515625" style="3" customWidth="1"/>
    <col min="15619" max="15868" width="9.140625" style="3"/>
    <col min="15869" max="15869" width="37.85546875" style="3" customWidth="1"/>
    <col min="15870" max="15870" width="25.5703125" style="3" customWidth="1"/>
    <col min="15871" max="15871" width="31.85546875" style="3" customWidth="1"/>
    <col min="15872" max="15872" width="28.85546875" style="3" customWidth="1"/>
    <col min="15873" max="15873" width="29.140625" style="3" customWidth="1"/>
    <col min="15874" max="15874" width="20.28515625" style="3" customWidth="1"/>
    <col min="15875" max="16124" width="9.140625" style="3"/>
    <col min="16125" max="16125" width="37.85546875" style="3" customWidth="1"/>
    <col min="16126" max="16126" width="25.5703125" style="3" customWidth="1"/>
    <col min="16127" max="16127" width="31.85546875" style="3" customWidth="1"/>
    <col min="16128" max="16128" width="28.85546875" style="3" customWidth="1"/>
    <col min="16129" max="16129" width="29.140625" style="3" customWidth="1"/>
    <col min="16130" max="16130" width="20.28515625" style="3" customWidth="1"/>
    <col min="16131" max="16384" width="9.140625" style="3"/>
  </cols>
  <sheetData>
    <row r="1" spans="1:7" x14ac:dyDescent="0.25">
      <c r="A1" s="1"/>
      <c r="B1" s="1"/>
      <c r="C1" s="1"/>
    </row>
    <row r="2" spans="1:7" ht="18" customHeight="1" x14ac:dyDescent="0.25">
      <c r="B2" s="5"/>
      <c r="C2" s="5"/>
      <c r="D2" s="5"/>
      <c r="E2" s="6"/>
      <c r="F2" s="6"/>
    </row>
    <row r="3" spans="1:7" x14ac:dyDescent="0.25">
      <c r="B3" s="7"/>
      <c r="C3" s="8"/>
      <c r="D3" s="9"/>
      <c r="E3" s="9"/>
      <c r="F3" s="9"/>
    </row>
    <row r="4" spans="1:7" x14ac:dyDescent="0.25">
      <c r="B4" s="10"/>
      <c r="C4" s="11"/>
      <c r="D4" s="10"/>
      <c r="E4" s="19"/>
      <c r="F4" s="19"/>
    </row>
    <row r="5" spans="1:7" s="15" customFormat="1" ht="76.5" x14ac:dyDescent="0.25">
      <c r="A5" s="12" t="s">
        <v>2</v>
      </c>
      <c r="B5" s="13" t="s">
        <v>1</v>
      </c>
      <c r="C5" s="14" t="s">
        <v>0</v>
      </c>
      <c r="D5" s="20" t="s">
        <v>107</v>
      </c>
      <c r="E5" s="25" t="s">
        <v>105</v>
      </c>
      <c r="F5" s="24" t="s">
        <v>44</v>
      </c>
      <c r="G5" s="26" t="s">
        <v>45</v>
      </c>
    </row>
    <row r="6" spans="1:7" ht="60" x14ac:dyDescent="0.25">
      <c r="A6" s="16" t="s">
        <v>3</v>
      </c>
      <c r="B6" s="16" t="s">
        <v>4</v>
      </c>
      <c r="C6" s="17" t="s">
        <v>5</v>
      </c>
      <c r="D6" s="21" t="s">
        <v>106</v>
      </c>
      <c r="E6" s="31"/>
      <c r="F6" s="27" t="s">
        <v>7</v>
      </c>
      <c r="G6" s="30"/>
    </row>
    <row r="7" spans="1:7" ht="75" x14ac:dyDescent="0.25">
      <c r="A7" s="16" t="s">
        <v>9</v>
      </c>
      <c r="B7" s="16" t="s">
        <v>4</v>
      </c>
      <c r="C7" s="17" t="s">
        <v>10</v>
      </c>
      <c r="D7" s="21" t="s">
        <v>11</v>
      </c>
      <c r="E7" s="31"/>
      <c r="F7" s="27" t="s">
        <v>12</v>
      </c>
      <c r="G7" s="30"/>
    </row>
    <row r="8" spans="1:7" ht="105" x14ac:dyDescent="0.25">
      <c r="A8" s="16" t="s">
        <v>13</v>
      </c>
      <c r="B8" s="16" t="s">
        <v>4</v>
      </c>
      <c r="C8" s="17" t="s">
        <v>14</v>
      </c>
      <c r="D8" s="21" t="s">
        <v>15</v>
      </c>
      <c r="E8" s="31"/>
      <c r="F8" s="27" t="s">
        <v>16</v>
      </c>
      <c r="G8" s="30"/>
    </row>
    <row r="9" spans="1:7" ht="105" x14ac:dyDescent="0.25">
      <c r="A9" s="16" t="s">
        <v>103</v>
      </c>
      <c r="B9" s="16" t="s">
        <v>4</v>
      </c>
      <c r="C9" s="17" t="s">
        <v>14</v>
      </c>
      <c r="D9" s="21" t="s">
        <v>46</v>
      </c>
      <c r="E9" s="31"/>
      <c r="F9" s="27" t="s">
        <v>16</v>
      </c>
      <c r="G9" s="30"/>
    </row>
    <row r="10" spans="1:7" ht="105" x14ac:dyDescent="0.25">
      <c r="A10" s="16" t="s">
        <v>104</v>
      </c>
      <c r="B10" s="16" t="s">
        <v>4</v>
      </c>
      <c r="C10" s="17" t="s">
        <v>14</v>
      </c>
      <c r="D10" s="21" t="s">
        <v>47</v>
      </c>
      <c r="E10" s="31"/>
      <c r="F10" s="27" t="s">
        <v>16</v>
      </c>
      <c r="G10" s="30"/>
    </row>
    <row r="11" spans="1:7" ht="105" x14ac:dyDescent="0.25">
      <c r="A11" s="16" t="s">
        <v>17</v>
      </c>
      <c r="B11" s="16" t="s">
        <v>4</v>
      </c>
      <c r="C11" s="17" t="s">
        <v>18</v>
      </c>
      <c r="D11" s="21" t="s">
        <v>19</v>
      </c>
      <c r="E11" s="31"/>
      <c r="F11" s="27" t="s">
        <v>20</v>
      </c>
      <c r="G11" s="30"/>
    </row>
    <row r="12" spans="1:7" ht="60" x14ac:dyDescent="0.25">
      <c r="A12" s="16" t="s">
        <v>21</v>
      </c>
      <c r="B12" s="16" t="s">
        <v>22</v>
      </c>
      <c r="C12" s="17" t="s">
        <v>23</v>
      </c>
      <c r="D12" s="21" t="s">
        <v>6</v>
      </c>
      <c r="E12" s="31"/>
      <c r="F12" s="27" t="s">
        <v>24</v>
      </c>
      <c r="G12" s="30"/>
    </row>
    <row r="13" spans="1:7" ht="30" x14ac:dyDescent="0.25">
      <c r="A13" s="16" t="s">
        <v>25</v>
      </c>
      <c r="B13" s="16" t="s">
        <v>22</v>
      </c>
      <c r="C13" s="17" t="s">
        <v>26</v>
      </c>
      <c r="D13" s="22" t="s">
        <v>8</v>
      </c>
      <c r="E13" s="33"/>
      <c r="F13" s="29" t="s">
        <v>27</v>
      </c>
      <c r="G13" s="30"/>
    </row>
    <row r="14" spans="1:7" ht="43.5" x14ac:dyDescent="0.25">
      <c r="A14" s="16" t="s">
        <v>28</v>
      </c>
      <c r="B14" s="16" t="s">
        <v>22</v>
      </c>
      <c r="C14" s="17" t="s">
        <v>29</v>
      </c>
      <c r="D14" s="21" t="s">
        <v>30</v>
      </c>
      <c r="E14" s="32"/>
      <c r="F14" s="28" t="s">
        <v>31</v>
      </c>
      <c r="G14" s="30"/>
    </row>
    <row r="15" spans="1:7" ht="30" x14ac:dyDescent="0.25">
      <c r="A15" s="16" t="s">
        <v>32</v>
      </c>
      <c r="B15" s="16" t="s">
        <v>22</v>
      </c>
      <c r="C15" s="17" t="s">
        <v>33</v>
      </c>
      <c r="D15" s="21" t="s">
        <v>34</v>
      </c>
      <c r="E15" s="32"/>
      <c r="F15" s="28" t="s">
        <v>35</v>
      </c>
      <c r="G15" s="30"/>
    </row>
    <row r="16" spans="1:7" ht="57" x14ac:dyDescent="0.25">
      <c r="A16" s="16" t="s">
        <v>36</v>
      </c>
      <c r="B16" s="16" t="s">
        <v>22</v>
      </c>
      <c r="C16" s="17" t="s">
        <v>37</v>
      </c>
      <c r="D16" s="21" t="s">
        <v>38</v>
      </c>
      <c r="E16" s="32"/>
      <c r="F16" s="28" t="s">
        <v>39</v>
      </c>
      <c r="G16" s="30"/>
    </row>
    <row r="17" spans="1:7" ht="28.5" x14ac:dyDescent="0.25">
      <c r="A17" s="16" t="s">
        <v>40</v>
      </c>
      <c r="B17" s="16" t="s">
        <v>22</v>
      </c>
      <c r="C17" s="17" t="s">
        <v>41</v>
      </c>
      <c r="D17" s="23" t="s">
        <v>42</v>
      </c>
      <c r="E17" s="32"/>
      <c r="F17" s="28" t="s">
        <v>43</v>
      </c>
      <c r="G17" s="30"/>
    </row>
    <row r="18" spans="1:7" s="44" customFormat="1" ht="75" x14ac:dyDescent="0.25">
      <c r="A18" s="45" t="s">
        <v>48</v>
      </c>
      <c r="B18" s="45" t="s">
        <v>49</v>
      </c>
      <c r="C18" s="16" t="s">
        <v>50</v>
      </c>
      <c r="D18" s="43" t="s">
        <v>51</v>
      </c>
      <c r="E18" s="16"/>
      <c r="F18" s="43" t="s">
        <v>52</v>
      </c>
      <c r="G18" s="16"/>
    </row>
    <row r="19" spans="1:7" s="18" customFormat="1" ht="75" x14ac:dyDescent="0.25">
      <c r="A19" s="60" t="s">
        <v>53</v>
      </c>
      <c r="B19" s="60" t="s">
        <v>4</v>
      </c>
      <c r="C19" s="59" t="s">
        <v>54</v>
      </c>
      <c r="D19" s="46" t="s">
        <v>98</v>
      </c>
      <c r="E19" s="48"/>
      <c r="F19" s="47" t="s">
        <v>99</v>
      </c>
      <c r="G19" s="49"/>
    </row>
    <row r="20" spans="1:7" s="18" customFormat="1" ht="75" x14ac:dyDescent="0.25">
      <c r="A20" s="60" t="s">
        <v>97</v>
      </c>
      <c r="B20" s="60" t="s">
        <v>22</v>
      </c>
      <c r="C20" s="59" t="s">
        <v>54</v>
      </c>
      <c r="D20" s="46" t="s">
        <v>98</v>
      </c>
      <c r="E20" s="48"/>
      <c r="F20" s="47" t="s">
        <v>99</v>
      </c>
      <c r="G20" s="49"/>
    </row>
    <row r="21" spans="1:7" s="18" customFormat="1" ht="75" x14ac:dyDescent="0.25">
      <c r="A21" s="50" t="s">
        <v>55</v>
      </c>
      <c r="B21" s="51" t="s">
        <v>4</v>
      </c>
      <c r="C21" s="51"/>
      <c r="D21" s="52" t="s">
        <v>56</v>
      </c>
      <c r="E21" s="54"/>
      <c r="F21" s="53" t="s">
        <v>57</v>
      </c>
      <c r="G21" s="55"/>
    </row>
    <row r="22" spans="1:7" ht="75" x14ac:dyDescent="0.25">
      <c r="A22" s="50" t="s">
        <v>58</v>
      </c>
      <c r="B22" s="51" t="s">
        <v>4</v>
      </c>
      <c r="C22" s="50"/>
      <c r="D22" s="52" t="s">
        <v>59</v>
      </c>
      <c r="E22" s="56"/>
      <c r="F22" s="53" t="s">
        <v>57</v>
      </c>
      <c r="G22" s="56"/>
    </row>
    <row r="23" spans="1:7" ht="75" x14ac:dyDescent="0.25">
      <c r="A23" s="50" t="s">
        <v>60</v>
      </c>
      <c r="B23" s="51" t="s">
        <v>4</v>
      </c>
      <c r="C23" s="50"/>
      <c r="D23" s="52" t="s">
        <v>61</v>
      </c>
      <c r="E23" s="56"/>
      <c r="F23" s="53" t="s">
        <v>57</v>
      </c>
      <c r="G23" s="56"/>
    </row>
    <row r="24" spans="1:7" ht="75" x14ac:dyDescent="0.25">
      <c r="A24" s="50" t="s">
        <v>62</v>
      </c>
      <c r="B24" s="55" t="s">
        <v>22</v>
      </c>
      <c r="C24" s="50"/>
      <c r="D24" s="52" t="s">
        <v>63</v>
      </c>
      <c r="E24" s="56"/>
      <c r="F24" s="53" t="s">
        <v>57</v>
      </c>
      <c r="G24" s="56"/>
    </row>
    <row r="25" spans="1:7" ht="75" x14ac:dyDescent="0.25">
      <c r="A25" s="50" t="s">
        <v>64</v>
      </c>
      <c r="B25" s="55" t="s">
        <v>22</v>
      </c>
      <c r="C25" s="50"/>
      <c r="D25" s="52" t="s">
        <v>65</v>
      </c>
      <c r="E25" s="56"/>
      <c r="F25" s="53" t="s">
        <v>57</v>
      </c>
      <c r="G25" s="56"/>
    </row>
    <row r="26" spans="1:7" ht="75" x14ac:dyDescent="0.25">
      <c r="A26" s="50" t="s">
        <v>66</v>
      </c>
      <c r="B26" s="55" t="s">
        <v>22</v>
      </c>
      <c r="C26" s="50"/>
      <c r="D26" s="52" t="s">
        <v>67</v>
      </c>
      <c r="E26" s="56"/>
      <c r="F26" s="53" t="s">
        <v>57</v>
      </c>
      <c r="G26" s="56"/>
    </row>
    <row r="27" spans="1:7" ht="75" x14ac:dyDescent="0.25">
      <c r="A27" s="50" t="s">
        <v>68</v>
      </c>
      <c r="B27" s="55" t="s">
        <v>22</v>
      </c>
      <c r="C27" s="55"/>
      <c r="D27" s="52" t="s">
        <v>69</v>
      </c>
      <c r="E27" s="55"/>
      <c r="F27" s="52" t="s">
        <v>57</v>
      </c>
      <c r="G27" s="55"/>
    </row>
    <row r="28" spans="1:7" ht="75" x14ac:dyDescent="0.25">
      <c r="A28" s="50" t="s">
        <v>100</v>
      </c>
      <c r="B28" s="55" t="s">
        <v>4</v>
      </c>
      <c r="C28" s="55"/>
      <c r="D28" s="61" t="s">
        <v>102</v>
      </c>
      <c r="E28" s="63"/>
      <c r="F28" s="62" t="s">
        <v>99</v>
      </c>
      <c r="G28" s="55"/>
    </row>
    <row r="29" spans="1:7" ht="75" x14ac:dyDescent="0.25">
      <c r="A29" s="50" t="s">
        <v>101</v>
      </c>
      <c r="B29" s="55" t="s">
        <v>22</v>
      </c>
      <c r="C29" s="55"/>
      <c r="D29" s="61" t="s">
        <v>102</v>
      </c>
      <c r="E29" s="63"/>
      <c r="F29" s="62" t="s">
        <v>99</v>
      </c>
      <c r="G29" s="55"/>
    </row>
    <row r="30" spans="1:7" ht="105" x14ac:dyDescent="0.25">
      <c r="A30" s="50" t="s">
        <v>70</v>
      </c>
      <c r="B30" s="55" t="s">
        <v>49</v>
      </c>
      <c r="C30" s="50"/>
      <c r="D30" s="52" t="s">
        <v>71</v>
      </c>
      <c r="E30" s="56"/>
      <c r="F30" s="52" t="s">
        <v>72</v>
      </c>
      <c r="G30" s="56"/>
    </row>
    <row r="31" spans="1:7" ht="75" x14ac:dyDescent="0.25">
      <c r="A31" s="50" t="s">
        <v>73</v>
      </c>
      <c r="B31" s="55" t="s">
        <v>4</v>
      </c>
      <c r="C31" s="50"/>
      <c r="D31" s="52" t="s">
        <v>74</v>
      </c>
      <c r="E31" s="56"/>
      <c r="F31" s="52" t="s">
        <v>72</v>
      </c>
      <c r="G31" s="56"/>
    </row>
    <row r="32" spans="1:7" ht="60" x14ac:dyDescent="0.25">
      <c r="A32" s="50" t="s">
        <v>75</v>
      </c>
      <c r="B32" s="55" t="s">
        <v>4</v>
      </c>
      <c r="C32" s="50"/>
      <c r="D32" s="52" t="s">
        <v>76</v>
      </c>
      <c r="E32" s="56"/>
      <c r="F32" s="52" t="s">
        <v>72</v>
      </c>
      <c r="G32" s="56"/>
    </row>
    <row r="33" spans="1:244" ht="90.75" thickBot="1" x14ac:dyDescent="0.3">
      <c r="A33" s="50" t="s">
        <v>77</v>
      </c>
      <c r="B33" s="55" t="s">
        <v>4</v>
      </c>
      <c r="C33" s="50"/>
      <c r="D33" s="52" t="s">
        <v>78</v>
      </c>
      <c r="E33" s="56"/>
      <c r="F33" s="52" t="s">
        <v>72</v>
      </c>
      <c r="G33" s="56"/>
    </row>
    <row r="34" spans="1:244" ht="121.5" thickTop="1" thickBot="1" x14ac:dyDescent="0.3">
      <c r="A34" s="50" t="s">
        <v>79</v>
      </c>
      <c r="B34" s="55" t="s">
        <v>4</v>
      </c>
      <c r="C34" s="50"/>
      <c r="D34" s="52" t="s">
        <v>80</v>
      </c>
      <c r="E34" s="56"/>
      <c r="F34" s="52" t="s">
        <v>72</v>
      </c>
      <c r="G34" s="56"/>
      <c r="HP34" s="57"/>
      <c r="HQ34" s="57"/>
      <c r="HR34" s="57"/>
      <c r="HS34" s="57"/>
      <c r="HT34" s="57"/>
      <c r="HU34" s="57"/>
      <c r="HV34" s="57"/>
      <c r="HW34" s="57"/>
      <c r="HX34" s="57"/>
      <c r="HY34" s="57"/>
      <c r="HZ34" s="57"/>
      <c r="IA34" s="57"/>
      <c r="IB34" s="57"/>
      <c r="IC34" s="57"/>
      <c r="ID34" s="57"/>
      <c r="IE34" s="57"/>
      <c r="IF34" s="57"/>
      <c r="IG34" s="57"/>
      <c r="IH34" s="57"/>
      <c r="II34" s="57"/>
      <c r="IJ34" s="57"/>
    </row>
    <row r="35" spans="1:244" ht="105.75" thickTop="1" x14ac:dyDescent="0.25">
      <c r="A35" s="50" t="s">
        <v>81</v>
      </c>
      <c r="B35" s="58" t="s">
        <v>4</v>
      </c>
      <c r="C35" s="50"/>
      <c r="D35" s="52" t="s">
        <v>82</v>
      </c>
      <c r="E35" s="56"/>
      <c r="F35" s="52" t="s">
        <v>72</v>
      </c>
      <c r="G35" s="56"/>
    </row>
    <row r="36" spans="1:244" ht="135" x14ac:dyDescent="0.25">
      <c r="A36" s="50" t="s">
        <v>83</v>
      </c>
      <c r="B36" s="58" t="s">
        <v>4</v>
      </c>
      <c r="C36" s="50"/>
      <c r="D36" s="52" t="s">
        <v>84</v>
      </c>
      <c r="E36" s="56"/>
      <c r="F36" s="52" t="s">
        <v>72</v>
      </c>
      <c r="G36" s="56"/>
    </row>
    <row r="37" spans="1:244" ht="105" x14ac:dyDescent="0.25">
      <c r="A37" s="50" t="s">
        <v>85</v>
      </c>
      <c r="B37" s="58" t="s">
        <v>86</v>
      </c>
      <c r="C37" s="50"/>
      <c r="D37" s="52" t="s">
        <v>82</v>
      </c>
      <c r="E37" s="56"/>
      <c r="F37" s="52" t="s">
        <v>72</v>
      </c>
      <c r="G37" s="56"/>
    </row>
    <row r="38" spans="1:244" ht="114.75" customHeight="1" x14ac:dyDescent="0.25">
      <c r="A38" s="50" t="s">
        <v>87</v>
      </c>
      <c r="B38" s="58" t="s">
        <v>86</v>
      </c>
      <c r="C38" s="50"/>
      <c r="D38" s="52" t="s">
        <v>84</v>
      </c>
      <c r="E38" s="56"/>
      <c r="F38" s="52" t="s">
        <v>72</v>
      </c>
      <c r="G38" s="56"/>
    </row>
    <row r="39" spans="1:244" ht="105" x14ac:dyDescent="0.25">
      <c r="A39" s="50" t="s">
        <v>88</v>
      </c>
      <c r="B39" s="55" t="s">
        <v>22</v>
      </c>
      <c r="C39" s="50"/>
      <c r="D39" s="52" t="s">
        <v>89</v>
      </c>
      <c r="E39" s="56"/>
      <c r="F39" s="52" t="s">
        <v>90</v>
      </c>
      <c r="G39" s="56"/>
    </row>
    <row r="40" spans="1:244" ht="75" x14ac:dyDescent="0.25">
      <c r="A40" s="50" t="s">
        <v>91</v>
      </c>
      <c r="B40" s="55" t="s">
        <v>22</v>
      </c>
      <c r="C40" s="50"/>
      <c r="D40" s="52" t="s">
        <v>92</v>
      </c>
      <c r="E40" s="56"/>
      <c r="F40" s="52" t="s">
        <v>90</v>
      </c>
      <c r="G40" s="56"/>
    </row>
    <row r="41" spans="1:244" ht="90" x14ac:dyDescent="0.25">
      <c r="A41" s="50" t="s">
        <v>93</v>
      </c>
      <c r="B41" s="55" t="s">
        <v>94</v>
      </c>
      <c r="C41" s="50"/>
      <c r="D41" s="52" t="s">
        <v>95</v>
      </c>
      <c r="E41" s="56"/>
      <c r="F41" s="52" t="s">
        <v>96</v>
      </c>
      <c r="G41" s="56"/>
    </row>
    <row r="42" spans="1:244" s="40" customFormat="1" x14ac:dyDescent="0.25">
      <c r="A42" s="37"/>
      <c r="B42" s="37"/>
      <c r="C42" s="37"/>
      <c r="D42" s="37"/>
      <c r="E42" s="36"/>
      <c r="F42" s="35"/>
      <c r="G42" s="37"/>
    </row>
    <row r="43" spans="1:244" s="40" customFormat="1" x14ac:dyDescent="0.25">
      <c r="A43" s="37"/>
      <c r="B43" s="37"/>
      <c r="C43" s="37"/>
      <c r="D43" s="37"/>
      <c r="E43" s="36"/>
      <c r="F43" s="35"/>
      <c r="G43" s="37"/>
    </row>
    <row r="44" spans="1:244" s="40" customFormat="1" x14ac:dyDescent="0.25">
      <c r="A44" s="37"/>
      <c r="B44" s="37"/>
      <c r="C44" s="37"/>
      <c r="D44" s="37"/>
      <c r="E44" s="36"/>
      <c r="F44" s="35"/>
      <c r="G44" s="37"/>
    </row>
    <row r="45" spans="1:244" s="18" customFormat="1" x14ac:dyDescent="0.25">
      <c r="A45" s="37"/>
      <c r="B45" s="37"/>
      <c r="C45" s="37"/>
      <c r="D45" s="38"/>
      <c r="E45" s="38"/>
      <c r="F45" s="39"/>
      <c r="G45" s="41"/>
    </row>
    <row r="46" spans="1:244" x14ac:dyDescent="0.25">
      <c r="A46" s="40"/>
      <c r="B46" s="3"/>
      <c r="C46" s="40"/>
      <c r="D46" s="3"/>
      <c r="E46" s="3"/>
    </row>
    <row r="47" spans="1:244" x14ac:dyDescent="0.25">
      <c r="A47" s="40"/>
      <c r="B47" s="3"/>
      <c r="C47" s="40"/>
      <c r="D47" s="3"/>
      <c r="E47" s="3"/>
    </row>
    <row r="48" spans="1:244" x14ac:dyDescent="0.25">
      <c r="A48" s="40"/>
      <c r="B48" s="3"/>
      <c r="C48" s="40"/>
      <c r="D48" s="3"/>
      <c r="E48" s="3"/>
    </row>
    <row r="49" spans="1:244" x14ac:dyDescent="0.25">
      <c r="A49" s="40"/>
      <c r="B49" s="3"/>
      <c r="C49" s="40"/>
      <c r="D49" s="3"/>
      <c r="E49" s="3"/>
    </row>
    <row r="50" spans="1:244" x14ac:dyDescent="0.25">
      <c r="A50" s="40"/>
      <c r="B50" s="3"/>
      <c r="C50" s="40"/>
      <c r="D50" s="3"/>
    </row>
    <row r="51" spans="1:244" x14ac:dyDescent="0.25">
      <c r="A51" s="40"/>
      <c r="B51" s="3"/>
      <c r="C51" s="40"/>
      <c r="D51" s="3"/>
    </row>
    <row r="52" spans="1:244" x14ac:dyDescent="0.25">
      <c r="A52" s="40"/>
      <c r="B52" s="3"/>
      <c r="C52" s="40"/>
      <c r="D52" s="3"/>
    </row>
    <row r="53" spans="1:244" x14ac:dyDescent="0.25">
      <c r="A53" s="40"/>
      <c r="B53" s="3"/>
      <c r="C53" s="40"/>
      <c r="D53" s="3"/>
    </row>
    <row r="54" spans="1:244" x14ac:dyDescent="0.25">
      <c r="E54" s="3"/>
      <c r="F54" s="3"/>
    </row>
    <row r="55" spans="1:244" x14ac:dyDescent="0.25">
      <c r="E55" s="3"/>
      <c r="F55" s="3"/>
      <c r="HP55" s="42"/>
      <c r="HQ55" s="42"/>
      <c r="HR55" s="42"/>
      <c r="HS55" s="42"/>
      <c r="HT55" s="42"/>
      <c r="HU55" s="42"/>
      <c r="HV55" s="42"/>
      <c r="HW55" s="42"/>
      <c r="HX55" s="42"/>
      <c r="HY55" s="42"/>
      <c r="HZ55" s="42"/>
      <c r="IA55" s="42"/>
      <c r="IB55" s="42"/>
      <c r="IC55" s="42"/>
      <c r="ID55" s="42"/>
      <c r="IE55" s="42"/>
      <c r="IF55" s="42"/>
      <c r="IG55" s="42"/>
      <c r="IH55" s="42"/>
      <c r="II55" s="42"/>
      <c r="IJ55" s="42"/>
    </row>
    <row r="56" spans="1:244" x14ac:dyDescent="0.25">
      <c r="E56" s="3"/>
      <c r="F56" s="3"/>
    </row>
    <row r="57" spans="1:244" x14ac:dyDescent="0.25">
      <c r="E57" s="3"/>
      <c r="F57" s="3"/>
    </row>
    <row r="58" spans="1:244" x14ac:dyDescent="0.25">
      <c r="E58" s="3"/>
      <c r="F58" s="3"/>
    </row>
    <row r="59" spans="1:244" x14ac:dyDescent="0.25">
      <c r="E59" s="3"/>
      <c r="F59" s="3"/>
    </row>
    <row r="60" spans="1:244" x14ac:dyDescent="0.25">
      <c r="E60" s="3"/>
      <c r="F60" s="3"/>
      <c r="HP60" s="42"/>
      <c r="HQ60" s="42"/>
      <c r="HR60" s="42"/>
      <c r="HS60" s="42"/>
      <c r="HT60" s="42"/>
      <c r="HU60" s="42"/>
      <c r="HV60" s="42"/>
      <c r="HW60" s="42"/>
      <c r="HX60" s="42"/>
      <c r="HY60" s="42"/>
      <c r="HZ60" s="42"/>
      <c r="IA60" s="42"/>
      <c r="IB60" s="42"/>
      <c r="IC60" s="42"/>
      <c r="ID60" s="42"/>
      <c r="IE60" s="42"/>
      <c r="IF60" s="42"/>
      <c r="IG60" s="42"/>
      <c r="IH60" s="42"/>
      <c r="II60" s="42"/>
      <c r="IJ60" s="42"/>
    </row>
    <row r="61" spans="1:244" x14ac:dyDescent="0.25">
      <c r="E61" s="3"/>
      <c r="F61" s="3"/>
    </row>
    <row r="62" spans="1:244" x14ac:dyDescent="0.25">
      <c r="E62" s="3"/>
      <c r="F62" s="3"/>
    </row>
    <row r="63" spans="1:244" x14ac:dyDescent="0.25">
      <c r="E63" s="3"/>
      <c r="F63" s="3"/>
    </row>
    <row r="64" spans="1:244" x14ac:dyDescent="0.25">
      <c r="E64" s="3"/>
      <c r="F64" s="3"/>
    </row>
    <row r="65" spans="5:244" x14ac:dyDescent="0.25">
      <c r="E65" s="3"/>
      <c r="F65" s="3"/>
    </row>
    <row r="66" spans="5:244" x14ac:dyDescent="0.25">
      <c r="E66" s="3"/>
      <c r="F66" s="3"/>
    </row>
    <row r="67" spans="5:244" x14ac:dyDescent="0.25">
      <c r="E67" s="3"/>
      <c r="F67" s="3"/>
    </row>
    <row r="68" spans="5:244" x14ac:dyDescent="0.25">
      <c r="E68" s="3"/>
      <c r="F68" s="3"/>
    </row>
    <row r="69" spans="5:244" x14ac:dyDescent="0.25">
      <c r="E69" s="3"/>
      <c r="F69" s="3"/>
    </row>
    <row r="70" spans="5:244" x14ac:dyDescent="0.25">
      <c r="E70" s="3"/>
      <c r="F70" s="3"/>
    </row>
    <row r="71" spans="5:244" x14ac:dyDescent="0.25">
      <c r="E71" s="3"/>
      <c r="F71" s="3"/>
    </row>
    <row r="72" spans="5:244" x14ac:dyDescent="0.25">
      <c r="E72" s="3"/>
      <c r="F72" s="3"/>
      <c r="HP72" s="42"/>
      <c r="HQ72" s="42"/>
      <c r="HR72" s="42"/>
      <c r="HS72" s="42"/>
      <c r="HT72" s="42"/>
      <c r="HU72" s="42"/>
      <c r="HV72" s="42"/>
      <c r="HW72" s="42"/>
      <c r="HX72" s="42"/>
      <c r="HY72" s="42"/>
      <c r="HZ72" s="42"/>
      <c r="IA72" s="42"/>
      <c r="IB72" s="42"/>
      <c r="IC72" s="42"/>
      <c r="ID72" s="42"/>
      <c r="IE72" s="42"/>
      <c r="IF72" s="42"/>
      <c r="IG72" s="42"/>
      <c r="IH72" s="42"/>
      <c r="II72" s="42"/>
      <c r="IJ72" s="42"/>
    </row>
    <row r="73" spans="5:244" x14ac:dyDescent="0.25">
      <c r="E73" s="3"/>
      <c r="F73" s="3"/>
    </row>
    <row r="74" spans="5:244" x14ac:dyDescent="0.25">
      <c r="E74" s="3"/>
      <c r="F74" s="3"/>
    </row>
    <row r="75" spans="5:244" x14ac:dyDescent="0.25">
      <c r="E75" s="3"/>
      <c r="F75" s="3"/>
    </row>
    <row r="76" spans="5:244" x14ac:dyDescent="0.25">
      <c r="E76" s="3"/>
      <c r="F76" s="3"/>
      <c r="HP76" s="42"/>
      <c r="HQ76" s="42"/>
      <c r="HR76" s="42"/>
      <c r="HS76" s="42"/>
      <c r="HT76" s="42"/>
      <c r="HU76" s="42"/>
      <c r="HV76" s="42"/>
      <c r="HW76" s="42"/>
      <c r="HX76" s="42"/>
      <c r="HY76" s="42"/>
      <c r="HZ76" s="42"/>
      <c r="IA76" s="42"/>
      <c r="IB76" s="42"/>
      <c r="IC76" s="42"/>
      <c r="ID76" s="42"/>
      <c r="IE76" s="42"/>
      <c r="IF76" s="42"/>
      <c r="IG76" s="42"/>
      <c r="IH76" s="42"/>
      <c r="II76" s="42"/>
      <c r="IJ76" s="42"/>
    </row>
    <row r="77" spans="5:244" x14ac:dyDescent="0.25">
      <c r="E77" s="3"/>
      <c r="F77" s="3"/>
    </row>
    <row r="78" spans="5:244" x14ac:dyDescent="0.25">
      <c r="E78" s="3"/>
      <c r="F78" s="3"/>
    </row>
    <row r="79" spans="5:244" x14ac:dyDescent="0.25">
      <c r="E79" s="3"/>
      <c r="F79" s="3"/>
    </row>
    <row r="80" spans="5:244" x14ac:dyDescent="0.25">
      <c r="E80" s="3"/>
      <c r="F80" s="3"/>
    </row>
    <row r="81" spans="5:6" x14ac:dyDescent="0.25">
      <c r="E81" s="3"/>
      <c r="F81" s="3"/>
    </row>
    <row r="82" spans="5:6" x14ac:dyDescent="0.25">
      <c r="E82" s="3"/>
      <c r="F82" s="3"/>
    </row>
    <row r="83" spans="5:6" x14ac:dyDescent="0.25">
      <c r="E83" s="3"/>
      <c r="F83" s="3"/>
    </row>
    <row r="84" spans="5:6" x14ac:dyDescent="0.25">
      <c r="E84" s="3"/>
      <c r="F84" s="3"/>
    </row>
    <row r="85" spans="5:6" x14ac:dyDescent="0.25">
      <c r="E85" s="3"/>
      <c r="F85" s="3"/>
    </row>
    <row r="86" spans="5:6" x14ac:dyDescent="0.25">
      <c r="E86" s="3"/>
    </row>
    <row r="87" spans="5:6" x14ac:dyDescent="0.25">
      <c r="E87" s="3"/>
    </row>
  </sheetData>
  <customSheetViews>
    <customSheetView guid="{BF0AE4CD-14BD-49BC-AE80-787C600F47B7}" hiddenRows="1" topLeftCell="A15">
      <selection activeCell="A18" sqref="A18:XFD51"/>
      <pageMargins left="0.7" right="0.7" top="0.75" bottom="0.75" header="0.3" footer="0.3"/>
    </customSheetView>
    <customSheetView guid="{922CE216-F45B-4456-BE56-450F670F904E}">
      <selection activeCell="H8" sqref="H8"/>
      <pageMargins left="0.7" right="0.7" top="0.75" bottom="0.75" header="0.3" footer="0.3"/>
    </customSheetView>
    <customSheetView guid="{70A8B3ED-D9DA-4CB8-A0FD-027757D4F21E}">
      <selection activeCell="H8" sqref="H8"/>
      <pageMargins left="0.7" right="0.7" top="0.75" bottom="0.75" header="0.3" footer="0.3"/>
    </customSheetView>
    <customSheetView guid="{BBD85B0B-4364-48E8-A7E3-68D3ECBA967B}">
      <selection activeCell="H8" sqref="H8"/>
      <pageMargins left="0.7" right="0.7" top="0.75" bottom="0.75" header="0.3" footer="0.3"/>
    </customSheetView>
    <customSheetView guid="{FCE1E1C8-530A-4D1E-87CE-714C2E0899EF}" scale="98" topLeftCell="E1">
      <selection activeCell="L6" sqref="L6"/>
      <pageMargins left="0.7" right="0.7" top="0.75" bottom="0.75" header="0.3" footer="0.3"/>
    </customSheetView>
    <customSheetView guid="{F7987097-9FD7-4A59-88AE-CB1CD0E5DFAE}">
      <selection activeCell="H8" sqref="H8"/>
      <pageMargins left="0.7" right="0.7" top="0.75" bottom="0.75" header="0.3" footer="0.3"/>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5" zoomScaleNormal="115" workbookViewId="0">
      <selection activeCell="E17" sqref="E17"/>
    </sheetView>
  </sheetViews>
  <sheetFormatPr defaultRowHeight="15" x14ac:dyDescent="0.25"/>
  <cols>
    <col min="2" max="2" width="47" customWidth="1"/>
    <col min="3" max="3" width="45.7109375" style="68" customWidth="1"/>
  </cols>
  <sheetData>
    <row r="1" spans="2:3" s="73" customFormat="1" x14ac:dyDescent="0.25">
      <c r="C1" s="68"/>
    </row>
    <row r="2" spans="2:3" s="73" customFormat="1" ht="107.25" customHeight="1" x14ac:dyDescent="0.25">
      <c r="B2" s="103" t="s">
        <v>147</v>
      </c>
      <c r="C2" s="103"/>
    </row>
    <row r="3" spans="2:3" s="34" customFormat="1" x14ac:dyDescent="0.25">
      <c r="B3" s="65" t="s">
        <v>112</v>
      </c>
      <c r="C3" s="68"/>
    </row>
    <row r="4" spans="2:3" s="34" customFormat="1" x14ac:dyDescent="0.25">
      <c r="C4" s="68"/>
    </row>
    <row r="5" spans="2:3" s="34" customFormat="1" x14ac:dyDescent="0.25">
      <c r="B5" s="76" t="s">
        <v>123</v>
      </c>
      <c r="C5" s="77" t="s">
        <v>122</v>
      </c>
    </row>
    <row r="6" spans="2:3" s="34" customFormat="1" x14ac:dyDescent="0.25">
      <c r="B6" s="74" t="s">
        <v>111</v>
      </c>
      <c r="C6" s="78" t="s">
        <v>127</v>
      </c>
    </row>
    <row r="7" spans="2:3" s="34" customFormat="1" x14ac:dyDescent="0.25">
      <c r="B7" s="74" t="s">
        <v>125</v>
      </c>
      <c r="C7" s="78" t="s">
        <v>140</v>
      </c>
    </row>
    <row r="8" spans="2:3" s="34" customFormat="1" x14ac:dyDescent="0.25">
      <c r="B8" s="74" t="s">
        <v>117</v>
      </c>
      <c r="C8" s="78" t="s">
        <v>128</v>
      </c>
    </row>
    <row r="9" spans="2:3" s="34" customFormat="1" x14ac:dyDescent="0.25">
      <c r="B9" s="74" t="s">
        <v>118</v>
      </c>
      <c r="C9" s="78" t="s">
        <v>126</v>
      </c>
    </row>
    <row r="10" spans="2:3" s="34" customFormat="1" x14ac:dyDescent="0.25">
      <c r="B10" s="74" t="s">
        <v>132</v>
      </c>
      <c r="C10" s="78" t="s">
        <v>141</v>
      </c>
    </row>
    <row r="11" spans="2:3" s="34" customFormat="1" ht="30" x14ac:dyDescent="0.25">
      <c r="B11" s="74" t="s">
        <v>109</v>
      </c>
      <c r="C11" s="78" t="s">
        <v>142</v>
      </c>
    </row>
    <row r="12" spans="2:3" s="34" customFormat="1" x14ac:dyDescent="0.25">
      <c r="B12" s="74" t="s">
        <v>108</v>
      </c>
      <c r="C12" s="78" t="s">
        <v>143</v>
      </c>
    </row>
    <row r="13" spans="2:3" s="34" customFormat="1" x14ac:dyDescent="0.25">
      <c r="B13" s="74" t="s">
        <v>110</v>
      </c>
      <c r="C13" s="79" t="s">
        <v>144</v>
      </c>
    </row>
    <row r="14" spans="2:3" s="34" customFormat="1" x14ac:dyDescent="0.25">
      <c r="B14" s="74" t="s">
        <v>115</v>
      </c>
      <c r="C14" s="78" t="s">
        <v>146</v>
      </c>
    </row>
    <row r="15" spans="2:3" s="34" customFormat="1" x14ac:dyDescent="0.25">
      <c r="B15" s="75" t="s">
        <v>131</v>
      </c>
      <c r="C15" s="78" t="s">
        <v>148</v>
      </c>
    </row>
    <row r="16" spans="2:3" s="34" customFormat="1" x14ac:dyDescent="0.25">
      <c r="B16" s="75" t="s">
        <v>114</v>
      </c>
      <c r="C16" s="78"/>
    </row>
    <row r="17" spans="1:3" s="66" customFormat="1" x14ac:dyDescent="0.25">
      <c r="B17" s="75" t="s">
        <v>119</v>
      </c>
      <c r="C17" s="80" t="s">
        <v>120</v>
      </c>
    </row>
    <row r="18" spans="1:3" s="66" customFormat="1" x14ac:dyDescent="0.25">
      <c r="B18" s="75" t="s">
        <v>129</v>
      </c>
      <c r="C18" s="80" t="s">
        <v>124</v>
      </c>
    </row>
    <row r="19" spans="1:3" s="66" customFormat="1" x14ac:dyDescent="0.25">
      <c r="B19" s="75" t="s">
        <v>130</v>
      </c>
      <c r="C19" s="80" t="s">
        <v>149</v>
      </c>
    </row>
    <row r="20" spans="1:3" s="66" customFormat="1" x14ac:dyDescent="0.25">
      <c r="B20" s="75" t="s">
        <v>116</v>
      </c>
      <c r="C20" s="80" t="s">
        <v>121</v>
      </c>
    </row>
    <row r="21" spans="1:3" s="34" customFormat="1" x14ac:dyDescent="0.25">
      <c r="A21" s="64"/>
      <c r="B21" s="75" t="s">
        <v>145</v>
      </c>
      <c r="C21" s="81">
        <v>500</v>
      </c>
    </row>
    <row r="22" spans="1:3" ht="15.75" thickBot="1" x14ac:dyDescent="0.3"/>
    <row r="23" spans="1:3" ht="15.75" thickBot="1" x14ac:dyDescent="0.3">
      <c r="B23" s="101" t="s">
        <v>133</v>
      </c>
      <c r="C23" s="102"/>
    </row>
    <row r="24" spans="1:3" x14ac:dyDescent="0.25">
      <c r="B24" s="70"/>
      <c r="C24" s="71"/>
    </row>
    <row r="25" spans="1:3" ht="60" x14ac:dyDescent="0.25">
      <c r="B25" s="69" t="s">
        <v>134</v>
      </c>
      <c r="C25" s="72" t="s">
        <v>135</v>
      </c>
    </row>
    <row r="26" spans="1:3" ht="45" x14ac:dyDescent="0.25">
      <c r="B26" s="72" t="s">
        <v>136</v>
      </c>
      <c r="C26" s="72" t="s">
        <v>137</v>
      </c>
    </row>
    <row r="27" spans="1:3" ht="120" x14ac:dyDescent="0.25">
      <c r="B27" s="72" t="s">
        <v>138</v>
      </c>
      <c r="C27" s="72" t="s">
        <v>139</v>
      </c>
    </row>
  </sheetData>
  <mergeCells count="2">
    <mergeCell ref="B23:C23"/>
    <mergeCell ref="B2:C2"/>
  </mergeCells>
  <pageMargins left="0.7"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zoomScale="90" zoomScaleNormal="90" workbookViewId="0">
      <pane ySplit="6" topLeftCell="A7" activePane="bottomLeft" state="frozen"/>
      <selection pane="bottomLeft" activeCell="L16" sqref="L16"/>
    </sheetView>
  </sheetViews>
  <sheetFormatPr defaultRowHeight="15" x14ac:dyDescent="0.25"/>
  <cols>
    <col min="1" max="1" width="43.5703125" style="68" bestFit="1" customWidth="1"/>
    <col min="2" max="2" width="66.42578125" customWidth="1"/>
    <col min="3" max="3" width="6.140625" style="34" bestFit="1" customWidth="1"/>
    <col min="4" max="4" width="6.140625" style="73" bestFit="1" customWidth="1"/>
    <col min="5" max="5" width="6.140625" style="34" bestFit="1" customWidth="1"/>
    <col min="6" max="6" width="6.140625" style="73" bestFit="1" customWidth="1"/>
    <col min="7" max="7" width="6.140625" style="34" bestFit="1" customWidth="1"/>
    <col min="8" max="8" width="14.28515625" style="73" customWidth="1"/>
  </cols>
  <sheetData>
    <row r="2" spans="1:8" ht="15.75" thickBot="1" x14ac:dyDescent="0.3"/>
    <row r="3" spans="1:8" s="34" customFormat="1" ht="30" customHeight="1" thickBot="1" x14ac:dyDescent="0.45">
      <c r="A3" s="110" t="s">
        <v>161</v>
      </c>
      <c r="B3" s="111"/>
      <c r="C3" s="111"/>
      <c r="D3" s="111"/>
      <c r="E3" s="111"/>
      <c r="F3" s="111"/>
      <c r="G3" s="111"/>
      <c r="H3" s="112"/>
    </row>
    <row r="4" spans="1:8" s="73" customFormat="1" ht="30" customHeight="1" thickBot="1" x14ac:dyDescent="0.45">
      <c r="A4" s="110" t="s">
        <v>162</v>
      </c>
      <c r="B4" s="111"/>
      <c r="C4" s="111"/>
      <c r="D4" s="111"/>
      <c r="E4" s="111"/>
      <c r="F4" s="111"/>
      <c r="G4" s="111"/>
      <c r="H4" s="112"/>
    </row>
    <row r="5" spans="1:8" ht="15" customHeight="1" x14ac:dyDescent="0.25">
      <c r="A5" s="98" t="s">
        <v>113</v>
      </c>
      <c r="B5" s="91" t="s">
        <v>107</v>
      </c>
      <c r="C5" s="92" t="s">
        <v>155</v>
      </c>
      <c r="D5" s="92" t="s">
        <v>156</v>
      </c>
      <c r="E5" s="92" t="s">
        <v>157</v>
      </c>
      <c r="F5" s="92" t="s">
        <v>158</v>
      </c>
      <c r="G5" s="92" t="s">
        <v>159</v>
      </c>
      <c r="H5" s="93" t="s">
        <v>160</v>
      </c>
    </row>
    <row r="6" spans="1:8" s="34" customFormat="1" ht="15.75" thickBot="1" x14ac:dyDescent="0.3">
      <c r="A6" s="104" t="s">
        <v>151</v>
      </c>
      <c r="B6" s="105"/>
      <c r="C6" s="105"/>
      <c r="D6" s="105"/>
      <c r="E6" s="105"/>
      <c r="F6" s="105"/>
      <c r="G6" s="105"/>
      <c r="H6" s="106"/>
    </row>
    <row r="7" spans="1:8" s="67" customFormat="1" x14ac:dyDescent="0.25">
      <c r="A7" s="99" t="s">
        <v>163</v>
      </c>
      <c r="B7" s="82" t="s">
        <v>150</v>
      </c>
      <c r="C7" s="89">
        <v>0.59599999999999997</v>
      </c>
      <c r="D7" s="83">
        <v>0.55600000000000005</v>
      </c>
      <c r="E7" s="89"/>
      <c r="F7" s="83"/>
      <c r="G7" s="85"/>
      <c r="H7" s="94">
        <f>AVERAGE(C7:G7)</f>
        <v>0.57600000000000007</v>
      </c>
    </row>
    <row r="8" spans="1:8" s="67" customFormat="1" ht="60" x14ac:dyDescent="0.25">
      <c r="A8" s="100" t="s">
        <v>164</v>
      </c>
      <c r="B8" s="82" t="s">
        <v>165</v>
      </c>
      <c r="C8" s="89"/>
      <c r="D8" s="83"/>
      <c r="E8" s="89"/>
      <c r="F8" s="83"/>
      <c r="G8" s="85"/>
      <c r="H8" s="95" t="e">
        <f t="shared" ref="H8:H37" si="0">AVERAGE(C8:G8)</f>
        <v>#DIV/0!</v>
      </c>
    </row>
    <row r="9" spans="1:8" s="67" customFormat="1" ht="45" x14ac:dyDescent="0.25">
      <c r="A9" s="100" t="s">
        <v>166</v>
      </c>
      <c r="B9" s="82" t="s">
        <v>167</v>
      </c>
      <c r="C9" s="89">
        <v>5.6020000000000003</v>
      </c>
      <c r="D9" s="83">
        <v>3.165</v>
      </c>
      <c r="E9" s="89">
        <v>2.915</v>
      </c>
      <c r="F9" s="83"/>
      <c r="G9" s="85"/>
      <c r="H9" s="95">
        <f t="shared" si="0"/>
        <v>3.8939999999999997</v>
      </c>
    </row>
    <row r="10" spans="1:8" s="67" customFormat="1" ht="75.75" thickBot="1" x14ac:dyDescent="0.3">
      <c r="A10" s="82" t="s">
        <v>168</v>
      </c>
      <c r="B10" s="82" t="s">
        <v>169</v>
      </c>
      <c r="C10" s="90"/>
      <c r="D10" s="84"/>
      <c r="E10" s="90"/>
      <c r="F10" s="84"/>
      <c r="G10" s="86"/>
      <c r="H10" s="96" t="e">
        <f t="shared" ref="H10:H19" si="1">AVERAGE(C10:G10)</f>
        <v>#DIV/0!</v>
      </c>
    </row>
    <row r="11" spans="1:8" s="67" customFormat="1" ht="30.75" thickBot="1" x14ac:dyDescent="0.3">
      <c r="A11" s="82" t="s">
        <v>170</v>
      </c>
      <c r="B11" s="82" t="s">
        <v>171</v>
      </c>
      <c r="C11" s="90">
        <v>5.4429999999999996</v>
      </c>
      <c r="D11" s="84">
        <v>6.2919999999999998</v>
      </c>
      <c r="E11" s="90">
        <v>6.3250000000000002</v>
      </c>
      <c r="F11" s="84"/>
      <c r="G11" s="86"/>
      <c r="H11" s="96">
        <f t="shared" si="1"/>
        <v>6.02</v>
      </c>
    </row>
    <row r="12" spans="1:8" s="67" customFormat="1" ht="30.75" thickBot="1" x14ac:dyDescent="0.3">
      <c r="A12" s="82" t="s">
        <v>172</v>
      </c>
      <c r="B12" s="82" t="s">
        <v>173</v>
      </c>
      <c r="C12" s="90"/>
      <c r="D12" s="84"/>
      <c r="E12" s="90"/>
      <c r="F12" s="84"/>
      <c r="G12" s="86"/>
      <c r="H12" s="96" t="e">
        <f t="shared" si="1"/>
        <v>#DIV/0!</v>
      </c>
    </row>
    <row r="13" spans="1:8" s="67" customFormat="1" ht="60.75" thickBot="1" x14ac:dyDescent="0.3">
      <c r="A13" s="82" t="s">
        <v>177</v>
      </c>
      <c r="B13" s="82" t="s">
        <v>174</v>
      </c>
      <c r="C13" s="90"/>
      <c r="D13" s="84"/>
      <c r="E13" s="90"/>
      <c r="F13" s="84"/>
      <c r="G13" s="86"/>
      <c r="H13" s="96" t="e">
        <f t="shared" si="1"/>
        <v>#DIV/0!</v>
      </c>
    </row>
    <row r="14" spans="1:8" s="67" customFormat="1" ht="30.75" thickBot="1" x14ac:dyDescent="0.3">
      <c r="A14" s="82" t="s">
        <v>176</v>
      </c>
      <c r="B14" s="82" t="s">
        <v>175</v>
      </c>
      <c r="C14" s="90"/>
      <c r="D14" s="84"/>
      <c r="E14" s="90"/>
      <c r="F14" s="84"/>
      <c r="G14" s="86"/>
      <c r="H14" s="96" t="e">
        <f t="shared" si="1"/>
        <v>#DIV/0!</v>
      </c>
    </row>
    <row r="15" spans="1:8" s="67" customFormat="1" ht="15.75" thickBot="1" x14ac:dyDescent="0.3">
      <c r="A15" s="82" t="s">
        <v>179</v>
      </c>
      <c r="B15" s="82" t="s">
        <v>178</v>
      </c>
      <c r="C15" s="90">
        <v>1.996</v>
      </c>
      <c r="D15" s="84">
        <v>1.216</v>
      </c>
      <c r="E15" s="90">
        <v>0.995</v>
      </c>
      <c r="F15" s="84"/>
      <c r="G15" s="86"/>
      <c r="H15" s="96">
        <f t="shared" si="1"/>
        <v>1.4023333333333332</v>
      </c>
    </row>
    <row r="16" spans="1:8" s="67" customFormat="1" ht="30.75" thickBot="1" x14ac:dyDescent="0.3">
      <c r="A16" s="82" t="s">
        <v>181</v>
      </c>
      <c r="B16" s="82" t="s">
        <v>180</v>
      </c>
      <c r="C16" s="90">
        <v>3.7930000000000001</v>
      </c>
      <c r="D16" s="84">
        <v>4.0209999999999999</v>
      </c>
      <c r="E16" s="90">
        <v>3.8820000000000001</v>
      </c>
      <c r="F16" s="84"/>
      <c r="G16" s="86"/>
      <c r="H16" s="96">
        <f t="shared" si="1"/>
        <v>3.8986666666666667</v>
      </c>
    </row>
    <row r="17" spans="1:8" s="67" customFormat="1" ht="30.75" thickBot="1" x14ac:dyDescent="0.3">
      <c r="A17" s="82" t="s">
        <v>182</v>
      </c>
      <c r="B17" s="82" t="s">
        <v>183</v>
      </c>
      <c r="C17" s="90">
        <v>0</v>
      </c>
      <c r="D17" s="84">
        <v>0</v>
      </c>
      <c r="E17" s="90">
        <v>0</v>
      </c>
      <c r="F17" s="84"/>
      <c r="G17" s="86"/>
      <c r="H17" s="96">
        <f t="shared" si="1"/>
        <v>0</v>
      </c>
    </row>
    <row r="18" spans="1:8" s="67" customFormat="1" ht="45.75" thickBot="1" x14ac:dyDescent="0.3">
      <c r="A18" s="82" t="s">
        <v>189</v>
      </c>
      <c r="B18" s="82" t="s">
        <v>192</v>
      </c>
      <c r="C18" s="90"/>
      <c r="D18" s="84"/>
      <c r="E18" s="90"/>
      <c r="F18" s="84"/>
      <c r="G18" s="86"/>
      <c r="H18" s="96" t="e">
        <f t="shared" si="1"/>
        <v>#DIV/0!</v>
      </c>
    </row>
    <row r="19" spans="1:8" s="67" customFormat="1" ht="30.75" thickBot="1" x14ac:dyDescent="0.3">
      <c r="A19" s="82" t="s">
        <v>190</v>
      </c>
      <c r="B19" s="82" t="s">
        <v>193</v>
      </c>
      <c r="C19" s="90">
        <v>4.399</v>
      </c>
      <c r="D19" s="84">
        <v>2.5710000000000002</v>
      </c>
      <c r="E19" s="90">
        <v>3.335</v>
      </c>
      <c r="F19" s="84"/>
      <c r="G19" s="86"/>
      <c r="H19" s="96">
        <f t="shared" si="1"/>
        <v>3.4350000000000001</v>
      </c>
    </row>
    <row r="20" spans="1:8" s="67" customFormat="1" ht="30.75" thickBot="1" x14ac:dyDescent="0.3">
      <c r="A20" s="82" t="s">
        <v>191</v>
      </c>
      <c r="B20" s="82" t="s">
        <v>194</v>
      </c>
      <c r="C20" s="90">
        <v>5.2889999999999997</v>
      </c>
      <c r="D20" s="84">
        <v>4.2889999999999997</v>
      </c>
      <c r="E20" s="90">
        <v>4.2750000000000004</v>
      </c>
      <c r="F20" s="84"/>
      <c r="G20" s="86"/>
      <c r="H20" s="96"/>
    </row>
    <row r="21" spans="1:8" s="73" customFormat="1" ht="15.75" thickBot="1" x14ac:dyDescent="0.3">
      <c r="A21" s="107" t="s">
        <v>153</v>
      </c>
      <c r="B21" s="108"/>
      <c r="C21" s="108"/>
      <c r="D21" s="108"/>
      <c r="E21" s="108"/>
      <c r="F21" s="108"/>
      <c r="G21" s="108"/>
      <c r="H21" s="109"/>
    </row>
    <row r="22" spans="1:8" ht="30" x14ac:dyDescent="0.25">
      <c r="A22" s="82" t="s">
        <v>184</v>
      </c>
      <c r="B22" s="82" t="s">
        <v>152</v>
      </c>
      <c r="C22" s="90">
        <v>6.9169999999999998</v>
      </c>
      <c r="D22" s="84">
        <v>44.191000000000003</v>
      </c>
      <c r="E22" s="90"/>
      <c r="F22" s="84"/>
      <c r="G22" s="86"/>
      <c r="H22" s="94">
        <f t="shared" si="0"/>
        <v>25.554000000000002</v>
      </c>
    </row>
    <row r="23" spans="1:8" s="34" customFormat="1" ht="30" x14ac:dyDescent="0.25">
      <c r="A23" s="81" t="s">
        <v>185</v>
      </c>
      <c r="B23" s="82" t="s">
        <v>203</v>
      </c>
      <c r="C23" s="89">
        <v>0</v>
      </c>
      <c r="D23" s="84">
        <v>0</v>
      </c>
      <c r="E23" s="89">
        <v>0</v>
      </c>
      <c r="F23" s="83"/>
      <c r="G23" s="85"/>
      <c r="H23" s="95">
        <f t="shared" si="0"/>
        <v>0</v>
      </c>
    </row>
    <row r="24" spans="1:8" s="34" customFormat="1" ht="60" x14ac:dyDescent="0.25">
      <c r="A24" s="81" t="s">
        <v>186</v>
      </c>
      <c r="B24" s="82" t="s">
        <v>204</v>
      </c>
      <c r="C24" s="89"/>
      <c r="D24" s="84"/>
      <c r="E24" s="89"/>
      <c r="F24" s="83"/>
      <c r="G24" s="85"/>
      <c r="H24" s="95" t="e">
        <f t="shared" si="0"/>
        <v>#DIV/0!</v>
      </c>
    </row>
    <row r="25" spans="1:8" ht="30" x14ac:dyDescent="0.25">
      <c r="A25" s="81" t="s">
        <v>188</v>
      </c>
      <c r="B25" s="81" t="s">
        <v>205</v>
      </c>
      <c r="C25" s="87">
        <v>3.5190000000000001</v>
      </c>
      <c r="D25" s="88">
        <v>182.779</v>
      </c>
      <c r="E25" s="87"/>
      <c r="F25" s="88"/>
      <c r="G25" s="97"/>
      <c r="H25" s="95">
        <f t="shared" si="0"/>
        <v>93.149000000000001</v>
      </c>
    </row>
    <row r="26" spans="1:8" ht="30" x14ac:dyDescent="0.25">
      <c r="A26" s="81" t="s">
        <v>187</v>
      </c>
      <c r="B26" s="81" t="s">
        <v>206</v>
      </c>
      <c r="C26" s="89"/>
      <c r="D26" s="83"/>
      <c r="E26" s="89"/>
      <c r="F26" s="83"/>
      <c r="G26" s="85"/>
      <c r="H26" s="95" t="e">
        <f t="shared" si="0"/>
        <v>#DIV/0!</v>
      </c>
    </row>
    <row r="27" spans="1:8" x14ac:dyDescent="0.25">
      <c r="A27" s="81" t="s">
        <v>215</v>
      </c>
      <c r="B27" s="81" t="s">
        <v>207</v>
      </c>
      <c r="C27" s="89">
        <v>4.6630000000000003</v>
      </c>
      <c r="D27" s="83">
        <v>2.5190000000000001</v>
      </c>
      <c r="E27" s="89">
        <v>2.9009999999999998</v>
      </c>
      <c r="F27" s="83"/>
      <c r="G27" s="85"/>
      <c r="H27" s="95">
        <f t="shared" si="0"/>
        <v>3.3610000000000002</v>
      </c>
    </row>
    <row r="28" spans="1:8" ht="30" x14ac:dyDescent="0.25">
      <c r="A28" s="81" t="s">
        <v>195</v>
      </c>
      <c r="B28" s="81" t="s">
        <v>208</v>
      </c>
      <c r="C28" s="89"/>
      <c r="D28" s="83"/>
      <c r="E28" s="89"/>
      <c r="F28" s="83"/>
      <c r="G28" s="85"/>
      <c r="H28" s="95" t="e">
        <f t="shared" si="0"/>
        <v>#DIV/0!</v>
      </c>
    </row>
    <row r="29" spans="1:8" ht="15.75" thickBot="1" x14ac:dyDescent="0.3">
      <c r="A29" s="81" t="s">
        <v>196</v>
      </c>
      <c r="B29" s="81" t="s">
        <v>154</v>
      </c>
      <c r="C29" s="90">
        <v>6.6219999999999999</v>
      </c>
      <c r="D29" s="84">
        <v>6.6639999999999997</v>
      </c>
      <c r="E29" s="90">
        <v>7.3650000000000002</v>
      </c>
      <c r="F29" s="84"/>
      <c r="G29" s="86"/>
      <c r="H29" s="96">
        <f t="shared" si="0"/>
        <v>6.8836666666666666</v>
      </c>
    </row>
    <row r="30" spans="1:8" s="73" customFormat="1" ht="30.75" thickBot="1" x14ac:dyDescent="0.3">
      <c r="A30" s="81" t="s">
        <v>197</v>
      </c>
      <c r="B30" s="81" t="s">
        <v>209</v>
      </c>
      <c r="C30" s="90"/>
      <c r="D30" s="84"/>
      <c r="E30" s="90"/>
      <c r="F30" s="84"/>
      <c r="G30" s="86"/>
      <c r="H30" s="96" t="e">
        <f t="shared" si="0"/>
        <v>#DIV/0!</v>
      </c>
    </row>
    <row r="31" spans="1:8" s="73" customFormat="1" ht="45.75" thickBot="1" x14ac:dyDescent="0.3">
      <c r="A31" s="81" t="s">
        <v>198</v>
      </c>
      <c r="B31" s="81" t="s">
        <v>210</v>
      </c>
      <c r="C31" s="90"/>
      <c r="D31" s="84"/>
      <c r="E31" s="90"/>
      <c r="F31" s="84"/>
      <c r="G31" s="86"/>
      <c r="H31" s="96" t="e">
        <f t="shared" si="0"/>
        <v>#DIV/0!</v>
      </c>
    </row>
    <row r="32" spans="1:8" s="73" customFormat="1" ht="30.75" thickBot="1" x14ac:dyDescent="0.3">
      <c r="A32" s="81" t="s">
        <v>216</v>
      </c>
      <c r="B32" s="81" t="s">
        <v>211</v>
      </c>
      <c r="C32" s="90"/>
      <c r="D32" s="84"/>
      <c r="E32" s="90"/>
      <c r="F32" s="84"/>
      <c r="G32" s="86"/>
      <c r="H32" s="96" t="e">
        <f t="shared" si="0"/>
        <v>#DIV/0!</v>
      </c>
    </row>
    <row r="33" spans="1:8" s="73" customFormat="1" ht="30.75" thickBot="1" x14ac:dyDescent="0.3">
      <c r="A33" s="81" t="s">
        <v>199</v>
      </c>
      <c r="B33" s="81" t="s">
        <v>193</v>
      </c>
      <c r="C33" s="90">
        <v>5.4610000000000003</v>
      </c>
      <c r="D33" s="84">
        <v>4.0339999999999998</v>
      </c>
      <c r="E33" s="90">
        <v>4.6740000000000004</v>
      </c>
      <c r="F33" s="84"/>
      <c r="G33" s="86"/>
      <c r="H33" s="96">
        <f t="shared" si="0"/>
        <v>4.7229999999999999</v>
      </c>
    </row>
    <row r="34" spans="1:8" s="73" customFormat="1" ht="30.75" thickBot="1" x14ac:dyDescent="0.3">
      <c r="A34" s="81" t="s">
        <v>200</v>
      </c>
      <c r="B34" s="81" t="s">
        <v>193</v>
      </c>
      <c r="C34" s="90">
        <v>2.6120000000000001</v>
      </c>
      <c r="D34" s="84">
        <v>2.637</v>
      </c>
      <c r="E34" s="90">
        <v>3.0009999999999999</v>
      </c>
      <c r="F34" s="84"/>
      <c r="G34" s="86"/>
      <c r="H34" s="96">
        <f t="shared" si="0"/>
        <v>2.75</v>
      </c>
    </row>
    <row r="35" spans="1:8" s="73" customFormat="1" ht="30.75" thickBot="1" x14ac:dyDescent="0.3">
      <c r="A35" s="81" t="s">
        <v>201</v>
      </c>
      <c r="B35" s="81" t="s">
        <v>212</v>
      </c>
      <c r="C35" s="90"/>
      <c r="D35" s="84"/>
      <c r="E35" s="90"/>
      <c r="F35" s="84"/>
      <c r="G35" s="86"/>
      <c r="H35" s="96" t="e">
        <f t="shared" si="0"/>
        <v>#DIV/0!</v>
      </c>
    </row>
    <row r="36" spans="1:8" s="73" customFormat="1" ht="60.75" thickBot="1" x14ac:dyDescent="0.3">
      <c r="A36" s="81" t="s">
        <v>202</v>
      </c>
      <c r="B36" s="81" t="s">
        <v>213</v>
      </c>
      <c r="C36" s="90">
        <v>0</v>
      </c>
      <c r="D36" s="84">
        <v>0</v>
      </c>
      <c r="E36" s="90">
        <v>0</v>
      </c>
      <c r="F36" s="84"/>
      <c r="G36" s="86"/>
      <c r="H36" s="96">
        <f t="shared" si="0"/>
        <v>0</v>
      </c>
    </row>
    <row r="37" spans="1:8" s="73" customFormat="1" ht="15.75" thickBot="1" x14ac:dyDescent="0.3">
      <c r="A37" s="81" t="s">
        <v>214</v>
      </c>
      <c r="B37" s="81" t="s">
        <v>178</v>
      </c>
      <c r="C37" s="90"/>
      <c r="D37" s="84"/>
      <c r="E37" s="90"/>
      <c r="F37" s="84"/>
      <c r="G37" s="86"/>
      <c r="H37" s="96" t="e">
        <f t="shared" si="0"/>
        <v>#DIV/0!</v>
      </c>
    </row>
  </sheetData>
  <mergeCells count="4">
    <mergeCell ref="A6:H6"/>
    <mergeCell ref="A21:H21"/>
    <mergeCell ref="A3:H3"/>
    <mergeCell ref="A4:H4"/>
  </mergeCells>
  <pageMargins left="0.7" right="0.7" top="0.75" bottom="0.75" header="0.3" footer="0.3"/>
  <pageSetup scale="72" orientation="landscape" r:id="rId1"/>
  <headerFooter>
    <oddHeader>&amp;CTP-000210</oddHeader>
    <oddFooter>&amp;C&amp;P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17" sqref="A17"/>
    </sheetView>
  </sheetViews>
  <sheetFormatPr defaultRowHeight="15" x14ac:dyDescent="0.25"/>
  <cols>
    <col min="1" max="1" width="58" style="68" customWidth="1"/>
    <col min="2" max="2" width="66.42578125" style="73" customWidth="1"/>
    <col min="3" max="7" width="6.140625" style="73" bestFit="1" customWidth="1"/>
    <col min="8" max="8" width="14.28515625" style="73" customWidth="1"/>
    <col min="9" max="16384" width="9.140625" style="73"/>
  </cols>
  <sheetData>
    <row r="2" spans="1:8" ht="15.75" thickBot="1" x14ac:dyDescent="0.3"/>
    <row r="3" spans="1:8" ht="30" customHeight="1" thickBot="1" x14ac:dyDescent="0.45">
      <c r="A3" s="110" t="s">
        <v>161</v>
      </c>
      <c r="B3" s="111"/>
      <c r="C3" s="111"/>
      <c r="D3" s="111"/>
      <c r="E3" s="111"/>
      <c r="F3" s="111"/>
      <c r="G3" s="111"/>
      <c r="H3" s="112"/>
    </row>
    <row r="4" spans="1:8" ht="30" customHeight="1" thickBot="1" x14ac:dyDescent="0.45">
      <c r="A4" s="110" t="s">
        <v>162</v>
      </c>
      <c r="B4" s="111"/>
      <c r="C4" s="111"/>
      <c r="D4" s="111"/>
      <c r="E4" s="111"/>
      <c r="F4" s="111"/>
      <c r="G4" s="111"/>
      <c r="H4" s="112"/>
    </row>
    <row r="5" spans="1:8" ht="15" customHeight="1" x14ac:dyDescent="0.25">
      <c r="A5" s="98" t="s">
        <v>113</v>
      </c>
      <c r="B5" s="91" t="s">
        <v>107</v>
      </c>
      <c r="C5" s="92" t="s">
        <v>155</v>
      </c>
      <c r="D5" s="92" t="s">
        <v>156</v>
      </c>
      <c r="E5" s="92" t="s">
        <v>157</v>
      </c>
      <c r="F5" s="92" t="s">
        <v>158</v>
      </c>
      <c r="G5" s="92" t="s">
        <v>159</v>
      </c>
      <c r="H5" s="93" t="s">
        <v>160</v>
      </c>
    </row>
    <row r="6" spans="1:8" ht="15.75" thickBot="1" x14ac:dyDescent="0.3">
      <c r="A6" s="104" t="s">
        <v>151</v>
      </c>
      <c r="B6" s="105"/>
      <c r="C6" s="105"/>
      <c r="D6" s="105"/>
      <c r="E6" s="105"/>
      <c r="F6" s="105"/>
      <c r="G6" s="105"/>
      <c r="H6" s="106"/>
    </row>
    <row r="7" spans="1:8" s="67" customFormat="1" x14ac:dyDescent="0.25">
      <c r="A7" s="99" t="s">
        <v>217</v>
      </c>
      <c r="B7" s="82"/>
      <c r="C7" s="89"/>
      <c r="D7" s="83"/>
      <c r="E7" s="89"/>
      <c r="F7" s="83"/>
      <c r="G7" s="85"/>
      <c r="H7" s="94" t="e">
        <f>AVERAGE(C7:G7)</f>
        <v>#DIV/0!</v>
      </c>
    </row>
    <row r="8" spans="1:8" s="67" customFormat="1" x14ac:dyDescent="0.25">
      <c r="A8" s="100" t="s">
        <v>218</v>
      </c>
      <c r="B8" s="82"/>
      <c r="C8" s="89"/>
      <c r="D8" s="83"/>
      <c r="E8" s="89"/>
      <c r="F8" s="83"/>
      <c r="G8" s="85"/>
      <c r="H8" s="95" t="e">
        <f t="shared" ref="H8:H37" si="0">AVERAGE(C8:G8)</f>
        <v>#DIV/0!</v>
      </c>
    </row>
    <row r="9" spans="1:8" s="67" customFormat="1" x14ac:dyDescent="0.25">
      <c r="A9" s="100" t="s">
        <v>219</v>
      </c>
      <c r="B9" s="82"/>
      <c r="C9" s="89"/>
      <c r="D9" s="83"/>
      <c r="E9" s="89"/>
      <c r="F9" s="83"/>
      <c r="G9" s="85"/>
      <c r="H9" s="95" t="e">
        <f t="shared" si="0"/>
        <v>#DIV/0!</v>
      </c>
    </row>
    <row r="10" spans="1:8" s="67" customFormat="1" ht="15.75" thickBot="1" x14ac:dyDescent="0.3">
      <c r="A10" s="82" t="s">
        <v>220</v>
      </c>
      <c r="B10" s="82"/>
      <c r="C10" s="90"/>
      <c r="D10" s="84"/>
      <c r="E10" s="90"/>
      <c r="F10" s="84"/>
      <c r="G10" s="86"/>
      <c r="H10" s="96" t="e">
        <f t="shared" si="0"/>
        <v>#DIV/0!</v>
      </c>
    </row>
    <row r="11" spans="1:8" s="67" customFormat="1" ht="15.75" thickBot="1" x14ac:dyDescent="0.3">
      <c r="A11" s="82" t="s">
        <v>221</v>
      </c>
      <c r="B11" s="82"/>
      <c r="C11" s="90"/>
      <c r="D11" s="84"/>
      <c r="E11" s="90"/>
      <c r="F11" s="84"/>
      <c r="G11" s="86"/>
      <c r="H11" s="96" t="e">
        <f t="shared" si="0"/>
        <v>#DIV/0!</v>
      </c>
    </row>
    <row r="12" spans="1:8" s="67" customFormat="1" ht="15.75" thickBot="1" x14ac:dyDescent="0.3">
      <c r="A12" s="82" t="s">
        <v>222</v>
      </c>
      <c r="B12" s="82"/>
      <c r="C12" s="90"/>
      <c r="D12" s="84"/>
      <c r="E12" s="90"/>
      <c r="F12" s="84"/>
      <c r="G12" s="86"/>
      <c r="H12" s="96" t="e">
        <f t="shared" si="0"/>
        <v>#DIV/0!</v>
      </c>
    </row>
    <row r="13" spans="1:8" s="67" customFormat="1" ht="30.75" customHeight="1" thickBot="1" x14ac:dyDescent="0.3">
      <c r="A13" s="82" t="s">
        <v>223</v>
      </c>
      <c r="B13" s="82"/>
      <c r="C13" s="90"/>
      <c r="D13" s="84"/>
      <c r="E13" s="90"/>
      <c r="F13" s="84"/>
      <c r="G13" s="86"/>
      <c r="H13" s="96" t="e">
        <f t="shared" si="0"/>
        <v>#DIV/0!</v>
      </c>
    </row>
    <row r="14" spans="1:8" s="67" customFormat="1" ht="15.75" thickBot="1" x14ac:dyDescent="0.3">
      <c r="A14" s="82" t="s">
        <v>224</v>
      </c>
      <c r="B14" s="82"/>
      <c r="C14" s="90"/>
      <c r="D14" s="84"/>
      <c r="E14" s="90"/>
      <c r="F14" s="84"/>
      <c r="G14" s="86"/>
      <c r="H14" s="96" t="e">
        <f t="shared" si="0"/>
        <v>#DIV/0!</v>
      </c>
    </row>
    <row r="15" spans="1:8" s="67" customFormat="1" ht="30.75" customHeight="1" thickBot="1" x14ac:dyDescent="0.3">
      <c r="A15" s="82" t="s">
        <v>225</v>
      </c>
      <c r="B15" s="82"/>
      <c r="C15" s="90"/>
      <c r="D15" s="84"/>
      <c r="E15" s="90"/>
      <c r="F15" s="84"/>
      <c r="G15" s="86"/>
      <c r="H15" s="96" t="e">
        <f t="shared" si="0"/>
        <v>#DIV/0!</v>
      </c>
    </row>
    <row r="16" spans="1:8" s="67" customFormat="1" ht="30.75" customHeight="1" thickBot="1" x14ac:dyDescent="0.3">
      <c r="A16" s="82" t="s">
        <v>226</v>
      </c>
      <c r="B16" s="82"/>
      <c r="C16" s="90"/>
      <c r="D16" s="84"/>
      <c r="E16" s="90"/>
      <c r="F16" s="84"/>
      <c r="G16" s="86"/>
      <c r="H16" s="96" t="e">
        <f t="shared" si="0"/>
        <v>#DIV/0!</v>
      </c>
    </row>
    <row r="17" spans="1:8" s="67" customFormat="1" ht="30.75" customHeight="1" thickBot="1" x14ac:dyDescent="0.3">
      <c r="A17" s="82" t="s">
        <v>227</v>
      </c>
      <c r="B17" s="82"/>
      <c r="C17" s="90"/>
      <c r="D17" s="84"/>
      <c r="E17" s="90"/>
      <c r="F17" s="84"/>
      <c r="G17" s="86"/>
      <c r="H17" s="96" t="e">
        <f t="shared" si="0"/>
        <v>#DIV/0!</v>
      </c>
    </row>
    <row r="18" spans="1:8" s="67" customFormat="1" ht="15.75" thickBot="1" x14ac:dyDescent="0.3">
      <c r="A18" s="82"/>
      <c r="B18" s="82"/>
      <c r="C18" s="90"/>
      <c r="D18" s="84"/>
      <c r="E18" s="90"/>
      <c r="F18" s="84"/>
      <c r="G18" s="86"/>
      <c r="H18" s="96" t="e">
        <f t="shared" si="0"/>
        <v>#DIV/0!</v>
      </c>
    </row>
    <row r="19" spans="1:8" s="67" customFormat="1" ht="15.75" thickBot="1" x14ac:dyDescent="0.3">
      <c r="A19" s="82"/>
      <c r="B19" s="82"/>
      <c r="C19" s="90"/>
      <c r="D19" s="84"/>
      <c r="E19" s="90"/>
      <c r="F19" s="84"/>
      <c r="G19" s="86"/>
      <c r="H19" s="96" t="e">
        <f t="shared" si="0"/>
        <v>#DIV/0!</v>
      </c>
    </row>
    <row r="20" spans="1:8" s="67" customFormat="1" ht="15.75" thickBot="1" x14ac:dyDescent="0.3">
      <c r="A20" s="82"/>
      <c r="B20" s="82"/>
      <c r="C20" s="90"/>
      <c r="D20" s="84"/>
      <c r="E20" s="90"/>
      <c r="F20" s="84"/>
      <c r="G20" s="86"/>
      <c r="H20" s="96"/>
    </row>
    <row r="21" spans="1:8" ht="15.75" thickBot="1" x14ac:dyDescent="0.3">
      <c r="A21" s="107" t="s">
        <v>153</v>
      </c>
      <c r="B21" s="108"/>
      <c r="C21" s="108"/>
      <c r="D21" s="108"/>
      <c r="E21" s="108"/>
      <c r="F21" s="108"/>
      <c r="G21" s="108"/>
      <c r="H21" s="109"/>
    </row>
    <row r="22" spans="1:8" x14ac:dyDescent="0.25">
      <c r="A22" s="82"/>
      <c r="B22" s="82"/>
      <c r="C22" s="90"/>
      <c r="D22" s="84"/>
      <c r="E22" s="90"/>
      <c r="F22" s="84"/>
      <c r="G22" s="86"/>
      <c r="H22" s="94" t="e">
        <f t="shared" si="0"/>
        <v>#DIV/0!</v>
      </c>
    </row>
    <row r="23" spans="1:8" x14ac:dyDescent="0.25">
      <c r="A23" s="81"/>
      <c r="B23" s="82"/>
      <c r="C23" s="89"/>
      <c r="D23" s="84"/>
      <c r="E23" s="89"/>
      <c r="F23" s="83"/>
      <c r="G23" s="85"/>
      <c r="H23" s="95" t="e">
        <f t="shared" si="0"/>
        <v>#DIV/0!</v>
      </c>
    </row>
    <row r="24" spans="1:8" x14ac:dyDescent="0.25">
      <c r="A24" s="81"/>
      <c r="B24" s="82"/>
      <c r="C24" s="89"/>
      <c r="D24" s="84"/>
      <c r="E24" s="89"/>
      <c r="F24" s="83"/>
      <c r="G24" s="85"/>
      <c r="H24" s="95" t="e">
        <f t="shared" si="0"/>
        <v>#DIV/0!</v>
      </c>
    </row>
    <row r="25" spans="1:8" x14ac:dyDescent="0.25">
      <c r="A25" s="81"/>
      <c r="B25" s="81"/>
      <c r="C25" s="87"/>
      <c r="D25" s="88"/>
      <c r="E25" s="87"/>
      <c r="F25" s="88"/>
      <c r="G25" s="97"/>
      <c r="H25" s="95" t="e">
        <f t="shared" si="0"/>
        <v>#DIV/0!</v>
      </c>
    </row>
    <row r="26" spans="1:8" x14ac:dyDescent="0.25">
      <c r="A26" s="81"/>
      <c r="B26" s="81"/>
      <c r="C26" s="89"/>
      <c r="D26" s="83"/>
      <c r="E26" s="89"/>
      <c r="F26" s="83"/>
      <c r="G26" s="85"/>
      <c r="H26" s="95" t="e">
        <f t="shared" si="0"/>
        <v>#DIV/0!</v>
      </c>
    </row>
    <row r="27" spans="1:8" x14ac:dyDescent="0.25">
      <c r="A27" s="81"/>
      <c r="B27" s="81"/>
      <c r="C27" s="89"/>
      <c r="D27" s="83"/>
      <c r="E27" s="89"/>
      <c r="F27" s="83"/>
      <c r="G27" s="85"/>
      <c r="H27" s="95" t="e">
        <f t="shared" si="0"/>
        <v>#DIV/0!</v>
      </c>
    </row>
    <row r="28" spans="1:8" x14ac:dyDescent="0.25">
      <c r="A28" s="81"/>
      <c r="B28" s="81"/>
      <c r="C28" s="89"/>
      <c r="D28" s="83"/>
      <c r="E28" s="89"/>
      <c r="F28" s="83"/>
      <c r="G28" s="85"/>
      <c r="H28" s="95" t="e">
        <f t="shared" si="0"/>
        <v>#DIV/0!</v>
      </c>
    </row>
    <row r="29" spans="1:8" ht="15.75" thickBot="1" x14ac:dyDescent="0.3">
      <c r="A29" s="81"/>
      <c r="B29" s="81"/>
      <c r="C29" s="90"/>
      <c r="D29" s="84"/>
      <c r="E29" s="90"/>
      <c r="F29" s="84"/>
      <c r="G29" s="86"/>
      <c r="H29" s="96" t="e">
        <f t="shared" si="0"/>
        <v>#DIV/0!</v>
      </c>
    </row>
    <row r="30" spans="1:8" ht="15.75" thickBot="1" x14ac:dyDescent="0.3">
      <c r="A30" s="81"/>
      <c r="B30" s="81"/>
      <c r="C30" s="90"/>
      <c r="D30" s="84"/>
      <c r="E30" s="90"/>
      <c r="F30" s="84"/>
      <c r="G30" s="86"/>
      <c r="H30" s="96" t="e">
        <f t="shared" si="0"/>
        <v>#DIV/0!</v>
      </c>
    </row>
    <row r="31" spans="1:8" ht="15.75" thickBot="1" x14ac:dyDescent="0.3">
      <c r="A31" s="81"/>
      <c r="B31" s="81"/>
      <c r="C31" s="90"/>
      <c r="D31" s="84"/>
      <c r="E31" s="90"/>
      <c r="F31" s="84"/>
      <c r="G31" s="86"/>
      <c r="H31" s="96" t="e">
        <f t="shared" si="0"/>
        <v>#DIV/0!</v>
      </c>
    </row>
    <row r="32" spans="1:8" ht="15.75" thickBot="1" x14ac:dyDescent="0.3">
      <c r="A32" s="81"/>
      <c r="B32" s="81"/>
      <c r="C32" s="90"/>
      <c r="D32" s="84"/>
      <c r="E32" s="90"/>
      <c r="F32" s="84"/>
      <c r="G32" s="86"/>
      <c r="H32" s="96" t="e">
        <f t="shared" si="0"/>
        <v>#DIV/0!</v>
      </c>
    </row>
    <row r="33" spans="1:8" ht="15.75" thickBot="1" x14ac:dyDescent="0.3">
      <c r="A33" s="81"/>
      <c r="B33" s="81"/>
      <c r="C33" s="90"/>
      <c r="D33" s="84"/>
      <c r="E33" s="90"/>
      <c r="F33" s="84"/>
      <c r="G33" s="86"/>
      <c r="H33" s="96" t="e">
        <f t="shared" si="0"/>
        <v>#DIV/0!</v>
      </c>
    </row>
    <row r="34" spans="1:8" ht="15.75" thickBot="1" x14ac:dyDescent="0.3">
      <c r="A34" s="81"/>
      <c r="B34" s="81"/>
      <c r="C34" s="90"/>
      <c r="D34" s="84"/>
      <c r="E34" s="90"/>
      <c r="F34" s="84"/>
      <c r="G34" s="86"/>
      <c r="H34" s="96" t="e">
        <f t="shared" si="0"/>
        <v>#DIV/0!</v>
      </c>
    </row>
    <row r="35" spans="1:8" ht="15.75" thickBot="1" x14ac:dyDescent="0.3">
      <c r="A35" s="81"/>
      <c r="B35" s="81"/>
      <c r="C35" s="90"/>
      <c r="D35" s="84"/>
      <c r="E35" s="90"/>
      <c r="F35" s="84"/>
      <c r="G35" s="86"/>
      <c r="H35" s="96" t="e">
        <f t="shared" si="0"/>
        <v>#DIV/0!</v>
      </c>
    </row>
    <row r="36" spans="1:8" ht="15.75" thickBot="1" x14ac:dyDescent="0.3">
      <c r="A36" s="81"/>
      <c r="B36" s="81"/>
      <c r="C36" s="90"/>
      <c r="D36" s="84"/>
      <c r="E36" s="90"/>
      <c r="F36" s="84"/>
      <c r="G36" s="86"/>
      <c r="H36" s="96" t="e">
        <f t="shared" si="0"/>
        <v>#DIV/0!</v>
      </c>
    </row>
    <row r="37" spans="1:8" ht="15.75" thickBot="1" x14ac:dyDescent="0.3">
      <c r="A37" s="81"/>
      <c r="B37" s="81"/>
      <c r="C37" s="90"/>
      <c r="D37" s="84"/>
      <c r="E37" s="90"/>
      <c r="F37" s="84"/>
      <c r="G37" s="86"/>
      <c r="H37" s="96" t="e">
        <f t="shared" si="0"/>
        <v>#DIV/0!</v>
      </c>
    </row>
  </sheetData>
  <mergeCells count="4">
    <mergeCell ref="A3:H3"/>
    <mergeCell ref="A4:H4"/>
    <mergeCell ref="A6:H6"/>
    <mergeCell ref="A21:H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Performance</vt:lpstr>
      <vt:lpstr>Test Environments</vt:lpstr>
      <vt:lpstr>Result</vt:lpstr>
      <vt:lpstr>V57</vt:lpstr>
      <vt:lpstr>Result!Print_Area</vt:lpstr>
    </vt:vector>
  </TitlesOfParts>
  <Company>Symphony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Parekh</dc:creator>
  <cp:lastModifiedBy>pstesta</cp:lastModifiedBy>
  <cp:lastPrinted>2012-11-19T21:31:41Z</cp:lastPrinted>
  <dcterms:created xsi:type="dcterms:W3CDTF">2012-10-23T05:40:10Z</dcterms:created>
  <dcterms:modified xsi:type="dcterms:W3CDTF">2016-06-09T23:53:42Z</dcterms:modified>
</cp:coreProperties>
</file>