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uxinyi/Desktop/PD/民意/"/>
    </mc:Choice>
  </mc:AlternateContent>
  <bookViews>
    <workbookView xWindow="0" yWindow="460" windowWidth="28800" windowHeight="15520" tabRatio="500"/>
  </bookViews>
  <sheets>
    <sheet name="测试用表" sheetId="4" r:id="rId1"/>
    <sheet name="民情总" sheetId="1" r:id="rId2"/>
    <sheet name="X确定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14" i="2"/>
  <c r="D14" i="2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<sst xmlns="http://schemas.openxmlformats.org/spreadsheetml/2006/main" count="16" uniqueCount="11">
  <si>
    <t>民情指數Public Sentiment Index(PSI)</t>
    <phoneticPr fontId="1" type="noConversion"/>
  </si>
  <si>
    <t>政評數值 Government Appraisal (GA)</t>
    <phoneticPr fontId="1" type="noConversion"/>
  </si>
  <si>
    <t>公佈日期 Release date</t>
    <phoneticPr fontId="1" type="noConversion"/>
  </si>
  <si>
    <t>社評數值 Society Appraisal (SA)</t>
    <phoneticPr fontId="1" type="noConversion"/>
  </si>
  <si>
    <t>编号</t>
    <rPh sb="0" eb="1">
      <t>bian hao</t>
    </rPh>
    <phoneticPr fontId="1" type="noConversion"/>
  </si>
  <si>
    <t>发博数量</t>
  </si>
  <si>
    <t>累计发布量</t>
    <rPh sb="0" eb="1">
      <t>lei ji</t>
    </rPh>
    <rPh sb="2" eb="3">
      <t>fa bo liang</t>
    </rPh>
    <rPh sb="3" eb="4">
      <t>bu</t>
    </rPh>
    <rPh sb="4" eb="5">
      <t>liang</t>
    </rPh>
    <phoneticPr fontId="1" type="noConversion"/>
  </si>
  <si>
    <t>阶段性日平均发布量</t>
    <rPh sb="0" eb="1">
      <t>jie duan xing</t>
    </rPh>
    <phoneticPr fontId="1" type="noConversion"/>
  </si>
  <si>
    <t>民情指數(PSI)</t>
    <phoneticPr fontId="1" type="noConversion"/>
  </si>
  <si>
    <t>政評數值(GA)</t>
    <phoneticPr fontId="1" type="noConversion"/>
  </si>
  <si>
    <t>社評數值(SA)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</si>
</sst>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Unna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58" fontId="2" fillId="0" borderId="0" xfId="0" applyNumberFormat="1" applyFont="1"/>
    <xf numFmtId="14" fontId="2" fillId="0" borderId="0" xfId="0" applyNumberFormat="1" applyFont="1"/>
  </cellXfs>
  <cellStyles count="7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60" workbookViewId="0">
      <selection activeCell="F12" sqref="F12"/>
    </sheetView>
  </sheetViews>
  <sheetFormatPr baseColWidth="10" defaultRowHeight="16" x14ac:dyDescent="0.2"/>
  <cols>
    <col min="2" max="2" width="13.1640625" customWidth="1"/>
    <col min="3" max="4" width="14" customWidth="1"/>
    <col min="5" max="5" width="21.1640625" customWidth="1"/>
    <col min="7" max="7" width="10.83203125" customWidth="1"/>
  </cols>
  <sheetData>
    <row r="1" spans="1:8" x14ac:dyDescent="0.2">
      <c r="A1" t="s">
        <v>4</v>
      </c>
      <c r="B1" s="1" t="s">
        <v>8</v>
      </c>
      <c r="C1" s="1" t="s">
        <v>9</v>
      </c>
      <c r="D1" s="1" t="s">
        <v>10</v>
      </c>
      <c r="E1" s="1" t="s">
        <v>7</v>
      </c>
      <c r="F1" s="1"/>
      <c r="G1" s="1"/>
      <c r="H1" s="5"/>
    </row>
    <row r="2" spans="1:8" x14ac:dyDescent="0.2">
      <c r="A2">
        <v>1</v>
      </c>
      <c r="B2" s="1">
        <v>50.5</v>
      </c>
      <c r="C2" s="1">
        <v>49.9</v>
      </c>
      <c r="D2" s="1">
        <v>54.2</v>
      </c>
      <c r="E2" s="1">
        <v>15.416667</v>
      </c>
      <c r="F2" s="1"/>
      <c r="G2" s="1"/>
    </row>
    <row r="3" spans="1:8" x14ac:dyDescent="0.2">
      <c r="A3">
        <v>2</v>
      </c>
      <c r="B3" s="1">
        <v>54.7</v>
      </c>
      <c r="C3" s="1">
        <v>55.1</v>
      </c>
      <c r="D3" s="1">
        <v>56.6</v>
      </c>
      <c r="E3" s="1">
        <v>16.782608700000001</v>
      </c>
      <c r="F3" s="1"/>
      <c r="G3" s="1"/>
    </row>
    <row r="4" spans="1:8" x14ac:dyDescent="0.2">
      <c r="A4">
        <v>3</v>
      </c>
      <c r="B4" s="1">
        <v>55.9</v>
      </c>
      <c r="C4" s="1">
        <v>57.3</v>
      </c>
      <c r="D4" s="1">
        <v>56.6</v>
      </c>
      <c r="E4" s="1">
        <v>16.363636400000001</v>
      </c>
      <c r="F4" s="1"/>
      <c r="G4" s="1"/>
    </row>
    <row r="5" spans="1:8" x14ac:dyDescent="0.2">
      <c r="A5">
        <v>4</v>
      </c>
      <c r="B5" s="1">
        <v>58.5</v>
      </c>
      <c r="C5" s="1">
        <v>57.3</v>
      </c>
      <c r="D5" s="1">
        <v>61.1</v>
      </c>
      <c r="E5" s="1">
        <v>19.058823499999999</v>
      </c>
      <c r="F5" s="1"/>
      <c r="G5" s="1"/>
    </row>
    <row r="6" spans="1:8" x14ac:dyDescent="0.2">
      <c r="A6">
        <v>5</v>
      </c>
      <c r="B6" s="1">
        <v>58</v>
      </c>
      <c r="C6" s="1">
        <v>56.5</v>
      </c>
      <c r="D6" s="1">
        <v>61.1</v>
      </c>
      <c r="E6" s="1">
        <v>18.857142899999999</v>
      </c>
      <c r="F6" s="1"/>
      <c r="G6" s="1"/>
    </row>
    <row r="7" spans="1:8" x14ac:dyDescent="0.2">
      <c r="A7">
        <v>6</v>
      </c>
      <c r="B7" s="1">
        <v>66.599999999999994</v>
      </c>
      <c r="C7" s="1">
        <v>63.4</v>
      </c>
      <c r="D7" s="1">
        <v>69.599999999999994</v>
      </c>
      <c r="E7" s="1">
        <v>16.04</v>
      </c>
      <c r="F7" s="1"/>
      <c r="G7" s="1"/>
    </row>
    <row r="8" spans="1:8" x14ac:dyDescent="0.2">
      <c r="A8">
        <v>7</v>
      </c>
      <c r="B8" s="1">
        <v>67.400000000000006</v>
      </c>
      <c r="C8" s="1">
        <v>64.900000000000006</v>
      </c>
      <c r="D8" s="1">
        <v>69.599999999999994</v>
      </c>
      <c r="E8" s="1">
        <v>16.909090899999999</v>
      </c>
      <c r="F8" s="1"/>
      <c r="G8" s="1"/>
    </row>
    <row r="9" spans="1:8" x14ac:dyDescent="0.2">
      <c r="A9">
        <v>8</v>
      </c>
      <c r="B9" s="1">
        <v>71.900000000000006</v>
      </c>
      <c r="C9" s="1">
        <v>67.900000000000006</v>
      </c>
      <c r="D9" s="1">
        <v>74.5</v>
      </c>
      <c r="E9" s="1">
        <v>15.9230769</v>
      </c>
      <c r="F9" s="1"/>
      <c r="G9" s="1"/>
    </row>
    <row r="10" spans="1:8" x14ac:dyDescent="0.2">
      <c r="A10">
        <v>9</v>
      </c>
      <c r="B10" s="1">
        <v>71.5</v>
      </c>
      <c r="C10" s="1">
        <v>67.2</v>
      </c>
      <c r="D10" s="1">
        <v>74.5</v>
      </c>
      <c r="E10" s="1">
        <v>16.3333333</v>
      </c>
      <c r="F10" s="1"/>
      <c r="G10" s="1"/>
    </row>
    <row r="11" spans="1:8" x14ac:dyDescent="0.2">
      <c r="A11">
        <v>10</v>
      </c>
      <c r="B11" s="1">
        <v>89.1</v>
      </c>
      <c r="C11" s="1">
        <v>85</v>
      </c>
      <c r="D11" s="1">
        <v>88.3</v>
      </c>
      <c r="E11" s="1">
        <v>9.5</v>
      </c>
      <c r="F11" s="1"/>
      <c r="G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50" workbookViewId="0">
      <selection activeCell="G12" sqref="G12"/>
    </sheetView>
  </sheetViews>
  <sheetFormatPr baseColWidth="10" defaultRowHeight="16" x14ac:dyDescent="0.2"/>
  <cols>
    <col min="1" max="4" width="17.6640625" customWidth="1"/>
    <col min="5" max="5" width="10.83203125" style="5"/>
    <col min="6" max="6" width="18.6640625" customWidth="1"/>
  </cols>
  <sheetData>
    <row r="1" spans="1:7" x14ac:dyDescent="0.2">
      <c r="A1" t="s">
        <v>4</v>
      </c>
      <c r="B1" s="1" t="s">
        <v>0</v>
      </c>
      <c r="C1" s="1" t="s">
        <v>1</v>
      </c>
      <c r="D1" s="1" t="s">
        <v>3</v>
      </c>
      <c r="E1" s="5" t="s">
        <v>5</v>
      </c>
      <c r="F1" s="1" t="s">
        <v>6</v>
      </c>
      <c r="G1" s="1"/>
    </row>
    <row r="2" spans="1:7" x14ac:dyDescent="0.2">
      <c r="A2">
        <v>1</v>
      </c>
      <c r="B2" s="1"/>
      <c r="C2" s="1"/>
      <c r="D2" s="1"/>
      <c r="F2" s="1"/>
      <c r="G2" s="1"/>
    </row>
    <row r="3" spans="1:7" x14ac:dyDescent="0.2">
      <c r="A3">
        <v>2</v>
      </c>
      <c r="B3" s="1">
        <v>50.5</v>
      </c>
      <c r="C3" s="1">
        <v>49.9</v>
      </c>
      <c r="D3" s="1">
        <v>54.2</v>
      </c>
      <c r="E3" s="5">
        <v>185</v>
      </c>
      <c r="F3" s="1">
        <f t="shared" ref="F3:F10" si="0">F4+E3</f>
        <v>2424</v>
      </c>
      <c r="G3" s="7"/>
    </row>
    <row r="4" spans="1:7" x14ac:dyDescent="0.2">
      <c r="A4">
        <v>3</v>
      </c>
      <c r="B4" s="1">
        <v>54.7</v>
      </c>
      <c r="C4" s="1">
        <v>55.1</v>
      </c>
      <c r="D4" s="1">
        <v>56.6</v>
      </c>
      <c r="E4" s="5">
        <v>386</v>
      </c>
      <c r="F4" s="1">
        <f t="shared" si="0"/>
        <v>2239</v>
      </c>
      <c r="G4" s="1"/>
    </row>
    <row r="5" spans="1:7" x14ac:dyDescent="0.2">
      <c r="A5">
        <v>4</v>
      </c>
      <c r="B5" s="1">
        <v>55.9</v>
      </c>
      <c r="C5" s="1">
        <v>57.3</v>
      </c>
      <c r="D5" s="1">
        <v>56.6</v>
      </c>
      <c r="E5" s="5">
        <v>180</v>
      </c>
      <c r="F5" s="1">
        <f t="shared" si="0"/>
        <v>1853</v>
      </c>
      <c r="G5" s="1"/>
    </row>
    <row r="6" spans="1:7" x14ac:dyDescent="0.2">
      <c r="A6">
        <v>5</v>
      </c>
      <c r="B6" s="1">
        <v>58.5</v>
      </c>
      <c r="C6" s="1">
        <v>57.3</v>
      </c>
      <c r="D6" s="1">
        <v>61.1</v>
      </c>
      <c r="E6" s="5">
        <v>324</v>
      </c>
      <c r="F6" s="1">
        <f t="shared" si="0"/>
        <v>1673</v>
      </c>
      <c r="G6" s="1"/>
    </row>
    <row r="7" spans="1:7" x14ac:dyDescent="0.2">
      <c r="A7">
        <v>6</v>
      </c>
      <c r="B7" s="1">
        <v>58</v>
      </c>
      <c r="C7" s="1">
        <v>56.5</v>
      </c>
      <c r="D7" s="1">
        <v>61.1</v>
      </c>
      <c r="E7" s="5">
        <v>264</v>
      </c>
      <c r="F7" s="1">
        <f t="shared" si="0"/>
        <v>1349</v>
      </c>
      <c r="G7" s="1"/>
    </row>
    <row r="8" spans="1:7" x14ac:dyDescent="0.2">
      <c r="A8">
        <v>7</v>
      </c>
      <c r="B8" s="1">
        <v>66.599999999999994</v>
      </c>
      <c r="C8" s="1">
        <v>63.4</v>
      </c>
      <c r="D8" s="1">
        <v>69.599999999999994</v>
      </c>
      <c r="E8" s="5">
        <v>401</v>
      </c>
      <c r="F8" s="1">
        <f t="shared" si="0"/>
        <v>1085</v>
      </c>
      <c r="G8" s="1"/>
    </row>
    <row r="9" spans="1:7" x14ac:dyDescent="0.2">
      <c r="A9">
        <v>8</v>
      </c>
      <c r="B9" s="1">
        <v>67.400000000000006</v>
      </c>
      <c r="C9" s="1">
        <v>64.900000000000006</v>
      </c>
      <c r="D9" s="1">
        <v>69.599999999999994</v>
      </c>
      <c r="E9" s="5">
        <v>186</v>
      </c>
      <c r="F9" s="1">
        <f t="shared" si="0"/>
        <v>684</v>
      </c>
      <c r="G9" s="1"/>
    </row>
    <row r="10" spans="1:7" x14ac:dyDescent="0.2">
      <c r="A10">
        <v>9</v>
      </c>
      <c r="B10" s="1">
        <v>71.900000000000006</v>
      </c>
      <c r="C10" s="1">
        <v>67.900000000000006</v>
      </c>
      <c r="D10" s="1">
        <v>74.5</v>
      </c>
      <c r="E10" s="5">
        <v>207</v>
      </c>
      <c r="F10" s="1">
        <f t="shared" si="0"/>
        <v>498</v>
      </c>
      <c r="G10" s="1"/>
    </row>
    <row r="11" spans="1:7" x14ac:dyDescent="0.2">
      <c r="A11">
        <v>10</v>
      </c>
      <c r="B11" s="1">
        <v>71.5</v>
      </c>
      <c r="C11" s="1">
        <v>67.2</v>
      </c>
      <c r="D11" s="1">
        <v>74.5</v>
      </c>
      <c r="E11" s="6">
        <v>196</v>
      </c>
      <c r="F11" s="1">
        <f>E12+E11</f>
        <v>291</v>
      </c>
      <c r="G11" s="1"/>
    </row>
    <row r="12" spans="1:7" x14ac:dyDescent="0.2">
      <c r="A12">
        <v>11</v>
      </c>
      <c r="B12" s="1">
        <v>89.1</v>
      </c>
      <c r="C12" s="1">
        <v>85</v>
      </c>
      <c r="D12" s="1">
        <v>88.3</v>
      </c>
      <c r="E12" s="5">
        <v>95</v>
      </c>
      <c r="F12" s="1">
        <v>95</v>
      </c>
      <c r="G12" s="1"/>
    </row>
    <row r="13" spans="1:7" x14ac:dyDescent="0.2">
      <c r="B13" s="1"/>
      <c r="C13" s="1"/>
      <c r="D13" s="1"/>
      <c r="F13" s="1"/>
      <c r="G13" s="1"/>
    </row>
    <row r="27" spans="6:7" x14ac:dyDescent="0.2">
      <c r="F27" s="3"/>
      <c r="G27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1" sqref="F11"/>
    </sheetView>
  </sheetViews>
  <sheetFormatPr baseColWidth="10" defaultRowHeight="16" x14ac:dyDescent="0.2"/>
  <cols>
    <col min="1" max="6" width="34.5" customWidth="1"/>
    <col min="7" max="7" width="54.83203125" customWidth="1"/>
    <col min="8" max="8" width="45.1640625" customWidth="1"/>
    <col min="9" max="12" width="34.5" customWidth="1"/>
    <col min="13" max="13" width="19.33203125" customWidth="1"/>
  </cols>
  <sheetData>
    <row r="1" spans="1:12" x14ac:dyDescent="0.2">
      <c r="A1" t="s">
        <v>4</v>
      </c>
      <c r="B1" s="4" t="s">
        <v>2</v>
      </c>
      <c r="C1" s="1" t="s">
        <v>0</v>
      </c>
      <c r="D1" s="1" t="s">
        <v>1</v>
      </c>
      <c r="E1" s="1" t="s">
        <v>3</v>
      </c>
      <c r="F1" s="1"/>
      <c r="G1" s="1"/>
      <c r="H1" s="1"/>
      <c r="I1" s="1"/>
      <c r="J1" s="1"/>
      <c r="K1" s="1"/>
      <c r="L1" s="1"/>
    </row>
    <row r="2" spans="1:12" x14ac:dyDescent="0.2">
      <c r="A2">
        <v>1</v>
      </c>
      <c r="B2" s="8">
        <v>43767</v>
      </c>
      <c r="C2" s="1">
        <v>50.5</v>
      </c>
      <c r="D2" s="1">
        <v>49.9</v>
      </c>
      <c r="E2" s="1">
        <v>54.2</v>
      </c>
      <c r="F2" s="1"/>
      <c r="G2" s="2"/>
      <c r="H2" s="1"/>
      <c r="I2" s="1"/>
      <c r="J2" s="1"/>
      <c r="K2" s="1"/>
      <c r="L2" s="1"/>
    </row>
    <row r="3" spans="1:12" x14ac:dyDescent="0.2">
      <c r="A3">
        <v>2</v>
      </c>
      <c r="B3" s="8">
        <v>43755</v>
      </c>
      <c r="C3" s="1">
        <v>54.7</v>
      </c>
      <c r="D3" s="1">
        <v>55.1</v>
      </c>
      <c r="E3" s="1">
        <v>56.6</v>
      </c>
      <c r="F3" s="1"/>
      <c r="G3" s="2"/>
      <c r="H3" s="1"/>
      <c r="I3" s="1"/>
      <c r="J3" s="1"/>
      <c r="K3" s="1"/>
      <c r="L3" s="1"/>
    </row>
    <row r="4" spans="1:12" x14ac:dyDescent="0.2">
      <c r="A4">
        <v>3</v>
      </c>
      <c r="B4" s="8">
        <v>43732</v>
      </c>
      <c r="C4" s="1">
        <v>55.9</v>
      </c>
      <c r="D4" s="1">
        <v>57.3</v>
      </c>
      <c r="E4" s="1">
        <v>56.6</v>
      </c>
      <c r="F4" s="1"/>
      <c r="G4" s="2"/>
      <c r="H4" s="1"/>
      <c r="I4" s="1"/>
      <c r="J4" s="1"/>
      <c r="K4" s="1"/>
      <c r="L4" s="1"/>
    </row>
    <row r="5" spans="1:12" x14ac:dyDescent="0.2">
      <c r="A5">
        <v>4</v>
      </c>
      <c r="B5" s="8">
        <v>43721</v>
      </c>
      <c r="C5" s="1">
        <v>58.5</v>
      </c>
      <c r="D5" s="1">
        <v>57.3</v>
      </c>
      <c r="E5" s="1">
        <v>61.1</v>
      </c>
      <c r="F5" s="1"/>
      <c r="G5" s="2"/>
      <c r="H5" s="1"/>
      <c r="I5" s="1"/>
      <c r="J5" s="1"/>
      <c r="K5" s="1"/>
      <c r="L5" s="1"/>
    </row>
    <row r="6" spans="1:12" x14ac:dyDescent="0.2">
      <c r="A6">
        <v>5</v>
      </c>
      <c r="B6" s="8">
        <v>43704</v>
      </c>
      <c r="C6" s="1">
        <v>58</v>
      </c>
      <c r="D6" s="1">
        <v>56.5</v>
      </c>
      <c r="E6" s="1">
        <v>61.1</v>
      </c>
      <c r="F6" s="1"/>
      <c r="G6" s="2"/>
      <c r="H6" s="1"/>
      <c r="I6" s="1"/>
      <c r="J6" s="1"/>
      <c r="K6" s="1"/>
      <c r="L6" s="1"/>
    </row>
    <row r="7" spans="1:12" x14ac:dyDescent="0.2">
      <c r="A7">
        <v>6</v>
      </c>
      <c r="B7" s="8">
        <v>43690</v>
      </c>
      <c r="C7" s="1">
        <v>66.599999999999994</v>
      </c>
      <c r="D7" s="1">
        <v>63.4</v>
      </c>
      <c r="E7" s="1">
        <v>69.599999999999994</v>
      </c>
      <c r="F7" s="1"/>
      <c r="G7" s="2"/>
      <c r="H7" s="1"/>
      <c r="I7" s="1"/>
      <c r="J7" s="1"/>
      <c r="K7" s="1"/>
      <c r="L7" s="1"/>
    </row>
    <row r="8" spans="1:12" x14ac:dyDescent="0.2">
      <c r="A8">
        <v>7</v>
      </c>
      <c r="B8" s="8">
        <v>43665</v>
      </c>
      <c r="C8" s="1">
        <v>67.400000000000006</v>
      </c>
      <c r="D8" s="1">
        <v>64.900000000000006</v>
      </c>
      <c r="E8" s="1">
        <v>69.599999999999994</v>
      </c>
      <c r="F8" s="1"/>
      <c r="G8" s="2"/>
      <c r="H8" s="1"/>
      <c r="I8" s="1"/>
      <c r="J8" s="1"/>
      <c r="K8" s="1"/>
      <c r="L8" s="1"/>
    </row>
    <row r="9" spans="1:12" x14ac:dyDescent="0.2">
      <c r="A9">
        <v>8</v>
      </c>
      <c r="B9" s="8">
        <v>43654</v>
      </c>
      <c r="C9" s="1">
        <v>71.900000000000006</v>
      </c>
      <c r="D9" s="1">
        <v>67.900000000000006</v>
      </c>
      <c r="E9" s="1">
        <v>74.5</v>
      </c>
      <c r="F9" s="1"/>
      <c r="G9" s="2"/>
      <c r="H9" s="1"/>
      <c r="I9" s="1"/>
      <c r="J9" s="1"/>
      <c r="K9" s="1"/>
      <c r="L9" s="1"/>
    </row>
    <row r="10" spans="1:12" x14ac:dyDescent="0.2">
      <c r="A10">
        <v>9</v>
      </c>
      <c r="B10" s="8">
        <v>43641</v>
      </c>
      <c r="C10" s="1">
        <v>71.5</v>
      </c>
      <c r="D10" s="1">
        <v>67.2</v>
      </c>
      <c r="E10" s="1">
        <v>74.5</v>
      </c>
      <c r="F10" s="1"/>
      <c r="G10" s="2"/>
      <c r="H10" s="1"/>
      <c r="I10" s="1"/>
      <c r="J10" s="1"/>
      <c r="K10" s="1"/>
      <c r="L10" s="1"/>
    </row>
    <row r="11" spans="1:12" x14ac:dyDescent="0.2">
      <c r="A11">
        <v>10</v>
      </c>
      <c r="B11" s="8">
        <v>43629</v>
      </c>
      <c r="C11" s="1">
        <v>89.1</v>
      </c>
      <c r="D11" s="1">
        <v>85</v>
      </c>
      <c r="E11" s="1">
        <v>88.3</v>
      </c>
      <c r="F11" s="1"/>
      <c r="G11" s="2"/>
      <c r="H11" s="1"/>
      <c r="I11" s="1"/>
      <c r="J11" s="1"/>
      <c r="K11" s="1"/>
      <c r="L11" s="1"/>
    </row>
    <row r="12" spans="1:12" x14ac:dyDescent="0.2">
      <c r="A12">
        <v>11</v>
      </c>
      <c r="B12" s="8">
        <v>43619</v>
      </c>
      <c r="C12" s="1">
        <v>89.4</v>
      </c>
      <c r="D12" s="1">
        <v>85.5</v>
      </c>
      <c r="E12" s="1">
        <v>88.3</v>
      </c>
      <c r="F12" s="1"/>
      <c r="G12" s="2"/>
      <c r="H12" s="1"/>
      <c r="I12" s="1"/>
      <c r="J12" s="1"/>
      <c r="K12" s="1"/>
      <c r="L12" s="1"/>
    </row>
    <row r="14" spans="1:12" x14ac:dyDescent="0.2">
      <c r="B14">
        <f>B2-B3</f>
        <v>12</v>
      </c>
      <c r="C14" s="5">
        <v>185</v>
      </c>
      <c r="D14">
        <f>C14/B14</f>
        <v>15.416666666666666</v>
      </c>
    </row>
    <row r="15" spans="1:12" x14ac:dyDescent="0.2">
      <c r="B15">
        <f t="shared" ref="B15:B22" si="0">B3-B4</f>
        <v>23</v>
      </c>
      <c r="C15" s="5">
        <v>386</v>
      </c>
      <c r="D15">
        <f t="shared" ref="D15:D23" si="1">C15/B15</f>
        <v>16.782608695652176</v>
      </c>
    </row>
    <row r="16" spans="1:12" x14ac:dyDescent="0.2">
      <c r="B16">
        <f t="shared" si="0"/>
        <v>11</v>
      </c>
      <c r="C16" s="5">
        <v>180</v>
      </c>
      <c r="D16">
        <f t="shared" si="1"/>
        <v>16.363636363636363</v>
      </c>
    </row>
    <row r="17" spans="2:4" x14ac:dyDescent="0.2">
      <c r="B17">
        <f t="shared" si="0"/>
        <v>17</v>
      </c>
      <c r="C17" s="5">
        <v>324</v>
      </c>
      <c r="D17">
        <f t="shared" si="1"/>
        <v>19.058823529411764</v>
      </c>
    </row>
    <row r="18" spans="2:4" x14ac:dyDescent="0.2">
      <c r="B18">
        <f t="shared" si="0"/>
        <v>14</v>
      </c>
      <c r="C18" s="5">
        <v>264</v>
      </c>
      <c r="D18">
        <f t="shared" si="1"/>
        <v>18.857142857142858</v>
      </c>
    </row>
    <row r="19" spans="2:4" x14ac:dyDescent="0.2">
      <c r="B19">
        <f t="shared" si="0"/>
        <v>25</v>
      </c>
      <c r="C19" s="5">
        <v>401</v>
      </c>
      <c r="D19">
        <f t="shared" si="1"/>
        <v>16.04</v>
      </c>
    </row>
    <row r="20" spans="2:4" x14ac:dyDescent="0.2">
      <c r="B20">
        <f t="shared" si="0"/>
        <v>11</v>
      </c>
      <c r="C20" s="5">
        <v>186</v>
      </c>
      <c r="D20">
        <f t="shared" si="1"/>
        <v>16.90909090909091</v>
      </c>
    </row>
    <row r="21" spans="2:4" x14ac:dyDescent="0.2">
      <c r="B21">
        <f t="shared" si="0"/>
        <v>13</v>
      </c>
      <c r="C21" s="5">
        <v>207</v>
      </c>
      <c r="D21">
        <f t="shared" si="1"/>
        <v>15.923076923076923</v>
      </c>
    </row>
    <row r="22" spans="2:4" x14ac:dyDescent="0.2">
      <c r="B22">
        <f t="shared" si="0"/>
        <v>12</v>
      </c>
      <c r="C22" s="6">
        <v>196</v>
      </c>
      <c r="D22">
        <f t="shared" si="1"/>
        <v>16.333333333333332</v>
      </c>
    </row>
    <row r="23" spans="2:4" x14ac:dyDescent="0.2">
      <c r="B23">
        <f>B11-B12</f>
        <v>10</v>
      </c>
      <c r="C23" s="5">
        <v>95</v>
      </c>
      <c r="D23">
        <f t="shared" si="1"/>
        <v>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测试用表</vt:lpstr>
      <vt:lpstr>民情总</vt:lpstr>
      <vt:lpstr>X确定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2019-11-23T09:04:38Z</dcterms:created>
  <dcterms:modified xsi:type="dcterms:W3CDTF">2019-12-03T13:58:14Z</dcterms:modified>
</cp:coreProperties>
</file>