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naranjo\clases\Analytical Decision Making\"/>
    </mc:Choice>
  </mc:AlternateContent>
  <bookViews>
    <workbookView xWindow="0" yWindow="0" windowWidth="20490" windowHeight="7680"/>
  </bookViews>
  <sheets>
    <sheet name="EjercicioGenerarDemanda" sheetId="4" r:id="rId1"/>
  </sheets>
  <calcPr calcId="171027" calcMode="autoNoTable"/>
</workbook>
</file>

<file path=xl/calcChain.xml><?xml version="1.0" encoding="utf-8"?>
<calcChain xmlns="http://schemas.openxmlformats.org/spreadsheetml/2006/main">
  <c r="L9" i="4" l="1"/>
  <c r="L10" i="4"/>
  <c r="L11" i="4"/>
  <c r="L12" i="4"/>
  <c r="L13" i="4"/>
  <c r="L8" i="4"/>
  <c r="K14" i="4"/>
  <c r="B8" i="4" l="1"/>
  <c r="B9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5" i="4"/>
  <c r="H4" i="4"/>
  <c r="H3" i="4"/>
  <c r="H2" i="4"/>
  <c r="F3" i="4"/>
  <c r="F4" i="4"/>
  <c r="F5" i="4"/>
  <c r="F6" i="4"/>
  <c r="F2" i="4"/>
  <c r="D4" i="4"/>
  <c r="E4" i="4"/>
  <c r="D5" i="4" s="1"/>
  <c r="E5" i="4"/>
  <c r="D6" i="4" s="1"/>
  <c r="E6" i="4"/>
  <c r="E3" i="4"/>
  <c r="D3" i="4"/>
  <c r="E2" i="4"/>
  <c r="C2" i="4" l="1"/>
  <c r="C3" i="4" s="1"/>
  <c r="C4" i="4" s="1"/>
  <c r="C5" i="4" s="1"/>
  <c r="C6" i="4" s="1"/>
</calcChain>
</file>

<file path=xl/sharedStrings.xml><?xml version="1.0" encoding="utf-8"?>
<sst xmlns="http://schemas.openxmlformats.org/spreadsheetml/2006/main" count="15" uniqueCount="15">
  <si>
    <t>Lim. inf.</t>
  </si>
  <si>
    <t>Lim. Sup.</t>
  </si>
  <si>
    <t>Valor</t>
  </si>
  <si>
    <t>Demanda (D)</t>
  </si>
  <si>
    <t>P(D)</t>
  </si>
  <si>
    <t>Promedio teórico</t>
  </si>
  <si>
    <t>Aleatorio</t>
  </si>
  <si>
    <t>Demanda</t>
  </si>
  <si>
    <t>Promedio por simulación</t>
  </si>
  <si>
    <t>La demanda (D) es una variable aleatoria, con la distribución indicada en la tabla celeste. Calcular el promedio esperado de la demanda: A) En forma teórica. B) Mediante simulación. Probar para diferente número de simulaciones.</t>
  </si>
  <si>
    <t>Prob. Acumulada</t>
  </si>
  <si>
    <t>Clase</t>
  </si>
  <si>
    <t>y mayor...</t>
  </si>
  <si>
    <t>Frecuencia</t>
  </si>
  <si>
    <t>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</si>
</sst>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8" formatCode="0.0000000"/>
  </numFmts>
  <fonts count="5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</fills>
  <borders count="2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2" borderId="2" xfId="0" applyNumberFormat="1" applyFont="1" applyFill="1" applyBorder="1" applyAlignment="1">
      <alignment horizontal="center"/>
    </xf>
    <xf numFmtId="2" fontId="2" fillId="2" borderId="3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0" fontId="2" fillId="0" borderId="4" xfId="0" applyFont="1" applyBorder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4" borderId="5" xfId="0" applyFont="1" applyFill="1" applyBorder="1" applyAlignment="1">
      <alignment horizontal="center" vertical="center" wrapText="1"/>
    </xf>
    <xf numFmtId="0" fontId="0" fillId="4" borderId="6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4" borderId="8" xfId="0" applyFill="1" applyBorder="1" applyAlignment="1">
      <alignment vertical="center" wrapText="1"/>
    </xf>
    <xf numFmtId="0" fontId="0" fillId="4" borderId="9" xfId="0" applyFill="1" applyBorder="1" applyAlignment="1">
      <alignment vertical="center" wrapText="1"/>
    </xf>
    <xf numFmtId="0" fontId="0" fillId="4" borderId="3" xfId="0" applyFill="1" applyBorder="1" applyAlignment="1">
      <alignment vertical="center" wrapText="1"/>
    </xf>
    <xf numFmtId="2" fontId="0" fillId="3" borderId="5" xfId="0" applyNumberFormat="1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2" fontId="0" fillId="3" borderId="8" xfId="0" applyNumberFormat="1" applyFill="1" applyBorder="1" applyAlignment="1">
      <alignment horizontal="center"/>
    </xf>
    <xf numFmtId="2" fontId="0" fillId="3" borderId="17" xfId="0" applyNumberFormat="1" applyFill="1" applyBorder="1" applyAlignment="1">
      <alignment horizontal="center"/>
    </xf>
    <xf numFmtId="2" fontId="0" fillId="3" borderId="18" xfId="0" applyNumberFormat="1" applyFill="1" applyBorder="1" applyAlignment="1">
      <alignment horizontal="center"/>
    </xf>
    <xf numFmtId="2" fontId="0" fillId="3" borderId="19" xfId="0" applyNumberForma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68" fontId="2" fillId="0" borderId="11" xfId="0" applyNumberFormat="1" applyFont="1" applyBorder="1" applyAlignment="1">
      <alignment horizontal="center"/>
    </xf>
    <xf numFmtId="168" fontId="0" fillId="0" borderId="11" xfId="0" applyNumberFormat="1" applyBorder="1"/>
    <xf numFmtId="168" fontId="0" fillId="0" borderId="10" xfId="0" applyNumberFormat="1" applyBorder="1"/>
    <xf numFmtId="0" fontId="0" fillId="0" borderId="0" xfId="0" applyFill="1" applyBorder="1" applyAlignment="1"/>
    <xf numFmtId="0" fontId="0" fillId="0" borderId="9" xfId="0" applyFill="1" applyBorder="1" applyAlignment="1"/>
    <xf numFmtId="0" fontId="4" fillId="0" borderId="20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FF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PE"/>
              <a:t>Histograma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</c:v>
          </c:tx>
          <c:invertIfNegative val="0"/>
          <c:cat>
            <c:strRef>
              <c:f>EjercicioGenerarDemanda!$J$8:$J$13</c:f>
              <c:strCach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y mayor...</c:v>
                </c:pt>
              </c:strCache>
            </c:strRef>
          </c:cat>
          <c:val>
            <c:numRef>
              <c:f>EjercicioGenerarDemanda!$K$8:$K$13</c:f>
              <c:numCache>
                <c:formatCode>General</c:formatCode>
                <c:ptCount val="6"/>
                <c:pt idx="0">
                  <c:v>238</c:v>
                </c:pt>
                <c:pt idx="1">
                  <c:v>328</c:v>
                </c:pt>
                <c:pt idx="2">
                  <c:v>429</c:v>
                </c:pt>
                <c:pt idx="3">
                  <c:v>318</c:v>
                </c:pt>
                <c:pt idx="4">
                  <c:v>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4C-488C-995F-967722892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3081992"/>
        <c:axId val="613083632"/>
      </c:barChart>
      <c:catAx>
        <c:axId val="613081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Clase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083632"/>
        <c:crosses val="autoZero"/>
        <c:auto val="1"/>
        <c:lblAlgn val="ctr"/>
        <c:lblOffset val="100"/>
        <c:noMultiLvlLbl val="0"/>
      </c:catAx>
      <c:valAx>
        <c:axId val="613083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Frecuencia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081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6</xdr:row>
      <xdr:rowOff>152400</xdr:rowOff>
    </xdr:from>
    <xdr:to>
      <xdr:col>19</xdr:col>
      <xdr:colOff>295275</xdr:colOff>
      <xdr:row>23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0"/>
  <sheetViews>
    <sheetView tabSelected="1" workbookViewId="0">
      <selection activeCell="E6" sqref="E6"/>
    </sheetView>
  </sheetViews>
  <sheetFormatPr baseColWidth="10" defaultRowHeight="12.75" x14ac:dyDescent="0.2"/>
  <cols>
    <col min="1" max="1" width="24.140625" style="1" bestFit="1" customWidth="1"/>
    <col min="2" max="2" width="7.42578125" style="1" customWidth="1"/>
    <col min="3" max="3" width="16.5703125" bestFit="1" customWidth="1"/>
    <col min="4" max="4" width="8.42578125" style="1" bestFit="1" customWidth="1"/>
    <col min="5" max="5" width="9.7109375" style="1" bestFit="1" customWidth="1"/>
    <col min="6" max="6" width="5.85546875" style="1" bestFit="1" customWidth="1"/>
    <col min="7" max="7" width="12.28515625" style="40" bestFit="1" customWidth="1"/>
    <col min="8" max="8" width="11.42578125" style="3"/>
  </cols>
  <sheetData>
    <row r="1" spans="1:12" ht="13.5" thickBot="1" x14ac:dyDescent="0.25">
      <c r="A1" s="8" t="s">
        <v>3</v>
      </c>
      <c r="B1" s="7" t="s">
        <v>4</v>
      </c>
      <c r="C1" s="16" t="s">
        <v>10</v>
      </c>
      <c r="D1" s="17" t="s">
        <v>0</v>
      </c>
      <c r="E1" s="18" t="s">
        <v>1</v>
      </c>
      <c r="F1" s="34" t="s">
        <v>2</v>
      </c>
      <c r="G1" s="38" t="s">
        <v>6</v>
      </c>
      <c r="H1" s="12" t="s">
        <v>7</v>
      </c>
      <c r="J1">
        <v>10</v>
      </c>
    </row>
    <row r="2" spans="1:12" x14ac:dyDescent="0.2">
      <c r="A2" s="8">
        <v>10</v>
      </c>
      <c r="B2" s="4">
        <v>0.15</v>
      </c>
      <c r="C2" s="14">
        <f>B2</f>
        <v>0.15</v>
      </c>
      <c r="D2" s="28">
        <v>0</v>
      </c>
      <c r="E2" s="31">
        <f>C2</f>
        <v>0.15</v>
      </c>
      <c r="F2" s="35">
        <f>A2</f>
        <v>10</v>
      </c>
      <c r="G2" s="39">
        <v>0.78219708016114442</v>
      </c>
      <c r="H2" s="13">
        <f>VLOOKUP(G2,$D$2:$F$6,3,TRUE)</f>
        <v>40</v>
      </c>
      <c r="J2">
        <v>20</v>
      </c>
    </row>
    <row r="3" spans="1:12" x14ac:dyDescent="0.2">
      <c r="A3" s="9">
        <v>20</v>
      </c>
      <c r="B3" s="5">
        <v>0.25</v>
      </c>
      <c r="C3" s="14">
        <f>B3+C2</f>
        <v>0.4</v>
      </c>
      <c r="D3" s="29">
        <f>E2</f>
        <v>0.15</v>
      </c>
      <c r="E3" s="32">
        <f>C3</f>
        <v>0.4</v>
      </c>
      <c r="F3" s="36">
        <f t="shared" ref="F3:F6" si="0">A3</f>
        <v>20</v>
      </c>
      <c r="G3" s="39">
        <v>1.5774400643233655E-2</v>
      </c>
      <c r="H3" s="13">
        <f>VLOOKUP(G3,$D$2:$F$6,3,TRUE)</f>
        <v>10</v>
      </c>
      <c r="J3">
        <v>30</v>
      </c>
    </row>
    <row r="4" spans="1:12" x14ac:dyDescent="0.2">
      <c r="A4" s="9">
        <v>30</v>
      </c>
      <c r="B4" s="5">
        <v>0.3</v>
      </c>
      <c r="C4" s="14">
        <f t="shared" ref="C4:C6" si="1">B4+C3</f>
        <v>0.7</v>
      </c>
      <c r="D4" s="29">
        <f t="shared" ref="D4:D6" si="2">E3</f>
        <v>0.4</v>
      </c>
      <c r="E4" s="32">
        <f t="shared" ref="E4:E6" si="3">C4</f>
        <v>0.7</v>
      </c>
      <c r="F4" s="36">
        <f t="shared" si="0"/>
        <v>30</v>
      </c>
      <c r="G4" s="39">
        <v>0.92307580102384801</v>
      </c>
      <c r="H4" s="13">
        <f>VLOOKUP(G4,$D$2:$F$6,3,TRUE)</f>
        <v>40</v>
      </c>
      <c r="J4">
        <v>40</v>
      </c>
    </row>
    <row r="5" spans="1:12" x14ac:dyDescent="0.2">
      <c r="A5" s="9">
        <v>40</v>
      </c>
      <c r="B5" s="5">
        <v>0.25</v>
      </c>
      <c r="C5" s="14">
        <f t="shared" si="1"/>
        <v>0.95</v>
      </c>
      <c r="D5" s="29">
        <f t="shared" si="2"/>
        <v>0.7</v>
      </c>
      <c r="E5" s="32">
        <f t="shared" si="3"/>
        <v>0.95</v>
      </c>
      <c r="F5" s="36">
        <f t="shared" si="0"/>
        <v>40</v>
      </c>
      <c r="G5" s="39">
        <v>0.20807735060867749</v>
      </c>
      <c r="H5" s="13">
        <f>VLOOKUP(G5,$D$2:$F$6,3,TRUE)</f>
        <v>20</v>
      </c>
      <c r="J5">
        <v>50</v>
      </c>
    </row>
    <row r="6" spans="1:12" ht="13.5" thickBot="1" x14ac:dyDescent="0.25">
      <c r="A6" s="10">
        <v>50</v>
      </c>
      <c r="B6" s="6">
        <v>0.05</v>
      </c>
      <c r="C6" s="15">
        <f t="shared" si="1"/>
        <v>1</v>
      </c>
      <c r="D6" s="30">
        <f t="shared" si="2"/>
        <v>0.95</v>
      </c>
      <c r="E6" s="33">
        <f t="shared" si="3"/>
        <v>1</v>
      </c>
      <c r="F6" s="37">
        <f t="shared" si="0"/>
        <v>50</v>
      </c>
      <c r="G6" s="39">
        <v>0.39967889845197058</v>
      </c>
      <c r="H6" s="13">
        <f t="shared" ref="H6:H69" si="4">VLOOKUP(G6,$D$2:$F$6,3,TRUE)</f>
        <v>20</v>
      </c>
    </row>
    <row r="7" spans="1:12" ht="13.5" thickBot="1" x14ac:dyDescent="0.25">
      <c r="G7" s="40">
        <v>0.17625296342498786</v>
      </c>
      <c r="H7" s="13">
        <f t="shared" si="4"/>
        <v>20</v>
      </c>
      <c r="J7" s="43" t="s">
        <v>11</v>
      </c>
      <c r="K7" s="43" t="s">
        <v>13</v>
      </c>
      <c r="L7" t="s">
        <v>14</v>
      </c>
    </row>
    <row r="8" spans="1:12" ht="13.5" thickBot="1" x14ac:dyDescent="0.25">
      <c r="A8" s="2" t="s">
        <v>5</v>
      </c>
      <c r="B8" s="11">
        <f>SUMPRODUCT(A2:A6,B2:B6)</f>
        <v>28</v>
      </c>
      <c r="G8" s="40">
        <v>0.70889381515696748</v>
      </c>
      <c r="H8" s="13">
        <f t="shared" si="4"/>
        <v>40</v>
      </c>
      <c r="J8" s="44">
        <v>10</v>
      </c>
      <c r="K8" s="41">
        <v>238</v>
      </c>
      <c r="L8">
        <f>K8/$K$14</f>
        <v>0.17258883248730963</v>
      </c>
    </row>
    <row r="9" spans="1:12" ht="13.5" thickBot="1" x14ac:dyDescent="0.25">
      <c r="A9" s="2" t="s">
        <v>8</v>
      </c>
      <c r="B9" s="11">
        <f>AVERAGE(H:H)</f>
        <v>27.432922407541696</v>
      </c>
      <c r="G9" s="40">
        <v>0.10367043616263327</v>
      </c>
      <c r="H9" s="13">
        <f t="shared" si="4"/>
        <v>10</v>
      </c>
      <c r="J9" s="44">
        <v>20</v>
      </c>
      <c r="K9" s="41">
        <v>328</v>
      </c>
      <c r="L9">
        <f t="shared" ref="L9:L13" si="5">K9/$K$14</f>
        <v>0.23785351704133431</v>
      </c>
    </row>
    <row r="10" spans="1:12" ht="13.5" thickBot="1" x14ac:dyDescent="0.25">
      <c r="G10" s="40">
        <v>0.39654386489853621</v>
      </c>
      <c r="H10" s="13">
        <f t="shared" si="4"/>
        <v>20</v>
      </c>
      <c r="J10" s="44">
        <v>30</v>
      </c>
      <c r="K10" s="41">
        <v>429</v>
      </c>
      <c r="L10">
        <f t="shared" si="5"/>
        <v>0.3110949963741842</v>
      </c>
    </row>
    <row r="11" spans="1:12" x14ac:dyDescent="0.2">
      <c r="A11" s="19" t="s">
        <v>9</v>
      </c>
      <c r="B11" s="20"/>
      <c r="C11" s="20"/>
      <c r="D11" s="20"/>
      <c r="E11" s="21"/>
      <c r="G11" s="40">
        <v>8.6982957007826656E-2</v>
      </c>
      <c r="H11" s="13">
        <f t="shared" si="4"/>
        <v>10</v>
      </c>
      <c r="J11" s="44">
        <v>40</v>
      </c>
      <c r="K11" s="41">
        <v>318</v>
      </c>
      <c r="L11">
        <f t="shared" si="5"/>
        <v>0.23060188542422044</v>
      </c>
    </row>
    <row r="12" spans="1:12" x14ac:dyDescent="0.2">
      <c r="A12" s="22"/>
      <c r="B12" s="23"/>
      <c r="C12" s="23"/>
      <c r="D12" s="23"/>
      <c r="E12" s="24"/>
      <c r="G12" s="40">
        <v>0.68547155888183586</v>
      </c>
      <c r="H12" s="13">
        <f t="shared" si="4"/>
        <v>30</v>
      </c>
      <c r="J12" s="44">
        <v>50</v>
      </c>
      <c r="K12" s="41">
        <v>66</v>
      </c>
      <c r="L12">
        <f t="shared" si="5"/>
        <v>4.7860768672951415E-2</v>
      </c>
    </row>
    <row r="13" spans="1:12" ht="13.5" thickBot="1" x14ac:dyDescent="0.25">
      <c r="A13" s="22"/>
      <c r="B13" s="23"/>
      <c r="C13" s="23"/>
      <c r="D13" s="23"/>
      <c r="E13" s="24"/>
      <c r="G13" s="40">
        <v>0.48500899127181452</v>
      </c>
      <c r="H13" s="13">
        <f t="shared" si="4"/>
        <v>30</v>
      </c>
      <c r="J13" s="42" t="s">
        <v>12</v>
      </c>
      <c r="K13" s="42">
        <v>0</v>
      </c>
      <c r="L13">
        <f t="shared" si="5"/>
        <v>0</v>
      </c>
    </row>
    <row r="14" spans="1:12" x14ac:dyDescent="0.2">
      <c r="A14" s="22"/>
      <c r="B14" s="23"/>
      <c r="C14" s="23"/>
      <c r="D14" s="23"/>
      <c r="E14" s="24"/>
      <c r="G14" s="40">
        <v>0.86431630064705178</v>
      </c>
      <c r="H14" s="13">
        <f t="shared" si="4"/>
        <v>40</v>
      </c>
      <c r="K14">
        <f>SUM(K8:K13)</f>
        <v>1379</v>
      </c>
    </row>
    <row r="15" spans="1:12" x14ac:dyDescent="0.2">
      <c r="A15" s="22"/>
      <c r="B15" s="23"/>
      <c r="C15" s="23"/>
      <c r="D15" s="23"/>
      <c r="E15" s="24"/>
      <c r="G15" s="40">
        <v>0.38750846803468963</v>
      </c>
      <c r="H15" s="13">
        <f t="shared" si="4"/>
        <v>20</v>
      </c>
    </row>
    <row r="16" spans="1:12" ht="13.5" thickBot="1" x14ac:dyDescent="0.25">
      <c r="A16" s="25"/>
      <c r="B16" s="26"/>
      <c r="C16" s="26"/>
      <c r="D16" s="26"/>
      <c r="E16" s="27"/>
      <c r="G16" s="40">
        <v>0.33517298010673713</v>
      </c>
      <c r="H16" s="13">
        <f t="shared" si="4"/>
        <v>20</v>
      </c>
    </row>
    <row r="17" spans="7:8" x14ac:dyDescent="0.2">
      <c r="G17" s="40">
        <v>0.85774882752229598</v>
      </c>
      <c r="H17" s="13">
        <f t="shared" si="4"/>
        <v>40</v>
      </c>
    </row>
    <row r="18" spans="7:8" x14ac:dyDescent="0.2">
      <c r="G18" s="40">
        <v>0.26009794143724885</v>
      </c>
      <c r="H18" s="13">
        <f t="shared" si="4"/>
        <v>20</v>
      </c>
    </row>
    <row r="19" spans="7:8" x14ac:dyDescent="0.2">
      <c r="G19" s="40">
        <v>0.47807390365798152</v>
      </c>
      <c r="H19" s="13">
        <f t="shared" si="4"/>
        <v>30</v>
      </c>
    </row>
    <row r="20" spans="7:8" x14ac:dyDescent="0.2">
      <c r="G20" s="40">
        <v>0.65916995362576802</v>
      </c>
      <c r="H20" s="13">
        <f t="shared" si="4"/>
        <v>30</v>
      </c>
    </row>
    <row r="21" spans="7:8" x14ac:dyDescent="0.2">
      <c r="G21" s="40">
        <v>0.72649655992881401</v>
      </c>
      <c r="H21" s="13">
        <f t="shared" si="4"/>
        <v>40</v>
      </c>
    </row>
    <row r="22" spans="7:8" x14ac:dyDescent="0.2">
      <c r="G22" s="40">
        <v>0.49072125929618648</v>
      </c>
      <c r="H22" s="13">
        <f t="shared" si="4"/>
        <v>30</v>
      </c>
    </row>
    <row r="23" spans="7:8" x14ac:dyDescent="0.2">
      <c r="G23" s="40">
        <v>0.95658192519008622</v>
      </c>
      <c r="H23" s="13">
        <f t="shared" si="4"/>
        <v>50</v>
      </c>
    </row>
    <row r="24" spans="7:8" x14ac:dyDescent="0.2">
      <c r="G24" s="40">
        <v>0.72205345240501551</v>
      </c>
      <c r="H24" s="13">
        <f t="shared" si="4"/>
        <v>40</v>
      </c>
    </row>
    <row r="25" spans="7:8" x14ac:dyDescent="0.2">
      <c r="G25" s="40">
        <v>0.7622765300052663</v>
      </c>
      <c r="H25" s="13">
        <f t="shared" si="4"/>
        <v>40</v>
      </c>
    </row>
    <row r="26" spans="7:8" x14ac:dyDescent="0.2">
      <c r="G26" s="40">
        <v>0.75217752124402049</v>
      </c>
      <c r="H26" s="13">
        <f t="shared" si="4"/>
        <v>40</v>
      </c>
    </row>
    <row r="27" spans="7:8" x14ac:dyDescent="0.2">
      <c r="G27" s="40">
        <v>0.20648184597413022</v>
      </c>
      <c r="H27" s="13">
        <f t="shared" si="4"/>
        <v>20</v>
      </c>
    </row>
    <row r="28" spans="7:8" x14ac:dyDescent="0.2">
      <c r="G28" s="40">
        <v>0.67030294588348038</v>
      </c>
      <c r="H28" s="13">
        <f t="shared" si="4"/>
        <v>30</v>
      </c>
    </row>
    <row r="29" spans="7:8" x14ac:dyDescent="0.2">
      <c r="G29" s="40">
        <v>0.99418969850830985</v>
      </c>
      <c r="H29" s="13">
        <f t="shared" si="4"/>
        <v>50</v>
      </c>
    </row>
    <row r="30" spans="7:8" x14ac:dyDescent="0.2">
      <c r="G30" s="40">
        <v>0.14313913085675645</v>
      </c>
      <c r="H30" s="13">
        <f t="shared" si="4"/>
        <v>10</v>
      </c>
    </row>
    <row r="31" spans="7:8" x14ac:dyDescent="0.2">
      <c r="G31" s="40">
        <v>0.88159867398499525</v>
      </c>
      <c r="H31" s="13">
        <f t="shared" si="4"/>
        <v>40</v>
      </c>
    </row>
    <row r="32" spans="7:8" x14ac:dyDescent="0.2">
      <c r="G32" s="40">
        <v>0.39414977138574159</v>
      </c>
      <c r="H32" s="13">
        <f t="shared" si="4"/>
        <v>20</v>
      </c>
    </row>
    <row r="33" spans="7:8" x14ac:dyDescent="0.2">
      <c r="G33" s="40">
        <v>0.68624511800818544</v>
      </c>
      <c r="H33" s="13">
        <f t="shared" si="4"/>
        <v>30</v>
      </c>
    </row>
    <row r="34" spans="7:8" x14ac:dyDescent="0.2">
      <c r="G34" s="40">
        <v>0.3964631904367808</v>
      </c>
      <c r="H34" s="13">
        <f t="shared" si="4"/>
        <v>20</v>
      </c>
    </row>
    <row r="35" spans="7:8" x14ac:dyDescent="0.2">
      <c r="G35" s="40">
        <v>0.89768596823409652</v>
      </c>
      <c r="H35" s="13">
        <f t="shared" si="4"/>
        <v>40</v>
      </c>
    </row>
    <row r="36" spans="7:8" x14ac:dyDescent="0.2">
      <c r="G36" s="40">
        <v>0.17084542470361264</v>
      </c>
      <c r="H36" s="13">
        <f t="shared" si="4"/>
        <v>20</v>
      </c>
    </row>
    <row r="37" spans="7:8" x14ac:dyDescent="0.2">
      <c r="G37" s="40">
        <v>0.69753194431710686</v>
      </c>
      <c r="H37" s="13">
        <f t="shared" si="4"/>
        <v>30</v>
      </c>
    </row>
    <row r="38" spans="7:8" x14ac:dyDescent="0.2">
      <c r="G38" s="40">
        <v>0.62137415495242898</v>
      </c>
      <c r="H38" s="13">
        <f t="shared" si="4"/>
        <v>30</v>
      </c>
    </row>
    <row r="39" spans="7:8" x14ac:dyDescent="0.2">
      <c r="G39" s="40">
        <v>0.57450028582968038</v>
      </c>
      <c r="H39" s="13">
        <f t="shared" si="4"/>
        <v>30</v>
      </c>
    </row>
    <row r="40" spans="7:8" x14ac:dyDescent="0.2">
      <c r="G40" s="40">
        <v>0.15124913367093651</v>
      </c>
      <c r="H40" s="13">
        <f t="shared" si="4"/>
        <v>20</v>
      </c>
    </row>
    <row r="41" spans="7:8" x14ac:dyDescent="0.2">
      <c r="G41" s="40">
        <v>0.58982946451629226</v>
      </c>
      <c r="H41" s="13">
        <f t="shared" si="4"/>
        <v>30</v>
      </c>
    </row>
    <row r="42" spans="7:8" x14ac:dyDescent="0.2">
      <c r="G42" s="40">
        <v>0.44468543055264131</v>
      </c>
      <c r="H42" s="13">
        <f t="shared" si="4"/>
        <v>30</v>
      </c>
    </row>
    <row r="43" spans="7:8" x14ac:dyDescent="0.2">
      <c r="G43" s="40">
        <v>0.15431891055017655</v>
      </c>
      <c r="H43" s="13">
        <f t="shared" si="4"/>
        <v>20</v>
      </c>
    </row>
    <row r="44" spans="7:8" x14ac:dyDescent="0.2">
      <c r="G44" s="40">
        <v>0.90550868382234162</v>
      </c>
      <c r="H44" s="13">
        <f t="shared" si="4"/>
        <v>40</v>
      </c>
    </row>
    <row r="45" spans="7:8" x14ac:dyDescent="0.2">
      <c r="G45" s="40">
        <v>0.34962184123679352</v>
      </c>
      <c r="H45" s="13">
        <f t="shared" si="4"/>
        <v>20</v>
      </c>
    </row>
    <row r="46" spans="7:8" x14ac:dyDescent="0.2">
      <c r="G46" s="40">
        <v>0.41133650615284734</v>
      </c>
      <c r="H46" s="13">
        <f t="shared" si="4"/>
        <v>30</v>
      </c>
    </row>
    <row r="47" spans="7:8" x14ac:dyDescent="0.2">
      <c r="G47" s="40">
        <v>0.16703782055731153</v>
      </c>
      <c r="H47" s="13">
        <f t="shared" si="4"/>
        <v>20</v>
      </c>
    </row>
    <row r="48" spans="7:8" x14ac:dyDescent="0.2">
      <c r="G48" s="40">
        <v>0.69794385809935777</v>
      </c>
      <c r="H48" s="13">
        <f t="shared" si="4"/>
        <v>30</v>
      </c>
    </row>
    <row r="49" spans="7:8" x14ac:dyDescent="0.2">
      <c r="G49" s="40">
        <v>0.30466156025930546</v>
      </c>
      <c r="H49" s="13">
        <f t="shared" si="4"/>
        <v>20</v>
      </c>
    </row>
    <row r="50" spans="7:8" x14ac:dyDescent="0.2">
      <c r="G50" s="40">
        <v>0.94650867491354695</v>
      </c>
      <c r="H50" s="13">
        <f t="shared" si="4"/>
        <v>40</v>
      </c>
    </row>
    <row r="51" spans="7:8" x14ac:dyDescent="0.2">
      <c r="G51" s="40">
        <v>0.55539259428253818</v>
      </c>
      <c r="H51" s="13">
        <f t="shared" si="4"/>
        <v>30</v>
      </c>
    </row>
    <row r="52" spans="7:8" x14ac:dyDescent="0.2">
      <c r="G52" s="40">
        <v>0.44390851283288013</v>
      </c>
      <c r="H52" s="13">
        <f t="shared" si="4"/>
        <v>30</v>
      </c>
    </row>
    <row r="53" spans="7:8" x14ac:dyDescent="0.2">
      <c r="G53" s="40">
        <v>0.76347833833349821</v>
      </c>
      <c r="H53" s="13">
        <f t="shared" si="4"/>
        <v>40</v>
      </c>
    </row>
    <row r="54" spans="7:8" x14ac:dyDescent="0.2">
      <c r="G54" s="40">
        <v>0.28235912832353005</v>
      </c>
      <c r="H54" s="13">
        <f t="shared" si="4"/>
        <v>20</v>
      </c>
    </row>
    <row r="55" spans="7:8" x14ac:dyDescent="0.2">
      <c r="G55" s="40">
        <v>0.21232366799673041</v>
      </c>
      <c r="H55" s="13">
        <f t="shared" si="4"/>
        <v>20</v>
      </c>
    </row>
    <row r="56" spans="7:8" x14ac:dyDescent="0.2">
      <c r="G56" s="40">
        <v>0.24648778424399298</v>
      </c>
      <c r="H56" s="13">
        <f t="shared" si="4"/>
        <v>20</v>
      </c>
    </row>
    <row r="57" spans="7:8" x14ac:dyDescent="0.2">
      <c r="G57" s="40">
        <v>0.64886494478655932</v>
      </c>
      <c r="H57" s="13">
        <f t="shared" si="4"/>
        <v>30</v>
      </c>
    </row>
    <row r="58" spans="7:8" x14ac:dyDescent="0.2">
      <c r="G58" s="40">
        <v>0.23911307360742029</v>
      </c>
      <c r="H58" s="13">
        <f t="shared" si="4"/>
        <v>20</v>
      </c>
    </row>
    <row r="59" spans="7:8" x14ac:dyDescent="0.2">
      <c r="G59" s="40">
        <v>0.46598354218639315</v>
      </c>
      <c r="H59" s="13">
        <f t="shared" si="4"/>
        <v>30</v>
      </c>
    </row>
    <row r="60" spans="7:8" x14ac:dyDescent="0.2">
      <c r="G60" s="40">
        <v>0.42694709966452471</v>
      </c>
      <c r="H60" s="13">
        <f t="shared" si="4"/>
        <v>30</v>
      </c>
    </row>
    <row r="61" spans="7:8" x14ac:dyDescent="0.2">
      <c r="G61" s="40">
        <v>0.8608466075244019</v>
      </c>
      <c r="H61" s="13">
        <f t="shared" si="4"/>
        <v>40</v>
      </c>
    </row>
    <row r="62" spans="7:8" x14ac:dyDescent="0.2">
      <c r="G62" s="40">
        <v>0.73102445581939057</v>
      </c>
      <c r="H62" s="13">
        <f t="shared" si="4"/>
        <v>40</v>
      </c>
    </row>
    <row r="63" spans="7:8" x14ac:dyDescent="0.2">
      <c r="G63" s="40">
        <v>0.26887079475513165</v>
      </c>
      <c r="H63" s="13">
        <f t="shared" si="4"/>
        <v>20</v>
      </c>
    </row>
    <row r="64" spans="7:8" x14ac:dyDescent="0.2">
      <c r="G64" s="40">
        <v>1.9526981358141793E-2</v>
      </c>
      <c r="H64" s="13">
        <f t="shared" si="4"/>
        <v>10</v>
      </c>
    </row>
    <row r="65" spans="7:8" x14ac:dyDescent="0.2">
      <c r="G65" s="40">
        <v>0.11178714841366744</v>
      </c>
      <c r="H65" s="13">
        <f t="shared" si="4"/>
        <v>10</v>
      </c>
    </row>
    <row r="66" spans="7:8" x14ac:dyDescent="0.2">
      <c r="G66" s="40">
        <v>0.99358479277272527</v>
      </c>
      <c r="H66" s="13">
        <f t="shared" si="4"/>
        <v>50</v>
      </c>
    </row>
    <row r="67" spans="7:8" x14ac:dyDescent="0.2">
      <c r="G67" s="40">
        <v>4.4335525427430689E-2</v>
      </c>
      <c r="H67" s="13">
        <f t="shared" si="4"/>
        <v>10</v>
      </c>
    </row>
    <row r="68" spans="7:8" x14ac:dyDescent="0.2">
      <c r="G68" s="40">
        <v>0.11658589163836841</v>
      </c>
      <c r="H68" s="13">
        <f t="shared" si="4"/>
        <v>10</v>
      </c>
    </row>
    <row r="69" spans="7:8" x14ac:dyDescent="0.2">
      <c r="G69" s="40">
        <v>0.36958663753408283</v>
      </c>
      <c r="H69" s="13">
        <f t="shared" si="4"/>
        <v>20</v>
      </c>
    </row>
    <row r="70" spans="7:8" x14ac:dyDescent="0.2">
      <c r="G70" s="40">
        <v>0.50988035705085055</v>
      </c>
      <c r="H70" s="13">
        <f t="shared" ref="H70:H133" si="6">VLOOKUP(G70,$D$2:$F$6,3,TRUE)</f>
        <v>30</v>
      </c>
    </row>
    <row r="71" spans="7:8" x14ac:dyDescent="0.2">
      <c r="G71" s="40">
        <v>7.2187392232898606E-2</v>
      </c>
      <c r="H71" s="13">
        <f t="shared" si="6"/>
        <v>10</v>
      </c>
    </row>
    <row r="72" spans="7:8" x14ac:dyDescent="0.2">
      <c r="G72" s="40">
        <v>0.90720774824518713</v>
      </c>
      <c r="H72" s="13">
        <f t="shared" si="6"/>
        <v>40</v>
      </c>
    </row>
    <row r="73" spans="7:8" x14ac:dyDescent="0.2">
      <c r="G73" s="40">
        <v>0.56835562079406776</v>
      </c>
      <c r="H73" s="13">
        <f t="shared" si="6"/>
        <v>30</v>
      </c>
    </row>
    <row r="74" spans="7:8" x14ac:dyDescent="0.2">
      <c r="G74" s="40">
        <v>8.1874811738968156E-2</v>
      </c>
      <c r="H74" s="13">
        <f t="shared" si="6"/>
        <v>10</v>
      </c>
    </row>
    <row r="75" spans="7:8" x14ac:dyDescent="0.2">
      <c r="G75" s="40">
        <v>0.53373906194232112</v>
      </c>
      <c r="H75" s="13">
        <f t="shared" si="6"/>
        <v>30</v>
      </c>
    </row>
    <row r="76" spans="7:8" x14ac:dyDescent="0.2">
      <c r="G76" s="40">
        <v>0.25281784988141631</v>
      </c>
      <c r="H76" s="13">
        <f t="shared" si="6"/>
        <v>20</v>
      </c>
    </row>
    <row r="77" spans="7:8" x14ac:dyDescent="0.2">
      <c r="G77" s="40">
        <v>0.12521068728111973</v>
      </c>
      <c r="H77" s="13">
        <f t="shared" si="6"/>
        <v>10</v>
      </c>
    </row>
    <row r="78" spans="7:8" x14ac:dyDescent="0.2">
      <c r="G78" s="40">
        <v>0.21594588133137516</v>
      </c>
      <c r="H78" s="13">
        <f t="shared" si="6"/>
        <v>20</v>
      </c>
    </row>
    <row r="79" spans="7:8" x14ac:dyDescent="0.2">
      <c r="G79" s="40">
        <v>0.44493590097470093</v>
      </c>
      <c r="H79" s="13">
        <f t="shared" si="6"/>
        <v>30</v>
      </c>
    </row>
    <row r="80" spans="7:8" x14ac:dyDescent="0.2">
      <c r="G80" s="40">
        <v>1.2093257393006707E-2</v>
      </c>
      <c r="H80" s="13">
        <f t="shared" si="6"/>
        <v>10</v>
      </c>
    </row>
    <row r="81" spans="7:8" x14ac:dyDescent="0.2">
      <c r="G81" s="40">
        <v>0.48443168627050037</v>
      </c>
      <c r="H81" s="13">
        <f t="shared" si="6"/>
        <v>30</v>
      </c>
    </row>
    <row r="82" spans="7:8" x14ac:dyDescent="0.2">
      <c r="G82" s="40">
        <v>0.89440258128238959</v>
      </c>
      <c r="H82" s="13">
        <f t="shared" si="6"/>
        <v>40</v>
      </c>
    </row>
    <row r="83" spans="7:8" x14ac:dyDescent="0.2">
      <c r="G83" s="40">
        <v>0.21433222732726842</v>
      </c>
      <c r="H83" s="13">
        <f t="shared" si="6"/>
        <v>20</v>
      </c>
    </row>
    <row r="84" spans="7:8" x14ac:dyDescent="0.2">
      <c r="G84" s="40">
        <v>0.55215946886683953</v>
      </c>
      <c r="H84" s="13">
        <f t="shared" si="6"/>
        <v>30</v>
      </c>
    </row>
    <row r="85" spans="7:8" x14ac:dyDescent="0.2">
      <c r="G85" s="40">
        <v>0.26722414822553775</v>
      </c>
      <c r="H85" s="13">
        <f t="shared" si="6"/>
        <v>20</v>
      </c>
    </row>
    <row r="86" spans="7:8" x14ac:dyDescent="0.2">
      <c r="G86" s="40">
        <v>0.69167816564052431</v>
      </c>
      <c r="H86" s="13">
        <f t="shared" si="6"/>
        <v>30</v>
      </c>
    </row>
    <row r="87" spans="7:8" x14ac:dyDescent="0.2">
      <c r="G87" s="40">
        <v>0.3005717257742202</v>
      </c>
      <c r="H87" s="13">
        <f t="shared" si="6"/>
        <v>20</v>
      </c>
    </row>
    <row r="88" spans="7:8" x14ac:dyDescent="0.2">
      <c r="G88" s="40">
        <v>0.47886478247430819</v>
      </c>
      <c r="H88" s="13">
        <f t="shared" si="6"/>
        <v>30</v>
      </c>
    </row>
    <row r="89" spans="7:8" x14ac:dyDescent="0.2">
      <c r="G89" s="40">
        <v>0.55481239466510024</v>
      </c>
      <c r="H89" s="13">
        <f t="shared" si="6"/>
        <v>30</v>
      </c>
    </row>
    <row r="90" spans="7:8" x14ac:dyDescent="0.2">
      <c r="G90" s="40">
        <v>0.78484083138086769</v>
      </c>
      <c r="H90" s="13">
        <f t="shared" si="6"/>
        <v>40</v>
      </c>
    </row>
    <row r="91" spans="7:8" x14ac:dyDescent="0.2">
      <c r="G91" s="40">
        <v>0.96187929268170558</v>
      </c>
      <c r="H91" s="13">
        <f t="shared" si="6"/>
        <v>50</v>
      </c>
    </row>
    <row r="92" spans="7:8" x14ac:dyDescent="0.2">
      <c r="G92" s="40">
        <v>0.96545109480157631</v>
      </c>
      <c r="H92" s="13">
        <f t="shared" si="6"/>
        <v>50</v>
      </c>
    </row>
    <row r="93" spans="7:8" x14ac:dyDescent="0.2">
      <c r="G93" s="40">
        <v>0.2261106422436493</v>
      </c>
      <c r="H93" s="13">
        <f t="shared" si="6"/>
        <v>20</v>
      </c>
    </row>
    <row r="94" spans="7:8" x14ac:dyDescent="0.2">
      <c r="G94" s="40">
        <v>0.96671215088121831</v>
      </c>
      <c r="H94" s="13">
        <f t="shared" si="6"/>
        <v>50</v>
      </c>
    </row>
    <row r="95" spans="7:8" x14ac:dyDescent="0.2">
      <c r="G95" s="40">
        <v>0.43310505393541543</v>
      </c>
      <c r="H95" s="13">
        <f t="shared" si="6"/>
        <v>30</v>
      </c>
    </row>
    <row r="96" spans="7:8" x14ac:dyDescent="0.2">
      <c r="G96" s="40">
        <v>0.27551591347151883</v>
      </c>
      <c r="H96" s="13">
        <f t="shared" si="6"/>
        <v>20</v>
      </c>
    </row>
    <row r="97" spans="7:8" x14ac:dyDescent="0.2">
      <c r="G97" s="40">
        <v>0.88053172838488281</v>
      </c>
      <c r="H97" s="13">
        <f t="shared" si="6"/>
        <v>40</v>
      </c>
    </row>
    <row r="98" spans="7:8" x14ac:dyDescent="0.2">
      <c r="G98" s="40">
        <v>0.69865038246569533</v>
      </c>
      <c r="H98" s="13">
        <f t="shared" si="6"/>
        <v>30</v>
      </c>
    </row>
    <row r="99" spans="7:8" x14ac:dyDescent="0.2">
      <c r="G99" s="40">
        <v>6.4444577781590295E-2</v>
      </c>
      <c r="H99" s="13">
        <f t="shared" si="6"/>
        <v>10</v>
      </c>
    </row>
    <row r="100" spans="7:8" x14ac:dyDescent="0.2">
      <c r="G100" s="40">
        <v>0.43556557829606557</v>
      </c>
      <c r="H100" s="13">
        <f t="shared" si="6"/>
        <v>30</v>
      </c>
    </row>
    <row r="101" spans="7:8" x14ac:dyDescent="0.2">
      <c r="G101" s="40">
        <v>0.42004020305830392</v>
      </c>
      <c r="H101" s="13">
        <f t="shared" si="6"/>
        <v>30</v>
      </c>
    </row>
    <row r="102" spans="7:8" x14ac:dyDescent="0.2">
      <c r="G102" s="40">
        <v>0.38002076769006055</v>
      </c>
      <c r="H102" s="13">
        <f t="shared" si="6"/>
        <v>20</v>
      </c>
    </row>
    <row r="103" spans="7:8" x14ac:dyDescent="0.2">
      <c r="G103" s="40">
        <v>0.84792039887802073</v>
      </c>
      <c r="H103" s="13">
        <f t="shared" si="6"/>
        <v>40</v>
      </c>
    </row>
    <row r="104" spans="7:8" x14ac:dyDescent="0.2">
      <c r="G104" s="40">
        <v>7.9977306076229326E-2</v>
      </c>
      <c r="H104" s="13">
        <f t="shared" si="6"/>
        <v>10</v>
      </c>
    </row>
    <row r="105" spans="7:8" x14ac:dyDescent="0.2">
      <c r="G105" s="40">
        <v>0.29017563398225787</v>
      </c>
      <c r="H105" s="13">
        <f t="shared" si="6"/>
        <v>20</v>
      </c>
    </row>
    <row r="106" spans="7:8" x14ac:dyDescent="0.2">
      <c r="G106" s="40">
        <v>0.93350997761860477</v>
      </c>
      <c r="H106" s="13">
        <f t="shared" si="6"/>
        <v>40</v>
      </c>
    </row>
    <row r="107" spans="7:8" x14ac:dyDescent="0.2">
      <c r="G107" s="40">
        <v>0.71495678099510596</v>
      </c>
      <c r="H107" s="13">
        <f t="shared" si="6"/>
        <v>40</v>
      </c>
    </row>
    <row r="108" spans="7:8" x14ac:dyDescent="0.2">
      <c r="G108" s="40">
        <v>0.79797979500541694</v>
      </c>
      <c r="H108" s="13">
        <f t="shared" si="6"/>
        <v>40</v>
      </c>
    </row>
    <row r="109" spans="7:8" x14ac:dyDescent="0.2">
      <c r="G109" s="40">
        <v>3.4255006266243893E-3</v>
      </c>
      <c r="H109" s="13">
        <f t="shared" si="6"/>
        <v>10</v>
      </c>
    </row>
    <row r="110" spans="7:8" x14ac:dyDescent="0.2">
      <c r="G110" s="40">
        <v>0.77684866381359008</v>
      </c>
      <c r="H110" s="13">
        <f t="shared" si="6"/>
        <v>40</v>
      </c>
    </row>
    <row r="111" spans="7:8" x14ac:dyDescent="0.2">
      <c r="G111" s="40">
        <v>6.1548148615586662E-4</v>
      </c>
      <c r="H111" s="13">
        <f t="shared" si="6"/>
        <v>10</v>
      </c>
    </row>
    <row r="112" spans="7:8" x14ac:dyDescent="0.2">
      <c r="G112" s="40">
        <v>0.74967934491287103</v>
      </c>
      <c r="H112" s="13">
        <f t="shared" si="6"/>
        <v>40</v>
      </c>
    </row>
    <row r="113" spans="7:8" x14ac:dyDescent="0.2">
      <c r="G113" s="40">
        <v>0.22096635357129135</v>
      </c>
      <c r="H113" s="13">
        <f t="shared" si="6"/>
        <v>20</v>
      </c>
    </row>
    <row r="114" spans="7:8" x14ac:dyDescent="0.2">
      <c r="G114" s="40">
        <v>0.80212096486639417</v>
      </c>
      <c r="H114" s="13">
        <f t="shared" si="6"/>
        <v>40</v>
      </c>
    </row>
    <row r="115" spans="7:8" x14ac:dyDescent="0.2">
      <c r="G115" s="40">
        <v>0.14407162937062834</v>
      </c>
      <c r="H115" s="13">
        <f t="shared" si="6"/>
        <v>10</v>
      </c>
    </row>
    <row r="116" spans="7:8" x14ac:dyDescent="0.2">
      <c r="G116" s="40">
        <v>0.28078444397230784</v>
      </c>
      <c r="H116" s="13">
        <f t="shared" si="6"/>
        <v>20</v>
      </c>
    </row>
    <row r="117" spans="7:8" x14ac:dyDescent="0.2">
      <c r="G117" s="40">
        <v>0.80019234999353783</v>
      </c>
      <c r="H117" s="13">
        <f t="shared" si="6"/>
        <v>40</v>
      </c>
    </row>
    <row r="118" spans="7:8" x14ac:dyDescent="0.2">
      <c r="G118" s="40">
        <v>0.55087692051599491</v>
      </c>
      <c r="H118" s="13">
        <f t="shared" si="6"/>
        <v>30</v>
      </c>
    </row>
    <row r="119" spans="7:8" x14ac:dyDescent="0.2">
      <c r="G119" s="40">
        <v>0.84120943099908663</v>
      </c>
      <c r="H119" s="13">
        <f t="shared" si="6"/>
        <v>40</v>
      </c>
    </row>
    <row r="120" spans="7:8" x14ac:dyDescent="0.2">
      <c r="G120" s="40">
        <v>4.5960608599652675E-2</v>
      </c>
      <c r="H120" s="13">
        <f t="shared" si="6"/>
        <v>10</v>
      </c>
    </row>
    <row r="121" spans="7:8" x14ac:dyDescent="0.2">
      <c r="G121" s="40">
        <v>0.53703507010995477</v>
      </c>
      <c r="H121" s="13">
        <f t="shared" si="6"/>
        <v>30</v>
      </c>
    </row>
    <row r="122" spans="7:8" x14ac:dyDescent="0.2">
      <c r="G122" s="40">
        <v>0.53868538201236216</v>
      </c>
      <c r="H122" s="13">
        <f t="shared" si="6"/>
        <v>30</v>
      </c>
    </row>
    <row r="123" spans="7:8" x14ac:dyDescent="0.2">
      <c r="G123" s="40">
        <v>0.6827980959975084</v>
      </c>
      <c r="H123" s="13">
        <f t="shared" si="6"/>
        <v>30</v>
      </c>
    </row>
    <row r="124" spans="7:8" x14ac:dyDescent="0.2">
      <c r="G124" s="40">
        <v>8.3407503565487096E-2</v>
      </c>
      <c r="H124" s="13">
        <f t="shared" si="6"/>
        <v>10</v>
      </c>
    </row>
    <row r="125" spans="7:8" x14ac:dyDescent="0.2">
      <c r="G125" s="40">
        <v>0.96838918929441176</v>
      </c>
      <c r="H125" s="13">
        <f t="shared" si="6"/>
        <v>50</v>
      </c>
    </row>
    <row r="126" spans="7:8" x14ac:dyDescent="0.2">
      <c r="G126" s="40">
        <v>6.598060644097592E-2</v>
      </c>
      <c r="H126" s="13">
        <f t="shared" si="6"/>
        <v>10</v>
      </c>
    </row>
    <row r="127" spans="7:8" x14ac:dyDescent="0.2">
      <c r="G127" s="40">
        <v>0.95662570308610695</v>
      </c>
      <c r="H127" s="13">
        <f t="shared" si="6"/>
        <v>50</v>
      </c>
    </row>
    <row r="128" spans="7:8" x14ac:dyDescent="0.2">
      <c r="G128" s="40">
        <v>0.14947862785736776</v>
      </c>
      <c r="H128" s="13">
        <f t="shared" si="6"/>
        <v>10</v>
      </c>
    </row>
    <row r="129" spans="7:8" x14ac:dyDescent="0.2">
      <c r="G129" s="40">
        <v>0.22436551354795586</v>
      </c>
      <c r="H129" s="13">
        <f t="shared" si="6"/>
        <v>20</v>
      </c>
    </row>
    <row r="130" spans="7:8" x14ac:dyDescent="0.2">
      <c r="G130" s="40">
        <v>0.67341841818571924</v>
      </c>
      <c r="H130" s="13">
        <f t="shared" si="6"/>
        <v>30</v>
      </c>
    </row>
    <row r="131" spans="7:8" x14ac:dyDescent="0.2">
      <c r="G131" s="40">
        <v>0.41877240735152887</v>
      </c>
      <c r="H131" s="13">
        <f t="shared" si="6"/>
        <v>30</v>
      </c>
    </row>
    <row r="132" spans="7:8" x14ac:dyDescent="0.2">
      <c r="G132" s="40">
        <v>0.7452621795217037</v>
      </c>
      <c r="H132" s="13">
        <f t="shared" si="6"/>
        <v>40</v>
      </c>
    </row>
    <row r="133" spans="7:8" x14ac:dyDescent="0.2">
      <c r="G133" s="40">
        <v>0.9276979510429969</v>
      </c>
      <c r="H133" s="13">
        <f t="shared" si="6"/>
        <v>40</v>
      </c>
    </row>
    <row r="134" spans="7:8" x14ac:dyDescent="0.2">
      <c r="G134" s="40">
        <v>0.17030664272094953</v>
      </c>
      <c r="H134" s="13">
        <f t="shared" ref="H134:H197" si="7">VLOOKUP(G134,$D$2:$F$6,3,TRUE)</f>
        <v>20</v>
      </c>
    </row>
    <row r="135" spans="7:8" x14ac:dyDescent="0.2">
      <c r="G135" s="40">
        <v>9.8893469799021583E-2</v>
      </c>
      <c r="H135" s="13">
        <f t="shared" si="7"/>
        <v>10</v>
      </c>
    </row>
    <row r="136" spans="7:8" x14ac:dyDescent="0.2">
      <c r="G136" s="40">
        <v>0.34203363513976803</v>
      </c>
      <c r="H136" s="13">
        <f t="shared" si="7"/>
        <v>20</v>
      </c>
    </row>
    <row r="137" spans="7:8" x14ac:dyDescent="0.2">
      <c r="G137" s="40">
        <v>0.37488999481549146</v>
      </c>
      <c r="H137" s="13">
        <f t="shared" si="7"/>
        <v>20</v>
      </c>
    </row>
    <row r="138" spans="7:8" x14ac:dyDescent="0.2">
      <c r="G138" s="40">
        <v>0.92563624672295308</v>
      </c>
      <c r="H138" s="13">
        <f t="shared" si="7"/>
        <v>40</v>
      </c>
    </row>
    <row r="139" spans="7:8" x14ac:dyDescent="0.2">
      <c r="G139" s="40">
        <v>0.42025349801210898</v>
      </c>
      <c r="H139" s="13">
        <f t="shared" si="7"/>
        <v>30</v>
      </c>
    </row>
    <row r="140" spans="7:8" x14ac:dyDescent="0.2">
      <c r="G140" s="40">
        <v>0.31371956641961674</v>
      </c>
      <c r="H140" s="13">
        <f t="shared" si="7"/>
        <v>20</v>
      </c>
    </row>
    <row r="141" spans="7:8" x14ac:dyDescent="0.2">
      <c r="G141" s="40">
        <v>2.3512449580216255E-2</v>
      </c>
      <c r="H141" s="13">
        <f t="shared" si="7"/>
        <v>10</v>
      </c>
    </row>
    <row r="142" spans="7:8" x14ac:dyDescent="0.2">
      <c r="G142" s="40">
        <v>0.32812121292841379</v>
      </c>
      <c r="H142" s="13">
        <f t="shared" si="7"/>
        <v>20</v>
      </c>
    </row>
    <row r="143" spans="7:8" x14ac:dyDescent="0.2">
      <c r="G143" s="40">
        <v>0.36917082126375222</v>
      </c>
      <c r="H143" s="13">
        <f t="shared" si="7"/>
        <v>20</v>
      </c>
    </row>
    <row r="144" spans="7:8" x14ac:dyDescent="0.2">
      <c r="G144" s="40">
        <v>0.44900834642472454</v>
      </c>
      <c r="H144" s="13">
        <f t="shared" si="7"/>
        <v>30</v>
      </c>
    </row>
    <row r="145" spans="7:8" x14ac:dyDescent="0.2">
      <c r="G145" s="40">
        <v>0.81065790430286078</v>
      </c>
      <c r="H145" s="13">
        <f t="shared" si="7"/>
        <v>40</v>
      </c>
    </row>
    <row r="146" spans="7:8" x14ac:dyDescent="0.2">
      <c r="G146" s="40">
        <v>0.23471299927576605</v>
      </c>
      <c r="H146" s="13">
        <f t="shared" si="7"/>
        <v>20</v>
      </c>
    </row>
    <row r="147" spans="7:8" x14ac:dyDescent="0.2">
      <c r="G147" s="40">
        <v>0.63102384290651958</v>
      </c>
      <c r="H147" s="13">
        <f t="shared" si="7"/>
        <v>30</v>
      </c>
    </row>
    <row r="148" spans="7:8" x14ac:dyDescent="0.2">
      <c r="G148" s="40">
        <v>0.51498072508574877</v>
      </c>
      <c r="H148" s="13">
        <f t="shared" si="7"/>
        <v>30</v>
      </c>
    </row>
    <row r="149" spans="7:8" x14ac:dyDescent="0.2">
      <c r="G149" s="40">
        <v>0.68683095365437685</v>
      </c>
      <c r="H149" s="13">
        <f t="shared" si="7"/>
        <v>30</v>
      </c>
    </row>
    <row r="150" spans="7:8" x14ac:dyDescent="0.2">
      <c r="G150" s="40">
        <v>0.24449504120489551</v>
      </c>
      <c r="H150" s="13">
        <f t="shared" si="7"/>
        <v>20</v>
      </c>
    </row>
    <row r="151" spans="7:8" x14ac:dyDescent="0.2">
      <c r="G151" s="40">
        <v>0.53350884621440409</v>
      </c>
      <c r="H151" s="13">
        <f t="shared" si="7"/>
        <v>30</v>
      </c>
    </row>
    <row r="152" spans="7:8" x14ac:dyDescent="0.2">
      <c r="G152" s="40">
        <v>0.48347807507636253</v>
      </c>
      <c r="H152" s="13">
        <f t="shared" si="7"/>
        <v>30</v>
      </c>
    </row>
    <row r="153" spans="7:8" x14ac:dyDescent="0.2">
      <c r="G153" s="40">
        <v>0.60072061529593646</v>
      </c>
      <c r="H153" s="13">
        <f t="shared" si="7"/>
        <v>30</v>
      </c>
    </row>
    <row r="154" spans="7:8" x14ac:dyDescent="0.2">
      <c r="G154" s="40">
        <v>0.72558377966431298</v>
      </c>
      <c r="H154" s="13">
        <f t="shared" si="7"/>
        <v>40</v>
      </c>
    </row>
    <row r="155" spans="7:8" x14ac:dyDescent="0.2">
      <c r="G155" s="40">
        <v>0.59261958885399646</v>
      </c>
      <c r="H155" s="13">
        <f t="shared" si="7"/>
        <v>30</v>
      </c>
    </row>
    <row r="156" spans="7:8" x14ac:dyDescent="0.2">
      <c r="G156" s="40">
        <v>0.97540556412602009</v>
      </c>
      <c r="H156" s="13">
        <f t="shared" si="7"/>
        <v>50</v>
      </c>
    </row>
    <row r="157" spans="7:8" x14ac:dyDescent="0.2">
      <c r="G157" s="40">
        <v>0.77646473341097588</v>
      </c>
      <c r="H157" s="13">
        <f t="shared" si="7"/>
        <v>40</v>
      </c>
    </row>
    <row r="158" spans="7:8" x14ac:dyDescent="0.2">
      <c r="G158" s="40">
        <v>0.77235787266953426</v>
      </c>
      <c r="H158" s="13">
        <f t="shared" si="7"/>
        <v>40</v>
      </c>
    </row>
    <row r="159" spans="7:8" x14ac:dyDescent="0.2">
      <c r="G159" s="40">
        <v>0.46176305140861051</v>
      </c>
      <c r="H159" s="13">
        <f t="shared" si="7"/>
        <v>30</v>
      </c>
    </row>
    <row r="160" spans="7:8" x14ac:dyDescent="0.2">
      <c r="G160" s="40">
        <v>0.8109075942278664</v>
      </c>
      <c r="H160" s="13">
        <f t="shared" si="7"/>
        <v>40</v>
      </c>
    </row>
    <row r="161" spans="7:8" x14ac:dyDescent="0.2">
      <c r="G161" s="40">
        <v>0.75810755196071955</v>
      </c>
      <c r="H161" s="13">
        <f t="shared" si="7"/>
        <v>40</v>
      </c>
    </row>
    <row r="162" spans="7:8" x14ac:dyDescent="0.2">
      <c r="G162" s="40">
        <v>0.67456419382877519</v>
      </c>
      <c r="H162" s="13">
        <f t="shared" si="7"/>
        <v>30</v>
      </c>
    </row>
    <row r="163" spans="7:8" x14ac:dyDescent="0.2">
      <c r="G163" s="40">
        <v>0.24192615687336749</v>
      </c>
      <c r="H163" s="13">
        <f t="shared" si="7"/>
        <v>20</v>
      </c>
    </row>
    <row r="164" spans="7:8" x14ac:dyDescent="0.2">
      <c r="G164" s="40">
        <v>0.36610043126228453</v>
      </c>
      <c r="H164" s="13">
        <f t="shared" si="7"/>
        <v>20</v>
      </c>
    </row>
    <row r="165" spans="7:8" x14ac:dyDescent="0.2">
      <c r="G165" s="40">
        <v>0.49707522803144533</v>
      </c>
      <c r="H165" s="13">
        <f t="shared" si="7"/>
        <v>30</v>
      </c>
    </row>
    <row r="166" spans="7:8" x14ac:dyDescent="0.2">
      <c r="G166" s="40">
        <v>0.49963362283118851</v>
      </c>
      <c r="H166" s="13">
        <f t="shared" si="7"/>
        <v>30</v>
      </c>
    </row>
    <row r="167" spans="7:8" x14ac:dyDescent="0.2">
      <c r="G167" s="40">
        <v>0.53000897897573662</v>
      </c>
      <c r="H167" s="13">
        <f t="shared" si="7"/>
        <v>30</v>
      </c>
    </row>
    <row r="168" spans="7:8" x14ac:dyDescent="0.2">
      <c r="G168" s="40">
        <v>0.44447176617101836</v>
      </c>
      <c r="H168" s="13">
        <f t="shared" si="7"/>
        <v>30</v>
      </c>
    </row>
    <row r="169" spans="7:8" x14ac:dyDescent="0.2">
      <c r="G169" s="40">
        <v>0.69922620488802067</v>
      </c>
      <c r="H169" s="13">
        <f t="shared" si="7"/>
        <v>30</v>
      </c>
    </row>
    <row r="170" spans="7:8" x14ac:dyDescent="0.2">
      <c r="G170" s="40">
        <v>0.27554097265944955</v>
      </c>
      <c r="H170" s="13">
        <f t="shared" si="7"/>
        <v>20</v>
      </c>
    </row>
    <row r="171" spans="7:8" x14ac:dyDescent="0.2">
      <c r="G171" s="40">
        <v>0.14877421195624141</v>
      </c>
      <c r="H171" s="13">
        <f t="shared" si="7"/>
        <v>10</v>
      </c>
    </row>
    <row r="172" spans="7:8" x14ac:dyDescent="0.2">
      <c r="G172" s="40">
        <v>0.97969494349983666</v>
      </c>
      <c r="H172" s="13">
        <f t="shared" si="7"/>
        <v>50</v>
      </c>
    </row>
    <row r="173" spans="7:8" x14ac:dyDescent="0.2">
      <c r="G173" s="40">
        <v>0.89748484679157503</v>
      </c>
      <c r="H173" s="13">
        <f t="shared" si="7"/>
        <v>40</v>
      </c>
    </row>
    <row r="174" spans="7:8" x14ac:dyDescent="0.2">
      <c r="G174" s="40">
        <v>0.24161611866975008</v>
      </c>
      <c r="H174" s="13">
        <f t="shared" si="7"/>
        <v>20</v>
      </c>
    </row>
    <row r="175" spans="7:8" x14ac:dyDescent="0.2">
      <c r="G175" s="40">
        <v>0.33010386834740135</v>
      </c>
      <c r="H175" s="13">
        <f t="shared" si="7"/>
        <v>20</v>
      </c>
    </row>
    <row r="176" spans="7:8" x14ac:dyDescent="0.2">
      <c r="G176" s="40">
        <v>0.38586360620850046</v>
      </c>
      <c r="H176" s="13">
        <f t="shared" si="7"/>
        <v>20</v>
      </c>
    </row>
    <row r="177" spans="7:8" x14ac:dyDescent="0.2">
      <c r="G177" s="40">
        <v>0.64393122737323172</v>
      </c>
      <c r="H177" s="13">
        <f t="shared" si="7"/>
        <v>30</v>
      </c>
    </row>
    <row r="178" spans="7:8" x14ac:dyDescent="0.2">
      <c r="G178" s="40">
        <v>0.83154131234782458</v>
      </c>
      <c r="H178" s="13">
        <f t="shared" si="7"/>
        <v>40</v>
      </c>
    </row>
    <row r="179" spans="7:8" x14ac:dyDescent="0.2">
      <c r="G179" s="40">
        <v>0.67558214082024437</v>
      </c>
      <c r="H179" s="13">
        <f t="shared" si="7"/>
        <v>30</v>
      </c>
    </row>
    <row r="180" spans="7:8" x14ac:dyDescent="0.2">
      <c r="G180" s="40">
        <v>0.96920839715074747</v>
      </c>
      <c r="H180" s="13">
        <f t="shared" si="7"/>
        <v>50</v>
      </c>
    </row>
    <row r="181" spans="7:8" x14ac:dyDescent="0.2">
      <c r="G181" s="40">
        <v>0.82415737767579367</v>
      </c>
      <c r="H181" s="13">
        <f t="shared" si="7"/>
        <v>40</v>
      </c>
    </row>
    <row r="182" spans="7:8" x14ac:dyDescent="0.2">
      <c r="G182" s="40">
        <v>0.96274863405699129</v>
      </c>
      <c r="H182" s="13">
        <f t="shared" si="7"/>
        <v>50</v>
      </c>
    </row>
    <row r="183" spans="7:8" x14ac:dyDescent="0.2">
      <c r="G183" s="40">
        <v>0.78952790347974322</v>
      </c>
      <c r="H183" s="13">
        <f t="shared" si="7"/>
        <v>40</v>
      </c>
    </row>
    <row r="184" spans="7:8" x14ac:dyDescent="0.2">
      <c r="G184" s="40">
        <v>0.74963656438297044</v>
      </c>
      <c r="H184" s="13">
        <f t="shared" si="7"/>
        <v>40</v>
      </c>
    </row>
    <row r="185" spans="7:8" x14ac:dyDescent="0.2">
      <c r="G185" s="40">
        <v>0.16804230455906399</v>
      </c>
      <c r="H185" s="13">
        <f t="shared" si="7"/>
        <v>20</v>
      </c>
    </row>
    <row r="186" spans="7:8" x14ac:dyDescent="0.2">
      <c r="G186" s="40">
        <v>0.88555174402697734</v>
      </c>
      <c r="H186" s="13">
        <f t="shared" si="7"/>
        <v>40</v>
      </c>
    </row>
    <row r="187" spans="7:8" x14ac:dyDescent="0.2">
      <c r="G187" s="40">
        <v>0.25108832437726991</v>
      </c>
      <c r="H187" s="13">
        <f t="shared" si="7"/>
        <v>20</v>
      </c>
    </row>
    <row r="188" spans="7:8" x14ac:dyDescent="0.2">
      <c r="G188" s="40">
        <v>0.60758015511311692</v>
      </c>
      <c r="H188" s="13">
        <f t="shared" si="7"/>
        <v>30</v>
      </c>
    </row>
    <row r="189" spans="7:8" x14ac:dyDescent="0.2">
      <c r="G189" s="40">
        <v>0.93242905720064273</v>
      </c>
      <c r="H189" s="13">
        <f t="shared" si="7"/>
        <v>40</v>
      </c>
    </row>
    <row r="190" spans="7:8" x14ac:dyDescent="0.2">
      <c r="G190" s="40">
        <v>0.52052426112823746</v>
      </c>
      <c r="H190" s="13">
        <f t="shared" si="7"/>
        <v>30</v>
      </c>
    </row>
    <row r="191" spans="7:8" x14ac:dyDescent="0.2">
      <c r="G191" s="40">
        <v>0.40971716168304839</v>
      </c>
      <c r="H191" s="13">
        <f t="shared" si="7"/>
        <v>30</v>
      </c>
    </row>
    <row r="192" spans="7:8" x14ac:dyDescent="0.2">
      <c r="G192" s="40">
        <v>2.4170952586701877E-2</v>
      </c>
      <c r="H192" s="13">
        <f t="shared" si="7"/>
        <v>10</v>
      </c>
    </row>
    <row r="193" spans="7:8" x14ac:dyDescent="0.2">
      <c r="G193" s="40">
        <v>0.66391696458425253</v>
      </c>
      <c r="H193" s="13">
        <f t="shared" si="7"/>
        <v>30</v>
      </c>
    </row>
    <row r="194" spans="7:8" x14ac:dyDescent="0.2">
      <c r="G194" s="40">
        <v>0.21335085944873566</v>
      </c>
      <c r="H194" s="13">
        <f t="shared" si="7"/>
        <v>20</v>
      </c>
    </row>
    <row r="195" spans="7:8" x14ac:dyDescent="0.2">
      <c r="G195" s="40">
        <v>0.45842508695714246</v>
      </c>
      <c r="H195" s="13">
        <f t="shared" si="7"/>
        <v>30</v>
      </c>
    </row>
    <row r="196" spans="7:8" x14ac:dyDescent="0.2">
      <c r="G196" s="40">
        <v>0.91860557192632353</v>
      </c>
      <c r="H196" s="13">
        <f t="shared" si="7"/>
        <v>40</v>
      </c>
    </row>
    <row r="197" spans="7:8" x14ac:dyDescent="0.2">
      <c r="G197" s="40">
        <v>0.4922371901723811</v>
      </c>
      <c r="H197" s="13">
        <f t="shared" si="7"/>
        <v>30</v>
      </c>
    </row>
    <row r="198" spans="7:8" x14ac:dyDescent="0.2">
      <c r="G198" s="40">
        <v>0.20188941738018729</v>
      </c>
      <c r="H198" s="13">
        <f t="shared" ref="H198:H261" si="8">VLOOKUP(G198,$D$2:$F$6,3,TRUE)</f>
        <v>20</v>
      </c>
    </row>
    <row r="199" spans="7:8" x14ac:dyDescent="0.2">
      <c r="G199" s="40">
        <v>0.44675072740482336</v>
      </c>
      <c r="H199" s="13">
        <f t="shared" si="8"/>
        <v>30</v>
      </c>
    </row>
    <row r="200" spans="7:8" x14ac:dyDescent="0.2">
      <c r="G200" s="40">
        <v>0.37559011965577715</v>
      </c>
      <c r="H200" s="13">
        <f t="shared" si="8"/>
        <v>20</v>
      </c>
    </row>
    <row r="201" spans="7:8" x14ac:dyDescent="0.2">
      <c r="G201" s="40">
        <v>0.60247255229894725</v>
      </c>
      <c r="H201" s="13">
        <f t="shared" si="8"/>
        <v>30</v>
      </c>
    </row>
    <row r="202" spans="7:8" x14ac:dyDescent="0.2">
      <c r="G202" s="40">
        <v>0.5489926954281853</v>
      </c>
      <c r="H202" s="13">
        <f t="shared" si="8"/>
        <v>30</v>
      </c>
    </row>
    <row r="203" spans="7:8" x14ac:dyDescent="0.2">
      <c r="G203" s="40">
        <v>0.70248477773883922</v>
      </c>
      <c r="H203" s="13">
        <f t="shared" si="8"/>
        <v>40</v>
      </c>
    </row>
    <row r="204" spans="7:8" x14ac:dyDescent="0.2">
      <c r="G204" s="40">
        <v>0.5069958896981841</v>
      </c>
      <c r="H204" s="13">
        <f t="shared" si="8"/>
        <v>30</v>
      </c>
    </row>
    <row r="205" spans="7:8" x14ac:dyDescent="0.2">
      <c r="G205" s="40">
        <v>4.6249519588672072E-2</v>
      </c>
      <c r="H205" s="13">
        <f t="shared" si="8"/>
        <v>10</v>
      </c>
    </row>
    <row r="206" spans="7:8" x14ac:dyDescent="0.2">
      <c r="G206" s="40">
        <v>0.53298324534176711</v>
      </c>
      <c r="H206" s="13">
        <f t="shared" si="8"/>
        <v>30</v>
      </c>
    </row>
    <row r="207" spans="7:8" x14ac:dyDescent="0.2">
      <c r="G207" s="40">
        <v>0.63740383423860081</v>
      </c>
      <c r="H207" s="13">
        <f t="shared" si="8"/>
        <v>30</v>
      </c>
    </row>
    <row r="208" spans="7:8" x14ac:dyDescent="0.2">
      <c r="G208" s="40">
        <v>0.51406448465066024</v>
      </c>
      <c r="H208" s="13">
        <f t="shared" si="8"/>
        <v>30</v>
      </c>
    </row>
    <row r="209" spans="7:8" x14ac:dyDescent="0.2">
      <c r="G209" s="40">
        <v>0.15835578904476966</v>
      </c>
      <c r="H209" s="13">
        <f t="shared" si="8"/>
        <v>20</v>
      </c>
    </row>
    <row r="210" spans="7:8" x14ac:dyDescent="0.2">
      <c r="G210" s="40">
        <v>0.22818621788477045</v>
      </c>
      <c r="H210" s="13">
        <f t="shared" si="8"/>
        <v>20</v>
      </c>
    </row>
    <row r="211" spans="7:8" x14ac:dyDescent="0.2">
      <c r="G211" s="40">
        <v>0.212234776200388</v>
      </c>
      <c r="H211" s="13">
        <f t="shared" si="8"/>
        <v>20</v>
      </c>
    </row>
    <row r="212" spans="7:8" x14ac:dyDescent="0.2">
      <c r="G212" s="40">
        <v>0.53200342102537568</v>
      </c>
      <c r="H212" s="13">
        <f t="shared" si="8"/>
        <v>30</v>
      </c>
    </row>
    <row r="213" spans="7:8" x14ac:dyDescent="0.2">
      <c r="G213" s="40">
        <v>0.51557237593826455</v>
      </c>
      <c r="H213" s="13">
        <f t="shared" si="8"/>
        <v>30</v>
      </c>
    </row>
    <row r="214" spans="7:8" x14ac:dyDescent="0.2">
      <c r="G214" s="40">
        <v>0.20967704187008585</v>
      </c>
      <c r="H214" s="13">
        <f t="shared" si="8"/>
        <v>20</v>
      </c>
    </row>
    <row r="215" spans="7:8" x14ac:dyDescent="0.2">
      <c r="G215" s="40">
        <v>0.63130189117189461</v>
      </c>
      <c r="H215" s="13">
        <f t="shared" si="8"/>
        <v>30</v>
      </c>
    </row>
    <row r="216" spans="7:8" x14ac:dyDescent="0.2">
      <c r="G216" s="40">
        <v>0.53437491557252448</v>
      </c>
      <c r="H216" s="13">
        <f t="shared" si="8"/>
        <v>30</v>
      </c>
    </row>
    <row r="217" spans="7:8" x14ac:dyDescent="0.2">
      <c r="G217" s="40">
        <v>0.60467470432762305</v>
      </c>
      <c r="H217" s="13">
        <f t="shared" si="8"/>
        <v>30</v>
      </c>
    </row>
    <row r="218" spans="7:8" x14ac:dyDescent="0.2">
      <c r="G218" s="40">
        <v>0.6432123998766458</v>
      </c>
      <c r="H218" s="13">
        <f t="shared" si="8"/>
        <v>30</v>
      </c>
    </row>
    <row r="219" spans="7:8" x14ac:dyDescent="0.2">
      <c r="G219" s="40">
        <v>0.37626641932092997</v>
      </c>
      <c r="H219" s="13">
        <f t="shared" si="8"/>
        <v>20</v>
      </c>
    </row>
    <row r="220" spans="7:8" x14ac:dyDescent="0.2">
      <c r="G220" s="40">
        <v>4.8163879366776019E-3</v>
      </c>
      <c r="H220" s="13">
        <f t="shared" si="8"/>
        <v>10</v>
      </c>
    </row>
    <row r="221" spans="7:8" x14ac:dyDescent="0.2">
      <c r="G221" s="40">
        <v>5.5014633337440388E-2</v>
      </c>
      <c r="H221" s="13">
        <f t="shared" si="8"/>
        <v>10</v>
      </c>
    </row>
    <row r="222" spans="7:8" x14ac:dyDescent="0.2">
      <c r="G222" s="40">
        <v>0.26958858648388573</v>
      </c>
      <c r="H222" s="13">
        <f t="shared" si="8"/>
        <v>20</v>
      </c>
    </row>
    <row r="223" spans="7:8" x14ac:dyDescent="0.2">
      <c r="G223" s="40">
        <v>0.10433889249195361</v>
      </c>
      <c r="H223" s="13">
        <f t="shared" si="8"/>
        <v>10</v>
      </c>
    </row>
    <row r="224" spans="7:8" x14ac:dyDescent="0.2">
      <c r="G224" s="40">
        <v>0.25091320307813925</v>
      </c>
      <c r="H224" s="13">
        <f t="shared" si="8"/>
        <v>20</v>
      </c>
    </row>
    <row r="225" spans="7:8" x14ac:dyDescent="0.2">
      <c r="G225" s="40">
        <v>0.43025700076283313</v>
      </c>
      <c r="H225" s="13">
        <f t="shared" si="8"/>
        <v>30</v>
      </c>
    </row>
    <row r="226" spans="7:8" x14ac:dyDescent="0.2">
      <c r="G226" s="40">
        <v>0.56082915083321927</v>
      </c>
      <c r="H226" s="13">
        <f t="shared" si="8"/>
        <v>30</v>
      </c>
    </row>
    <row r="227" spans="7:8" x14ac:dyDescent="0.2">
      <c r="G227" s="40">
        <v>0.79718945721134216</v>
      </c>
      <c r="H227" s="13">
        <f t="shared" si="8"/>
        <v>40</v>
      </c>
    </row>
    <row r="228" spans="7:8" x14ac:dyDescent="0.2">
      <c r="G228" s="40">
        <v>0.65617725025336737</v>
      </c>
      <c r="H228" s="13">
        <f t="shared" si="8"/>
        <v>30</v>
      </c>
    </row>
    <row r="229" spans="7:8" x14ac:dyDescent="0.2">
      <c r="G229" s="40">
        <v>0.29625804813042744</v>
      </c>
      <c r="H229" s="13">
        <f t="shared" si="8"/>
        <v>20</v>
      </c>
    </row>
    <row r="230" spans="7:8" x14ac:dyDescent="0.2">
      <c r="G230" s="40">
        <v>0.22633557265422943</v>
      </c>
      <c r="H230" s="13">
        <f t="shared" si="8"/>
        <v>20</v>
      </c>
    </row>
    <row r="231" spans="7:8" x14ac:dyDescent="0.2">
      <c r="G231" s="40">
        <v>0.9449194142021673</v>
      </c>
      <c r="H231" s="13">
        <f t="shared" si="8"/>
        <v>40</v>
      </c>
    </row>
    <row r="232" spans="7:8" x14ac:dyDescent="0.2">
      <c r="G232" s="40">
        <v>0.46398448229448874</v>
      </c>
      <c r="H232" s="13">
        <f t="shared" si="8"/>
        <v>30</v>
      </c>
    </row>
    <row r="233" spans="7:8" x14ac:dyDescent="0.2">
      <c r="G233" s="40">
        <v>0.77124555465889522</v>
      </c>
      <c r="H233" s="13">
        <f t="shared" si="8"/>
        <v>40</v>
      </c>
    </row>
    <row r="234" spans="7:8" x14ac:dyDescent="0.2">
      <c r="G234" s="40">
        <v>0.78569433759945928</v>
      </c>
      <c r="H234" s="13">
        <f t="shared" si="8"/>
        <v>40</v>
      </c>
    </row>
    <row r="235" spans="7:8" x14ac:dyDescent="0.2">
      <c r="G235" s="40">
        <v>0.52474530363101957</v>
      </c>
      <c r="H235" s="13">
        <f t="shared" si="8"/>
        <v>30</v>
      </c>
    </row>
    <row r="236" spans="7:8" x14ac:dyDescent="0.2">
      <c r="G236" s="40">
        <v>0.59263049607765561</v>
      </c>
      <c r="H236" s="13">
        <f t="shared" si="8"/>
        <v>30</v>
      </c>
    </row>
    <row r="237" spans="7:8" x14ac:dyDescent="0.2">
      <c r="G237" s="40">
        <v>7.7651232836436934E-2</v>
      </c>
      <c r="H237" s="13">
        <f t="shared" si="8"/>
        <v>10</v>
      </c>
    </row>
    <row r="238" spans="7:8" x14ac:dyDescent="0.2">
      <c r="G238" s="40">
        <v>0.96423494128238785</v>
      </c>
      <c r="H238" s="13">
        <f t="shared" si="8"/>
        <v>50</v>
      </c>
    </row>
    <row r="239" spans="7:8" x14ac:dyDescent="0.2">
      <c r="G239" s="40">
        <v>0.74307733223859773</v>
      </c>
      <c r="H239" s="13">
        <f t="shared" si="8"/>
        <v>40</v>
      </c>
    </row>
    <row r="240" spans="7:8" x14ac:dyDescent="0.2">
      <c r="G240" s="40">
        <v>0.19047518450797452</v>
      </c>
      <c r="H240" s="13">
        <f t="shared" si="8"/>
        <v>20</v>
      </c>
    </row>
    <row r="241" spans="7:8" x14ac:dyDescent="0.2">
      <c r="G241" s="40">
        <v>0.60917732654399415</v>
      </c>
      <c r="H241" s="13">
        <f t="shared" si="8"/>
        <v>30</v>
      </c>
    </row>
    <row r="242" spans="7:8" x14ac:dyDescent="0.2">
      <c r="G242" s="40">
        <v>0.29337275106180327</v>
      </c>
      <c r="H242" s="13">
        <f t="shared" si="8"/>
        <v>20</v>
      </c>
    </row>
    <row r="243" spans="7:8" x14ac:dyDescent="0.2">
      <c r="G243" s="40">
        <v>0.66246729951192562</v>
      </c>
      <c r="H243" s="13">
        <f t="shared" si="8"/>
        <v>30</v>
      </c>
    </row>
    <row r="244" spans="7:8" x14ac:dyDescent="0.2">
      <c r="G244" s="40">
        <v>0.82041360621927273</v>
      </c>
      <c r="H244" s="13">
        <f t="shared" si="8"/>
        <v>40</v>
      </c>
    </row>
    <row r="245" spans="7:8" x14ac:dyDescent="0.2">
      <c r="G245" s="40">
        <v>0.86571755527615657</v>
      </c>
      <c r="H245" s="13">
        <f t="shared" si="8"/>
        <v>40</v>
      </c>
    </row>
    <row r="246" spans="7:8" x14ac:dyDescent="0.2">
      <c r="G246" s="40">
        <v>0.20820111711409939</v>
      </c>
      <c r="H246" s="13">
        <f t="shared" si="8"/>
        <v>20</v>
      </c>
    </row>
    <row r="247" spans="7:8" x14ac:dyDescent="0.2">
      <c r="G247" s="40">
        <v>0.48369669734524756</v>
      </c>
      <c r="H247" s="13">
        <f t="shared" si="8"/>
        <v>30</v>
      </c>
    </row>
    <row r="248" spans="7:8" x14ac:dyDescent="0.2">
      <c r="G248" s="40">
        <v>0.12252553704101232</v>
      </c>
      <c r="H248" s="13">
        <f t="shared" si="8"/>
        <v>10</v>
      </c>
    </row>
    <row r="249" spans="7:8" x14ac:dyDescent="0.2">
      <c r="G249" s="40">
        <v>0.8050928668584707</v>
      </c>
      <c r="H249" s="13">
        <f t="shared" si="8"/>
        <v>40</v>
      </c>
    </row>
    <row r="250" spans="7:8" x14ac:dyDescent="0.2">
      <c r="G250" s="40">
        <v>7.132323743958513E-2</v>
      </c>
      <c r="H250" s="13">
        <f t="shared" si="8"/>
        <v>10</v>
      </c>
    </row>
    <row r="251" spans="7:8" x14ac:dyDescent="0.2">
      <c r="G251" s="40">
        <v>0.66544703649451675</v>
      </c>
      <c r="H251" s="13">
        <f t="shared" si="8"/>
        <v>30</v>
      </c>
    </row>
    <row r="252" spans="7:8" x14ac:dyDescent="0.2">
      <c r="G252" s="40">
        <v>0.64059826767738781</v>
      </c>
      <c r="H252" s="13">
        <f t="shared" si="8"/>
        <v>30</v>
      </c>
    </row>
    <row r="253" spans="7:8" x14ac:dyDescent="0.2">
      <c r="G253" s="40">
        <v>0.5996044238994328</v>
      </c>
      <c r="H253" s="13">
        <f t="shared" si="8"/>
        <v>30</v>
      </c>
    </row>
    <row r="254" spans="7:8" x14ac:dyDescent="0.2">
      <c r="G254" s="40">
        <v>0.1860270575705163</v>
      </c>
      <c r="H254" s="13">
        <f t="shared" si="8"/>
        <v>20</v>
      </c>
    </row>
    <row r="255" spans="7:8" x14ac:dyDescent="0.2">
      <c r="G255" s="40">
        <v>0.19548340867488778</v>
      </c>
      <c r="H255" s="13">
        <f t="shared" si="8"/>
        <v>20</v>
      </c>
    </row>
    <row r="256" spans="7:8" x14ac:dyDescent="0.2">
      <c r="G256" s="40">
        <v>0.50888646923524816</v>
      </c>
      <c r="H256" s="13">
        <f t="shared" si="8"/>
        <v>30</v>
      </c>
    </row>
    <row r="257" spans="7:8" x14ac:dyDescent="0.2">
      <c r="G257" s="40">
        <v>0.93588492870720918</v>
      </c>
      <c r="H257" s="13">
        <f t="shared" si="8"/>
        <v>40</v>
      </c>
    </row>
    <row r="258" spans="7:8" x14ac:dyDescent="0.2">
      <c r="G258" s="40">
        <v>0.1430639427447038</v>
      </c>
      <c r="H258" s="13">
        <f t="shared" si="8"/>
        <v>10</v>
      </c>
    </row>
    <row r="259" spans="7:8" x14ac:dyDescent="0.2">
      <c r="G259" s="40">
        <v>0.16549242484538862</v>
      </c>
      <c r="H259" s="13">
        <f t="shared" si="8"/>
        <v>20</v>
      </c>
    </row>
    <row r="260" spans="7:8" x14ac:dyDescent="0.2">
      <c r="G260" s="40">
        <v>0.77966030935592878</v>
      </c>
      <c r="H260" s="13">
        <f t="shared" si="8"/>
        <v>40</v>
      </c>
    </row>
    <row r="261" spans="7:8" x14ac:dyDescent="0.2">
      <c r="G261" s="40">
        <v>0.32419320025813014</v>
      </c>
      <c r="H261" s="13">
        <f t="shared" si="8"/>
        <v>20</v>
      </c>
    </row>
    <row r="262" spans="7:8" x14ac:dyDescent="0.2">
      <c r="G262" s="40">
        <v>0.79856559502495028</v>
      </c>
      <c r="H262" s="13">
        <f t="shared" ref="H262:H325" si="9">VLOOKUP(G262,$D$2:$F$6,3,TRUE)</f>
        <v>40</v>
      </c>
    </row>
    <row r="263" spans="7:8" x14ac:dyDescent="0.2">
      <c r="G263" s="40">
        <v>0.65597195641005523</v>
      </c>
      <c r="H263" s="13">
        <f t="shared" si="9"/>
        <v>30</v>
      </c>
    </row>
    <row r="264" spans="7:8" x14ac:dyDescent="0.2">
      <c r="G264" s="40">
        <v>0.31096000250730005</v>
      </c>
      <c r="H264" s="13">
        <f t="shared" si="9"/>
        <v>20</v>
      </c>
    </row>
    <row r="265" spans="7:8" x14ac:dyDescent="0.2">
      <c r="G265" s="40">
        <v>0.41934420860811361</v>
      </c>
      <c r="H265" s="13">
        <f t="shared" si="9"/>
        <v>30</v>
      </c>
    </row>
    <row r="266" spans="7:8" x14ac:dyDescent="0.2">
      <c r="G266" s="40">
        <v>0.39584790386758517</v>
      </c>
      <c r="H266" s="13">
        <f t="shared" si="9"/>
        <v>20</v>
      </c>
    </row>
    <row r="267" spans="7:8" x14ac:dyDescent="0.2">
      <c r="G267" s="40">
        <v>0.56945026394374165</v>
      </c>
      <c r="H267" s="13">
        <f t="shared" si="9"/>
        <v>30</v>
      </c>
    </row>
    <row r="268" spans="7:8" x14ac:dyDescent="0.2">
      <c r="G268" s="40">
        <v>0.8259613148408198</v>
      </c>
      <c r="H268" s="13">
        <f t="shared" si="9"/>
        <v>40</v>
      </c>
    </row>
    <row r="269" spans="7:8" x14ac:dyDescent="0.2">
      <c r="G269" s="40">
        <v>0.37400040755427</v>
      </c>
      <c r="H269" s="13">
        <f t="shared" si="9"/>
        <v>20</v>
      </c>
    </row>
    <row r="270" spans="7:8" x14ac:dyDescent="0.2">
      <c r="G270" s="40">
        <v>0.82439100001797738</v>
      </c>
      <c r="H270" s="13">
        <f t="shared" si="9"/>
        <v>40</v>
      </c>
    </row>
    <row r="271" spans="7:8" x14ac:dyDescent="0.2">
      <c r="G271" s="40">
        <v>0.12899195837945421</v>
      </c>
      <c r="H271" s="13">
        <f t="shared" si="9"/>
        <v>10</v>
      </c>
    </row>
    <row r="272" spans="7:8" x14ac:dyDescent="0.2">
      <c r="G272" s="40">
        <v>3.3207466284315923E-2</v>
      </c>
      <c r="H272" s="13">
        <f t="shared" si="9"/>
        <v>10</v>
      </c>
    </row>
    <row r="273" spans="7:8" x14ac:dyDescent="0.2">
      <c r="G273" s="40">
        <v>0.56912148502458682</v>
      </c>
      <c r="H273" s="13">
        <f t="shared" si="9"/>
        <v>30</v>
      </c>
    </row>
    <row r="274" spans="7:8" x14ac:dyDescent="0.2">
      <c r="G274" s="40">
        <v>0.17988115906655022</v>
      </c>
      <c r="H274" s="13">
        <f t="shared" si="9"/>
        <v>20</v>
      </c>
    </row>
    <row r="275" spans="7:8" x14ac:dyDescent="0.2">
      <c r="G275" s="40">
        <v>0.80006195797331114</v>
      </c>
      <c r="H275" s="13">
        <f t="shared" si="9"/>
        <v>40</v>
      </c>
    </row>
    <row r="276" spans="7:8" x14ac:dyDescent="0.2">
      <c r="G276" s="40">
        <v>0.46719313861772915</v>
      </c>
      <c r="H276" s="13">
        <f t="shared" si="9"/>
        <v>30</v>
      </c>
    </row>
    <row r="277" spans="7:8" x14ac:dyDescent="0.2">
      <c r="G277" s="40">
        <v>0.63779883778633795</v>
      </c>
      <c r="H277" s="13">
        <f t="shared" si="9"/>
        <v>30</v>
      </c>
    </row>
    <row r="278" spans="7:8" x14ac:dyDescent="0.2">
      <c r="G278" s="40">
        <v>0.93753335815315819</v>
      </c>
      <c r="H278" s="13">
        <f t="shared" si="9"/>
        <v>40</v>
      </c>
    </row>
    <row r="279" spans="7:8" x14ac:dyDescent="0.2">
      <c r="G279" s="40">
        <v>0.93002264651184285</v>
      </c>
      <c r="H279" s="13">
        <f t="shared" si="9"/>
        <v>40</v>
      </c>
    </row>
    <row r="280" spans="7:8" x14ac:dyDescent="0.2">
      <c r="G280" s="40">
        <v>0.59002624076210108</v>
      </c>
      <c r="H280" s="13">
        <f t="shared" si="9"/>
        <v>30</v>
      </c>
    </row>
    <row r="281" spans="7:8" x14ac:dyDescent="0.2">
      <c r="G281" s="40">
        <v>0.74894506388117288</v>
      </c>
      <c r="H281" s="13">
        <f t="shared" si="9"/>
        <v>40</v>
      </c>
    </row>
    <row r="282" spans="7:8" x14ac:dyDescent="0.2">
      <c r="G282" s="40">
        <v>0.93791271461527337</v>
      </c>
      <c r="H282" s="13">
        <f t="shared" si="9"/>
        <v>40</v>
      </c>
    </row>
    <row r="283" spans="7:8" x14ac:dyDescent="0.2">
      <c r="G283" s="40">
        <v>0.60154495540774111</v>
      </c>
      <c r="H283" s="13">
        <f t="shared" si="9"/>
        <v>30</v>
      </c>
    </row>
    <row r="284" spans="7:8" x14ac:dyDescent="0.2">
      <c r="G284" s="40">
        <v>0.13283524219158804</v>
      </c>
      <c r="H284" s="13">
        <f t="shared" si="9"/>
        <v>10</v>
      </c>
    </row>
    <row r="285" spans="7:8" x14ac:dyDescent="0.2">
      <c r="G285" s="40">
        <v>0.23441970471864793</v>
      </c>
      <c r="H285" s="13">
        <f t="shared" si="9"/>
        <v>20</v>
      </c>
    </row>
    <row r="286" spans="7:8" x14ac:dyDescent="0.2">
      <c r="G286" s="40">
        <v>0.38575633877782578</v>
      </c>
      <c r="H286" s="13">
        <f t="shared" si="9"/>
        <v>20</v>
      </c>
    </row>
    <row r="287" spans="7:8" x14ac:dyDescent="0.2">
      <c r="G287" s="40">
        <v>0.70640425100743109</v>
      </c>
      <c r="H287" s="13">
        <f t="shared" si="9"/>
        <v>40</v>
      </c>
    </row>
    <row r="288" spans="7:8" x14ac:dyDescent="0.2">
      <c r="G288" s="40">
        <v>9.8470350205851487E-2</v>
      </c>
      <c r="H288" s="13">
        <f t="shared" si="9"/>
        <v>10</v>
      </c>
    </row>
    <row r="289" spans="7:8" x14ac:dyDescent="0.2">
      <c r="G289" s="40">
        <v>0.84710297293340553</v>
      </c>
      <c r="H289" s="13">
        <f t="shared" si="9"/>
        <v>40</v>
      </c>
    </row>
    <row r="290" spans="7:8" x14ac:dyDescent="0.2">
      <c r="G290" s="40">
        <v>0.20358827564962223</v>
      </c>
      <c r="H290" s="13">
        <f t="shared" si="9"/>
        <v>20</v>
      </c>
    </row>
    <row r="291" spans="7:8" x14ac:dyDescent="0.2">
      <c r="G291" s="40">
        <v>0.71138039919031903</v>
      </c>
      <c r="H291" s="13">
        <f t="shared" si="9"/>
        <v>40</v>
      </c>
    </row>
    <row r="292" spans="7:8" x14ac:dyDescent="0.2">
      <c r="G292" s="40">
        <v>0.26431952917600243</v>
      </c>
      <c r="H292" s="13">
        <f t="shared" si="9"/>
        <v>20</v>
      </c>
    </row>
    <row r="293" spans="7:8" x14ac:dyDescent="0.2">
      <c r="G293" s="40">
        <v>0.65460731830826724</v>
      </c>
      <c r="H293" s="13">
        <f t="shared" si="9"/>
        <v>30</v>
      </c>
    </row>
    <row r="294" spans="7:8" x14ac:dyDescent="0.2">
      <c r="G294" s="40">
        <v>0.4528937507041827</v>
      </c>
      <c r="H294" s="13">
        <f t="shared" si="9"/>
        <v>30</v>
      </c>
    </row>
    <row r="295" spans="7:8" x14ac:dyDescent="0.2">
      <c r="G295" s="40">
        <v>0.91604318530258888</v>
      </c>
      <c r="H295" s="13">
        <f t="shared" si="9"/>
        <v>40</v>
      </c>
    </row>
    <row r="296" spans="7:8" x14ac:dyDescent="0.2">
      <c r="G296" s="40">
        <v>0.15801346244678505</v>
      </c>
      <c r="H296" s="13">
        <f t="shared" si="9"/>
        <v>20</v>
      </c>
    </row>
    <row r="297" spans="7:8" x14ac:dyDescent="0.2">
      <c r="G297" s="40">
        <v>0.36189127404518628</v>
      </c>
      <c r="H297" s="13">
        <f t="shared" si="9"/>
        <v>20</v>
      </c>
    </row>
    <row r="298" spans="7:8" x14ac:dyDescent="0.2">
      <c r="G298" s="40">
        <v>0.59807409117426735</v>
      </c>
      <c r="H298" s="13">
        <f t="shared" si="9"/>
        <v>30</v>
      </c>
    </row>
    <row r="299" spans="7:8" x14ac:dyDescent="0.2">
      <c r="G299" s="40">
        <v>0.72680141107220486</v>
      </c>
      <c r="H299" s="13">
        <f t="shared" si="9"/>
        <v>40</v>
      </c>
    </row>
    <row r="300" spans="7:8" x14ac:dyDescent="0.2">
      <c r="G300" s="40">
        <v>0.88913869532832479</v>
      </c>
      <c r="H300" s="13">
        <f t="shared" si="9"/>
        <v>40</v>
      </c>
    </row>
    <row r="301" spans="7:8" x14ac:dyDescent="0.2">
      <c r="G301" s="40">
        <v>0.79922885766533702</v>
      </c>
      <c r="H301" s="13">
        <f t="shared" si="9"/>
        <v>40</v>
      </c>
    </row>
    <row r="302" spans="7:8" x14ac:dyDescent="0.2">
      <c r="G302" s="40">
        <v>0.14343549446469117</v>
      </c>
      <c r="H302" s="13">
        <f t="shared" si="9"/>
        <v>10</v>
      </c>
    </row>
    <row r="303" spans="7:8" x14ac:dyDescent="0.2">
      <c r="G303" s="40">
        <v>0.18313785468784194</v>
      </c>
      <c r="H303" s="13">
        <f t="shared" si="9"/>
        <v>20</v>
      </c>
    </row>
    <row r="304" spans="7:8" x14ac:dyDescent="0.2">
      <c r="G304" s="40">
        <v>0.18883357602782125</v>
      </c>
      <c r="H304" s="13">
        <f t="shared" si="9"/>
        <v>20</v>
      </c>
    </row>
    <row r="305" spans="7:8" x14ac:dyDescent="0.2">
      <c r="G305" s="40">
        <v>0.31819216532227701</v>
      </c>
      <c r="H305" s="13">
        <f t="shared" si="9"/>
        <v>20</v>
      </c>
    </row>
    <row r="306" spans="7:8" x14ac:dyDescent="0.2">
      <c r="G306" s="40">
        <v>0.57539533635185791</v>
      </c>
      <c r="H306" s="13">
        <f t="shared" si="9"/>
        <v>30</v>
      </c>
    </row>
    <row r="307" spans="7:8" x14ac:dyDescent="0.2">
      <c r="G307" s="40">
        <v>0.84076552010705208</v>
      </c>
      <c r="H307" s="13">
        <f t="shared" si="9"/>
        <v>40</v>
      </c>
    </row>
    <row r="308" spans="7:8" x14ac:dyDescent="0.2">
      <c r="G308" s="40">
        <v>0.6898452360245152</v>
      </c>
      <c r="H308" s="13">
        <f t="shared" si="9"/>
        <v>30</v>
      </c>
    </row>
    <row r="309" spans="7:8" x14ac:dyDescent="0.2">
      <c r="G309" s="40">
        <v>0.77131032800029098</v>
      </c>
      <c r="H309" s="13">
        <f t="shared" si="9"/>
        <v>40</v>
      </c>
    </row>
    <row r="310" spans="7:8" x14ac:dyDescent="0.2">
      <c r="G310" s="40">
        <v>0.33152577173805287</v>
      </c>
      <c r="H310" s="13">
        <f t="shared" si="9"/>
        <v>20</v>
      </c>
    </row>
    <row r="311" spans="7:8" x14ac:dyDescent="0.2">
      <c r="G311" s="40">
        <v>3.0458498293193137E-2</v>
      </c>
      <c r="H311" s="13">
        <f t="shared" si="9"/>
        <v>10</v>
      </c>
    </row>
    <row r="312" spans="7:8" x14ac:dyDescent="0.2">
      <c r="G312" s="40">
        <v>9.1979424581078773E-2</v>
      </c>
      <c r="H312" s="13">
        <f t="shared" si="9"/>
        <v>10</v>
      </c>
    </row>
    <row r="313" spans="7:8" x14ac:dyDescent="0.2">
      <c r="G313" s="40">
        <v>0.92458013160288299</v>
      </c>
      <c r="H313" s="13">
        <f t="shared" si="9"/>
        <v>40</v>
      </c>
    </row>
    <row r="314" spans="7:8" x14ac:dyDescent="0.2">
      <c r="G314" s="40">
        <v>0.33355326162368104</v>
      </c>
      <c r="H314" s="13">
        <f t="shared" si="9"/>
        <v>20</v>
      </c>
    </row>
    <row r="315" spans="7:8" x14ac:dyDescent="0.2">
      <c r="G315" s="40">
        <v>0.44027762873215193</v>
      </c>
      <c r="H315" s="13">
        <f t="shared" si="9"/>
        <v>30</v>
      </c>
    </row>
    <row r="316" spans="7:8" x14ac:dyDescent="0.2">
      <c r="G316" s="40">
        <v>0.34749088265134198</v>
      </c>
      <c r="H316" s="13">
        <f t="shared" si="9"/>
        <v>20</v>
      </c>
    </row>
    <row r="317" spans="7:8" x14ac:dyDescent="0.2">
      <c r="G317" s="40">
        <v>0.42376615930787143</v>
      </c>
      <c r="H317" s="13">
        <f t="shared" si="9"/>
        <v>30</v>
      </c>
    </row>
    <row r="318" spans="7:8" x14ac:dyDescent="0.2">
      <c r="G318" s="40">
        <v>0.87974150988578947</v>
      </c>
      <c r="H318" s="13">
        <f t="shared" si="9"/>
        <v>40</v>
      </c>
    </row>
    <row r="319" spans="7:8" x14ac:dyDescent="0.2">
      <c r="G319" s="40">
        <v>0.29902835122319293</v>
      </c>
      <c r="H319" s="13">
        <f t="shared" si="9"/>
        <v>20</v>
      </c>
    </row>
    <row r="320" spans="7:8" x14ac:dyDescent="0.2">
      <c r="G320" s="40">
        <v>0.92817332550204545</v>
      </c>
      <c r="H320" s="13">
        <f t="shared" si="9"/>
        <v>40</v>
      </c>
    </row>
    <row r="321" spans="7:8" x14ac:dyDescent="0.2">
      <c r="G321" s="40">
        <v>0.72003516622512143</v>
      </c>
      <c r="H321" s="13">
        <f t="shared" si="9"/>
        <v>40</v>
      </c>
    </row>
    <row r="322" spans="7:8" x14ac:dyDescent="0.2">
      <c r="G322" s="40">
        <v>0.75321635191337732</v>
      </c>
      <c r="H322" s="13">
        <f t="shared" si="9"/>
        <v>40</v>
      </c>
    </row>
    <row r="323" spans="7:8" x14ac:dyDescent="0.2">
      <c r="G323" s="40">
        <v>0.67057279300753381</v>
      </c>
      <c r="H323" s="13">
        <f t="shared" si="9"/>
        <v>30</v>
      </c>
    </row>
    <row r="324" spans="7:8" x14ac:dyDescent="0.2">
      <c r="G324" s="40">
        <v>0.3993931570059297</v>
      </c>
      <c r="H324" s="13">
        <f t="shared" si="9"/>
        <v>20</v>
      </c>
    </row>
    <row r="325" spans="7:8" x14ac:dyDescent="0.2">
      <c r="G325" s="40">
        <v>9.6440014699752497E-2</v>
      </c>
      <c r="H325" s="13">
        <f t="shared" si="9"/>
        <v>10</v>
      </c>
    </row>
    <row r="326" spans="7:8" x14ac:dyDescent="0.2">
      <c r="G326" s="40">
        <v>0.56726235405919578</v>
      </c>
      <c r="H326" s="13">
        <f t="shared" ref="H326:H389" si="10">VLOOKUP(G326,$D$2:$F$6,3,TRUE)</f>
        <v>30</v>
      </c>
    </row>
    <row r="327" spans="7:8" x14ac:dyDescent="0.2">
      <c r="G327" s="40">
        <v>0.26533501833064332</v>
      </c>
      <c r="H327" s="13">
        <f t="shared" si="10"/>
        <v>20</v>
      </c>
    </row>
    <row r="328" spans="7:8" x14ac:dyDescent="0.2">
      <c r="G328" s="40">
        <v>0.83369508536118353</v>
      </c>
      <c r="H328" s="13">
        <f t="shared" si="10"/>
        <v>40</v>
      </c>
    </row>
    <row r="329" spans="7:8" x14ac:dyDescent="0.2">
      <c r="G329" s="40">
        <v>0.57204064492404816</v>
      </c>
      <c r="H329" s="13">
        <f t="shared" si="10"/>
        <v>30</v>
      </c>
    </row>
    <row r="330" spans="7:8" x14ac:dyDescent="0.2">
      <c r="G330" s="40">
        <v>0.54583890512852129</v>
      </c>
      <c r="H330" s="13">
        <f t="shared" si="10"/>
        <v>30</v>
      </c>
    </row>
    <row r="331" spans="7:8" x14ac:dyDescent="0.2">
      <c r="G331" s="40">
        <v>0.11692943731050598</v>
      </c>
      <c r="H331" s="13">
        <f t="shared" si="10"/>
        <v>10</v>
      </c>
    </row>
    <row r="332" spans="7:8" x14ac:dyDescent="0.2">
      <c r="G332" s="40">
        <v>0.15783591111712902</v>
      </c>
      <c r="H332" s="13">
        <f t="shared" si="10"/>
        <v>20</v>
      </c>
    </row>
    <row r="333" spans="7:8" x14ac:dyDescent="0.2">
      <c r="G333" s="40">
        <v>3.3777797473134252E-2</v>
      </c>
      <c r="H333" s="13">
        <f t="shared" si="10"/>
        <v>10</v>
      </c>
    </row>
    <row r="334" spans="7:8" x14ac:dyDescent="0.2">
      <c r="G334" s="40">
        <v>0.76238496205588024</v>
      </c>
      <c r="H334" s="13">
        <f t="shared" si="10"/>
        <v>40</v>
      </c>
    </row>
    <row r="335" spans="7:8" x14ac:dyDescent="0.2">
      <c r="G335" s="40">
        <v>0.72335358079179912</v>
      </c>
      <c r="H335" s="13">
        <f t="shared" si="10"/>
        <v>40</v>
      </c>
    </row>
    <row r="336" spans="7:8" x14ac:dyDescent="0.2">
      <c r="G336" s="40">
        <v>0.93595611464177264</v>
      </c>
      <c r="H336" s="13">
        <f t="shared" si="10"/>
        <v>40</v>
      </c>
    </row>
    <row r="337" spans="7:8" x14ac:dyDescent="0.2">
      <c r="G337" s="40">
        <v>0.22721954946617584</v>
      </c>
      <c r="H337" s="13">
        <f t="shared" si="10"/>
        <v>20</v>
      </c>
    </row>
    <row r="338" spans="7:8" x14ac:dyDescent="0.2">
      <c r="G338" s="40">
        <v>0.96581940219086604</v>
      </c>
      <c r="H338" s="13">
        <f t="shared" si="10"/>
        <v>50</v>
      </c>
    </row>
    <row r="339" spans="7:8" x14ac:dyDescent="0.2">
      <c r="G339" s="40">
        <v>0.14557760862439917</v>
      </c>
      <c r="H339" s="13">
        <f t="shared" si="10"/>
        <v>10</v>
      </c>
    </row>
    <row r="340" spans="7:8" x14ac:dyDescent="0.2">
      <c r="G340" s="40">
        <v>4.3242538214259274E-2</v>
      </c>
      <c r="H340" s="13">
        <f t="shared" si="10"/>
        <v>10</v>
      </c>
    </row>
    <row r="341" spans="7:8" x14ac:dyDescent="0.2">
      <c r="G341" s="40">
        <v>0.66124947518247901</v>
      </c>
      <c r="H341" s="13">
        <f t="shared" si="10"/>
        <v>30</v>
      </c>
    </row>
    <row r="342" spans="7:8" x14ac:dyDescent="0.2">
      <c r="G342" s="40">
        <v>0.72867656711280204</v>
      </c>
      <c r="H342" s="13">
        <f t="shared" si="10"/>
        <v>40</v>
      </c>
    </row>
    <row r="343" spans="7:8" x14ac:dyDescent="0.2">
      <c r="G343" s="40">
        <v>4.094146248051389E-2</v>
      </c>
      <c r="H343" s="13">
        <f t="shared" si="10"/>
        <v>10</v>
      </c>
    </row>
    <row r="344" spans="7:8" x14ac:dyDescent="0.2">
      <c r="G344" s="40">
        <v>0.73411276765595512</v>
      </c>
      <c r="H344" s="13">
        <f t="shared" si="10"/>
        <v>40</v>
      </c>
    </row>
    <row r="345" spans="7:8" x14ac:dyDescent="0.2">
      <c r="G345" s="40">
        <v>0.49277522402117246</v>
      </c>
      <c r="H345" s="13">
        <f t="shared" si="10"/>
        <v>30</v>
      </c>
    </row>
    <row r="346" spans="7:8" x14ac:dyDescent="0.2">
      <c r="G346" s="40">
        <v>0.69509170051031144</v>
      </c>
      <c r="H346" s="13">
        <f t="shared" si="10"/>
        <v>30</v>
      </c>
    </row>
    <row r="347" spans="7:8" x14ac:dyDescent="0.2">
      <c r="G347" s="40">
        <v>0.38463673672994114</v>
      </c>
      <c r="H347" s="13">
        <f t="shared" si="10"/>
        <v>20</v>
      </c>
    </row>
    <row r="348" spans="7:8" x14ac:dyDescent="0.2">
      <c r="G348" s="40">
        <v>0.58599244693275798</v>
      </c>
      <c r="H348" s="13">
        <f t="shared" si="10"/>
        <v>30</v>
      </c>
    </row>
    <row r="349" spans="7:8" x14ac:dyDescent="0.2">
      <c r="G349" s="40">
        <v>0.49465854544284993</v>
      </c>
      <c r="H349" s="13">
        <f t="shared" si="10"/>
        <v>30</v>
      </c>
    </row>
    <row r="350" spans="7:8" x14ac:dyDescent="0.2">
      <c r="G350" s="40">
        <v>0.82854655605117489</v>
      </c>
      <c r="H350" s="13">
        <f t="shared" si="10"/>
        <v>40</v>
      </c>
    </row>
    <row r="351" spans="7:8" x14ac:dyDescent="0.2">
      <c r="G351" s="40">
        <v>0.56408803434662036</v>
      </c>
      <c r="H351" s="13">
        <f t="shared" si="10"/>
        <v>30</v>
      </c>
    </row>
    <row r="352" spans="7:8" x14ac:dyDescent="0.2">
      <c r="G352" s="40">
        <v>0.66501231307852926</v>
      </c>
      <c r="H352" s="13">
        <f t="shared" si="10"/>
        <v>30</v>
      </c>
    </row>
    <row r="353" spans="7:8" x14ac:dyDescent="0.2">
      <c r="G353" s="40">
        <v>0.63334571915966353</v>
      </c>
      <c r="H353" s="13">
        <f t="shared" si="10"/>
        <v>30</v>
      </c>
    </row>
    <row r="354" spans="7:8" x14ac:dyDescent="0.2">
      <c r="G354" s="40">
        <v>0.60111724618842122</v>
      </c>
      <c r="H354" s="13">
        <f t="shared" si="10"/>
        <v>30</v>
      </c>
    </row>
    <row r="355" spans="7:8" x14ac:dyDescent="0.2">
      <c r="G355" s="40">
        <v>0.39394456188176907</v>
      </c>
      <c r="H355" s="13">
        <f t="shared" si="10"/>
        <v>20</v>
      </c>
    </row>
    <row r="356" spans="7:8" x14ac:dyDescent="0.2">
      <c r="G356" s="40">
        <v>0.11334697091439117</v>
      </c>
      <c r="H356" s="13">
        <f t="shared" si="10"/>
        <v>10</v>
      </c>
    </row>
    <row r="357" spans="7:8" x14ac:dyDescent="0.2">
      <c r="G357" s="40">
        <v>0.17292369548423125</v>
      </c>
      <c r="H357" s="13">
        <f t="shared" si="10"/>
        <v>20</v>
      </c>
    </row>
    <row r="358" spans="7:8" x14ac:dyDescent="0.2">
      <c r="G358" s="40">
        <v>0.33901349645567358</v>
      </c>
      <c r="H358" s="13">
        <f t="shared" si="10"/>
        <v>20</v>
      </c>
    </row>
    <row r="359" spans="7:8" x14ac:dyDescent="0.2">
      <c r="G359" s="40">
        <v>0.52612918011570731</v>
      </c>
      <c r="H359" s="13">
        <f t="shared" si="10"/>
        <v>30</v>
      </c>
    </row>
    <row r="360" spans="7:8" x14ac:dyDescent="0.2">
      <c r="G360" s="40">
        <v>0.40364078354108579</v>
      </c>
      <c r="H360" s="13">
        <f t="shared" si="10"/>
        <v>30</v>
      </c>
    </row>
    <row r="361" spans="7:8" x14ac:dyDescent="0.2">
      <c r="G361" s="40">
        <v>0.47968399244992821</v>
      </c>
      <c r="H361" s="13">
        <f t="shared" si="10"/>
        <v>30</v>
      </c>
    </row>
    <row r="362" spans="7:8" x14ac:dyDescent="0.2">
      <c r="G362" s="40">
        <v>0.26826960493300445</v>
      </c>
      <c r="H362" s="13">
        <f t="shared" si="10"/>
        <v>20</v>
      </c>
    </row>
    <row r="363" spans="7:8" x14ac:dyDescent="0.2">
      <c r="G363" s="40">
        <v>0.57146900895500263</v>
      </c>
      <c r="H363" s="13">
        <f t="shared" si="10"/>
        <v>30</v>
      </c>
    </row>
    <row r="364" spans="7:8" x14ac:dyDescent="0.2">
      <c r="G364" s="40">
        <v>0.77969071630284426</v>
      </c>
      <c r="H364" s="13">
        <f t="shared" si="10"/>
        <v>40</v>
      </c>
    </row>
    <row r="365" spans="7:8" x14ac:dyDescent="0.2">
      <c r="G365" s="40">
        <v>0.68052613318237321</v>
      </c>
      <c r="H365" s="13">
        <f t="shared" si="10"/>
        <v>30</v>
      </c>
    </row>
    <row r="366" spans="7:8" x14ac:dyDescent="0.2">
      <c r="G366" s="40">
        <v>2.2682733425084534E-3</v>
      </c>
      <c r="H366" s="13">
        <f t="shared" si="10"/>
        <v>10</v>
      </c>
    </row>
    <row r="367" spans="7:8" x14ac:dyDescent="0.2">
      <c r="G367" s="40">
        <v>0.3248662495180441</v>
      </c>
      <c r="H367" s="13">
        <f t="shared" si="10"/>
        <v>20</v>
      </c>
    </row>
    <row r="368" spans="7:8" x14ac:dyDescent="0.2">
      <c r="G368" s="40">
        <v>0.94353210499897699</v>
      </c>
      <c r="H368" s="13">
        <f t="shared" si="10"/>
        <v>40</v>
      </c>
    </row>
    <row r="369" spans="7:8" x14ac:dyDescent="0.2">
      <c r="G369" s="40">
        <v>0.86384295954390389</v>
      </c>
      <c r="H369" s="13">
        <f t="shared" si="10"/>
        <v>40</v>
      </c>
    </row>
    <row r="370" spans="7:8" x14ac:dyDescent="0.2">
      <c r="G370" s="40">
        <v>0.42158033032248776</v>
      </c>
      <c r="H370" s="13">
        <f t="shared" si="10"/>
        <v>30</v>
      </c>
    </row>
    <row r="371" spans="7:8" x14ac:dyDescent="0.2">
      <c r="G371" s="40">
        <v>0.85053726150339759</v>
      </c>
      <c r="H371" s="13">
        <f t="shared" si="10"/>
        <v>40</v>
      </c>
    </row>
    <row r="372" spans="7:8" x14ac:dyDescent="0.2">
      <c r="G372" s="40">
        <v>0.54262180528224047</v>
      </c>
      <c r="H372" s="13">
        <f t="shared" si="10"/>
        <v>30</v>
      </c>
    </row>
    <row r="373" spans="7:8" x14ac:dyDescent="0.2">
      <c r="G373" s="40">
        <v>7.9911127112824776E-2</v>
      </c>
      <c r="H373" s="13">
        <f t="shared" si="10"/>
        <v>10</v>
      </c>
    </row>
    <row r="374" spans="7:8" x14ac:dyDescent="0.2">
      <c r="G374" s="40">
        <v>0.27454326388082617</v>
      </c>
      <c r="H374" s="13">
        <f t="shared" si="10"/>
        <v>20</v>
      </c>
    </row>
    <row r="375" spans="7:8" x14ac:dyDescent="0.2">
      <c r="G375" s="40">
        <v>0.32079235260176331</v>
      </c>
      <c r="H375" s="13">
        <f t="shared" si="10"/>
        <v>20</v>
      </c>
    </row>
    <row r="376" spans="7:8" x14ac:dyDescent="0.2">
      <c r="G376" s="40">
        <v>0.28486694280494274</v>
      </c>
      <c r="H376" s="13">
        <f t="shared" si="10"/>
        <v>20</v>
      </c>
    </row>
    <row r="377" spans="7:8" x14ac:dyDescent="0.2">
      <c r="G377" s="40">
        <v>0.78358362641316126</v>
      </c>
      <c r="H377" s="13">
        <f t="shared" si="10"/>
        <v>40</v>
      </c>
    </row>
    <row r="378" spans="7:8" x14ac:dyDescent="0.2">
      <c r="G378" s="40">
        <v>0.56580102330590432</v>
      </c>
      <c r="H378" s="13">
        <f t="shared" si="10"/>
        <v>30</v>
      </c>
    </row>
    <row r="379" spans="7:8" x14ac:dyDescent="0.2">
      <c r="G379" s="40">
        <v>0.86542685790702156</v>
      </c>
      <c r="H379" s="13">
        <f t="shared" si="10"/>
        <v>40</v>
      </c>
    </row>
    <row r="380" spans="7:8" x14ac:dyDescent="0.2">
      <c r="G380" s="40">
        <v>6.1278179536979227E-2</v>
      </c>
      <c r="H380" s="13">
        <f t="shared" si="10"/>
        <v>10</v>
      </c>
    </row>
    <row r="381" spans="7:8" x14ac:dyDescent="0.2">
      <c r="G381" s="40">
        <v>0.87835044277942753</v>
      </c>
      <c r="H381" s="13">
        <f t="shared" si="10"/>
        <v>40</v>
      </c>
    </row>
    <row r="382" spans="7:8" x14ac:dyDescent="0.2">
      <c r="G382" s="40">
        <v>0.36988493740385664</v>
      </c>
      <c r="H382" s="13">
        <f t="shared" si="10"/>
        <v>20</v>
      </c>
    </row>
    <row r="383" spans="7:8" x14ac:dyDescent="0.2">
      <c r="G383" s="40">
        <v>5.1365549332081484E-2</v>
      </c>
      <c r="H383" s="13">
        <f t="shared" si="10"/>
        <v>10</v>
      </c>
    </row>
    <row r="384" spans="7:8" x14ac:dyDescent="0.2">
      <c r="G384" s="40">
        <v>0.78760905016018723</v>
      </c>
      <c r="H384" s="13">
        <f t="shared" si="10"/>
        <v>40</v>
      </c>
    </row>
    <row r="385" spans="7:8" x14ac:dyDescent="0.2">
      <c r="G385" s="40">
        <v>0.18264744178404912</v>
      </c>
      <c r="H385" s="13">
        <f t="shared" si="10"/>
        <v>20</v>
      </c>
    </row>
    <row r="386" spans="7:8" x14ac:dyDescent="0.2">
      <c r="G386" s="40">
        <v>0.26414089367065607</v>
      </c>
      <c r="H386" s="13">
        <f t="shared" si="10"/>
        <v>20</v>
      </c>
    </row>
    <row r="387" spans="7:8" x14ac:dyDescent="0.2">
      <c r="G387" s="40">
        <v>0.183535382574185</v>
      </c>
      <c r="H387" s="13">
        <f t="shared" si="10"/>
        <v>20</v>
      </c>
    </row>
    <row r="388" spans="7:8" x14ac:dyDescent="0.2">
      <c r="G388" s="40">
        <v>0.45329754421406399</v>
      </c>
      <c r="H388" s="13">
        <f t="shared" si="10"/>
        <v>30</v>
      </c>
    </row>
    <row r="389" spans="7:8" x14ac:dyDescent="0.2">
      <c r="G389" s="40">
        <v>0.29188955611807288</v>
      </c>
      <c r="H389" s="13">
        <f t="shared" si="10"/>
        <v>20</v>
      </c>
    </row>
    <row r="390" spans="7:8" x14ac:dyDescent="0.2">
      <c r="G390" s="40">
        <v>0.66228350069417086</v>
      </c>
      <c r="H390" s="13">
        <f t="shared" ref="H390:H453" si="11">VLOOKUP(G390,$D$2:$F$6,3,TRUE)</f>
        <v>30</v>
      </c>
    </row>
    <row r="391" spans="7:8" x14ac:dyDescent="0.2">
      <c r="G391" s="40">
        <v>0.598838125731736</v>
      </c>
      <c r="H391" s="13">
        <f t="shared" si="11"/>
        <v>30</v>
      </c>
    </row>
    <row r="392" spans="7:8" x14ac:dyDescent="0.2">
      <c r="G392" s="40">
        <v>0.90779941957003285</v>
      </c>
      <c r="H392" s="13">
        <f t="shared" si="11"/>
        <v>40</v>
      </c>
    </row>
    <row r="393" spans="7:8" x14ac:dyDescent="0.2">
      <c r="G393" s="40">
        <v>0.10211331674428203</v>
      </c>
      <c r="H393" s="13">
        <f t="shared" si="11"/>
        <v>10</v>
      </c>
    </row>
    <row r="394" spans="7:8" x14ac:dyDescent="0.2">
      <c r="G394" s="40">
        <v>0.12233698670257143</v>
      </c>
      <c r="H394" s="13">
        <f t="shared" si="11"/>
        <v>10</v>
      </c>
    </row>
    <row r="395" spans="7:8" x14ac:dyDescent="0.2">
      <c r="G395" s="40">
        <v>4.469034753232215E-2</v>
      </c>
      <c r="H395" s="13">
        <f t="shared" si="11"/>
        <v>10</v>
      </c>
    </row>
    <row r="396" spans="7:8" x14ac:dyDescent="0.2">
      <c r="G396" s="40">
        <v>0.74251584288949035</v>
      </c>
      <c r="H396" s="13">
        <f t="shared" si="11"/>
        <v>40</v>
      </c>
    </row>
    <row r="397" spans="7:8" x14ac:dyDescent="0.2">
      <c r="G397" s="40">
        <v>0.77088258484836991</v>
      </c>
      <c r="H397" s="13">
        <f t="shared" si="11"/>
        <v>40</v>
      </c>
    </row>
    <row r="398" spans="7:8" x14ac:dyDescent="0.2">
      <c r="G398" s="40">
        <v>0.54540486236625141</v>
      </c>
      <c r="H398" s="13">
        <f t="shared" si="11"/>
        <v>30</v>
      </c>
    </row>
    <row r="399" spans="7:8" x14ac:dyDescent="0.2">
      <c r="G399" s="40">
        <v>0.41179597553882108</v>
      </c>
      <c r="H399" s="13">
        <f t="shared" si="11"/>
        <v>30</v>
      </c>
    </row>
    <row r="400" spans="7:8" x14ac:dyDescent="0.2">
      <c r="G400" s="40">
        <v>0.75044996795405983</v>
      </c>
      <c r="H400" s="13">
        <f t="shared" si="11"/>
        <v>40</v>
      </c>
    </row>
    <row r="401" spans="7:8" x14ac:dyDescent="0.2">
      <c r="G401" s="40">
        <v>0.73217454603312504</v>
      </c>
      <c r="H401" s="13">
        <f t="shared" si="11"/>
        <v>40</v>
      </c>
    </row>
    <row r="402" spans="7:8" x14ac:dyDescent="0.2">
      <c r="G402" s="40">
        <v>0.33092038892494458</v>
      </c>
      <c r="H402" s="13">
        <f t="shared" si="11"/>
        <v>20</v>
      </c>
    </row>
    <row r="403" spans="7:8" x14ac:dyDescent="0.2">
      <c r="G403" s="40">
        <v>0.49546394273390637</v>
      </c>
      <c r="H403" s="13">
        <f t="shared" si="11"/>
        <v>30</v>
      </c>
    </row>
    <row r="404" spans="7:8" x14ac:dyDescent="0.2">
      <c r="G404" s="40">
        <v>0.40821612419241993</v>
      </c>
      <c r="H404" s="13">
        <f t="shared" si="11"/>
        <v>30</v>
      </c>
    </row>
    <row r="405" spans="7:8" x14ac:dyDescent="0.2">
      <c r="G405" s="40">
        <v>0.48796026048827223</v>
      </c>
      <c r="H405" s="13">
        <f t="shared" si="11"/>
        <v>30</v>
      </c>
    </row>
    <row r="406" spans="7:8" x14ac:dyDescent="0.2">
      <c r="G406" s="40">
        <v>0.52165849884961124</v>
      </c>
      <c r="H406" s="13">
        <f t="shared" si="11"/>
        <v>30</v>
      </c>
    </row>
    <row r="407" spans="7:8" x14ac:dyDescent="0.2">
      <c r="G407" s="40">
        <v>0.67673753859689145</v>
      </c>
      <c r="H407" s="13">
        <f t="shared" si="11"/>
        <v>30</v>
      </c>
    </row>
    <row r="408" spans="7:8" x14ac:dyDescent="0.2">
      <c r="G408" s="40">
        <v>0.65986055898543294</v>
      </c>
      <c r="H408" s="13">
        <f t="shared" si="11"/>
        <v>30</v>
      </c>
    </row>
    <row r="409" spans="7:8" x14ac:dyDescent="0.2">
      <c r="G409" s="40">
        <v>0.47597624801270533</v>
      </c>
      <c r="H409" s="13">
        <f t="shared" si="11"/>
        <v>30</v>
      </c>
    </row>
    <row r="410" spans="7:8" x14ac:dyDescent="0.2">
      <c r="G410" s="40">
        <v>7.9955063228219325E-2</v>
      </c>
      <c r="H410" s="13">
        <f t="shared" si="11"/>
        <v>10</v>
      </c>
    </row>
    <row r="411" spans="7:8" x14ac:dyDescent="0.2">
      <c r="G411" s="40">
        <v>0.64123847482272389</v>
      </c>
      <c r="H411" s="13">
        <f t="shared" si="11"/>
        <v>30</v>
      </c>
    </row>
    <row r="412" spans="7:8" x14ac:dyDescent="0.2">
      <c r="G412" s="40">
        <v>0.5119889333627432</v>
      </c>
      <c r="H412" s="13">
        <f t="shared" si="11"/>
        <v>30</v>
      </c>
    </row>
    <row r="413" spans="7:8" x14ac:dyDescent="0.2">
      <c r="G413" s="40">
        <v>0.8736912080503314</v>
      </c>
      <c r="H413" s="13">
        <f t="shared" si="11"/>
        <v>40</v>
      </c>
    </row>
    <row r="414" spans="7:8" x14ac:dyDescent="0.2">
      <c r="G414" s="40">
        <v>0.64682540162254443</v>
      </c>
      <c r="H414" s="13">
        <f t="shared" si="11"/>
        <v>30</v>
      </c>
    </row>
    <row r="415" spans="7:8" x14ac:dyDescent="0.2">
      <c r="G415" s="40">
        <v>0.52692350038948477</v>
      </c>
      <c r="H415" s="13">
        <f t="shared" si="11"/>
        <v>30</v>
      </c>
    </row>
    <row r="416" spans="7:8" x14ac:dyDescent="0.2">
      <c r="G416" s="40">
        <v>0.50382428881607844</v>
      </c>
      <c r="H416" s="13">
        <f t="shared" si="11"/>
        <v>30</v>
      </c>
    </row>
    <row r="417" spans="7:8" x14ac:dyDescent="0.2">
      <c r="G417" s="40">
        <v>0.64382180899592123</v>
      </c>
      <c r="H417" s="13">
        <f t="shared" si="11"/>
        <v>30</v>
      </c>
    </row>
    <row r="418" spans="7:8" x14ac:dyDescent="0.2">
      <c r="G418" s="40">
        <v>0.61335778599458224</v>
      </c>
      <c r="H418" s="13">
        <f t="shared" si="11"/>
        <v>30</v>
      </c>
    </row>
    <row r="419" spans="7:8" x14ac:dyDescent="0.2">
      <c r="G419" s="40">
        <v>0.82743452823819852</v>
      </c>
      <c r="H419" s="13">
        <f t="shared" si="11"/>
        <v>40</v>
      </c>
    </row>
    <row r="420" spans="7:8" x14ac:dyDescent="0.2">
      <c r="G420" s="40">
        <v>1.188209876783608E-2</v>
      </c>
      <c r="H420" s="13">
        <f t="shared" si="11"/>
        <v>10</v>
      </c>
    </row>
    <row r="421" spans="7:8" x14ac:dyDescent="0.2">
      <c r="G421" s="40">
        <v>0.40675476976706448</v>
      </c>
      <c r="H421" s="13">
        <f t="shared" si="11"/>
        <v>30</v>
      </c>
    </row>
    <row r="422" spans="7:8" x14ac:dyDescent="0.2">
      <c r="G422" s="40">
        <v>0.27063646117759432</v>
      </c>
      <c r="H422" s="13">
        <f t="shared" si="11"/>
        <v>20</v>
      </c>
    </row>
    <row r="423" spans="7:8" x14ac:dyDescent="0.2">
      <c r="G423" s="40">
        <v>0.33042096449497749</v>
      </c>
      <c r="H423" s="13">
        <f t="shared" si="11"/>
        <v>20</v>
      </c>
    </row>
    <row r="424" spans="7:8" x14ac:dyDescent="0.2">
      <c r="G424" s="40">
        <v>0.65133063359344834</v>
      </c>
      <c r="H424" s="13">
        <f t="shared" si="11"/>
        <v>30</v>
      </c>
    </row>
    <row r="425" spans="7:8" x14ac:dyDescent="0.2">
      <c r="G425" s="40">
        <v>0.26090993479885838</v>
      </c>
      <c r="H425" s="13">
        <f t="shared" si="11"/>
        <v>20</v>
      </c>
    </row>
    <row r="426" spans="7:8" x14ac:dyDescent="0.2">
      <c r="G426" s="40">
        <v>0.84602813017038991</v>
      </c>
      <c r="H426" s="13">
        <f t="shared" si="11"/>
        <v>40</v>
      </c>
    </row>
    <row r="427" spans="7:8" x14ac:dyDescent="0.2">
      <c r="G427" s="40">
        <v>0.92704123565055707</v>
      </c>
      <c r="H427" s="13">
        <f t="shared" si="11"/>
        <v>40</v>
      </c>
    </row>
    <row r="428" spans="7:8" x14ac:dyDescent="0.2">
      <c r="G428" s="40">
        <v>0.11510776037531278</v>
      </c>
      <c r="H428" s="13">
        <f t="shared" si="11"/>
        <v>10</v>
      </c>
    </row>
    <row r="429" spans="7:8" x14ac:dyDescent="0.2">
      <c r="G429" s="40">
        <v>0.88071141982553025</v>
      </c>
      <c r="H429" s="13">
        <f t="shared" si="11"/>
        <v>40</v>
      </c>
    </row>
    <row r="430" spans="7:8" x14ac:dyDescent="0.2">
      <c r="G430" s="40">
        <v>1.5437457675124722E-2</v>
      </c>
      <c r="H430" s="13">
        <f t="shared" si="11"/>
        <v>10</v>
      </c>
    </row>
    <row r="431" spans="7:8" x14ac:dyDescent="0.2">
      <c r="G431" s="40">
        <v>0.70412260755858969</v>
      </c>
      <c r="H431" s="13">
        <f t="shared" si="11"/>
        <v>40</v>
      </c>
    </row>
    <row r="432" spans="7:8" x14ac:dyDescent="0.2">
      <c r="G432" s="40">
        <v>0.45507269363926206</v>
      </c>
      <c r="H432" s="13">
        <f t="shared" si="11"/>
        <v>30</v>
      </c>
    </row>
    <row r="433" spans="7:8" x14ac:dyDescent="0.2">
      <c r="G433" s="40">
        <v>0.2297731408624627</v>
      </c>
      <c r="H433" s="13">
        <f t="shared" si="11"/>
        <v>20</v>
      </c>
    </row>
    <row r="434" spans="7:8" x14ac:dyDescent="0.2">
      <c r="G434" s="40">
        <v>0.40537958147514586</v>
      </c>
      <c r="H434" s="13">
        <f t="shared" si="11"/>
        <v>30</v>
      </c>
    </row>
    <row r="435" spans="7:8" x14ac:dyDescent="0.2">
      <c r="G435" s="40">
        <v>0.737579248476114</v>
      </c>
      <c r="H435" s="13">
        <f t="shared" si="11"/>
        <v>40</v>
      </c>
    </row>
    <row r="436" spans="7:8" x14ac:dyDescent="0.2">
      <c r="G436" s="40">
        <v>0.96423659533553674</v>
      </c>
      <c r="H436" s="13">
        <f t="shared" si="11"/>
        <v>50</v>
      </c>
    </row>
    <row r="437" spans="7:8" x14ac:dyDescent="0.2">
      <c r="G437" s="40">
        <v>0.79450492949682072</v>
      </c>
      <c r="H437" s="13">
        <f t="shared" si="11"/>
        <v>40</v>
      </c>
    </row>
    <row r="438" spans="7:8" x14ac:dyDescent="0.2">
      <c r="G438" s="40">
        <v>0.38452200305545248</v>
      </c>
      <c r="H438" s="13">
        <f t="shared" si="11"/>
        <v>20</v>
      </c>
    </row>
    <row r="439" spans="7:8" x14ac:dyDescent="0.2">
      <c r="G439" s="40">
        <v>0.77804996652496428</v>
      </c>
      <c r="H439" s="13">
        <f t="shared" si="11"/>
        <v>40</v>
      </c>
    </row>
    <row r="440" spans="7:8" x14ac:dyDescent="0.2">
      <c r="G440" s="40">
        <v>0.43418276425238822</v>
      </c>
      <c r="H440" s="13">
        <f t="shared" si="11"/>
        <v>30</v>
      </c>
    </row>
    <row r="441" spans="7:8" x14ac:dyDescent="0.2">
      <c r="G441" s="40">
        <v>0.61114063766669358</v>
      </c>
      <c r="H441" s="13">
        <f t="shared" si="11"/>
        <v>30</v>
      </c>
    </row>
    <row r="442" spans="7:8" x14ac:dyDescent="0.2">
      <c r="G442" s="40">
        <v>0.70794868223981511</v>
      </c>
      <c r="H442" s="13">
        <f t="shared" si="11"/>
        <v>40</v>
      </c>
    </row>
    <row r="443" spans="7:8" x14ac:dyDescent="0.2">
      <c r="G443" s="40">
        <v>0.15448633826672864</v>
      </c>
      <c r="H443" s="13">
        <f t="shared" si="11"/>
        <v>20</v>
      </c>
    </row>
    <row r="444" spans="7:8" x14ac:dyDescent="0.2">
      <c r="G444" s="40">
        <v>0.67687841582310038</v>
      </c>
      <c r="H444" s="13">
        <f t="shared" si="11"/>
        <v>30</v>
      </c>
    </row>
    <row r="445" spans="7:8" x14ac:dyDescent="0.2">
      <c r="G445" s="40">
        <v>8.6464593508905785E-2</v>
      </c>
      <c r="H445" s="13">
        <f t="shared" si="11"/>
        <v>10</v>
      </c>
    </row>
    <row r="446" spans="7:8" x14ac:dyDescent="0.2">
      <c r="G446" s="40">
        <v>0.37902765820990758</v>
      </c>
      <c r="H446" s="13">
        <f t="shared" si="11"/>
        <v>20</v>
      </c>
    </row>
    <row r="447" spans="7:8" x14ac:dyDescent="0.2">
      <c r="G447" s="40">
        <v>0.78013791751109651</v>
      </c>
      <c r="H447" s="13">
        <f t="shared" si="11"/>
        <v>40</v>
      </c>
    </row>
    <row r="448" spans="7:8" x14ac:dyDescent="0.2">
      <c r="G448" s="40">
        <v>0.34949704746786947</v>
      </c>
      <c r="H448" s="13">
        <f t="shared" si="11"/>
        <v>20</v>
      </c>
    </row>
    <row r="449" spans="7:8" x14ac:dyDescent="0.2">
      <c r="G449" s="40">
        <v>0.53791500960455019</v>
      </c>
      <c r="H449" s="13">
        <f t="shared" si="11"/>
        <v>30</v>
      </c>
    </row>
    <row r="450" spans="7:8" x14ac:dyDescent="0.2">
      <c r="G450" s="40">
        <v>0.56353844909354367</v>
      </c>
      <c r="H450" s="13">
        <f t="shared" si="11"/>
        <v>30</v>
      </c>
    </row>
    <row r="451" spans="7:8" x14ac:dyDescent="0.2">
      <c r="G451" s="40">
        <v>0.58180475119247255</v>
      </c>
      <c r="H451" s="13">
        <f t="shared" si="11"/>
        <v>30</v>
      </c>
    </row>
    <row r="452" spans="7:8" x14ac:dyDescent="0.2">
      <c r="G452" s="40">
        <v>0.22974723460669788</v>
      </c>
      <c r="H452" s="13">
        <f t="shared" si="11"/>
        <v>20</v>
      </c>
    </row>
    <row r="453" spans="7:8" x14ac:dyDescent="0.2">
      <c r="G453" s="40">
        <v>0.14837207259739338</v>
      </c>
      <c r="H453" s="13">
        <f t="shared" si="11"/>
        <v>10</v>
      </c>
    </row>
    <row r="454" spans="7:8" x14ac:dyDescent="0.2">
      <c r="G454" s="40">
        <v>0.28948476385992916</v>
      </c>
      <c r="H454" s="13">
        <f t="shared" ref="H454:H517" si="12">VLOOKUP(G454,$D$2:$F$6,3,TRUE)</f>
        <v>20</v>
      </c>
    </row>
    <row r="455" spans="7:8" x14ac:dyDescent="0.2">
      <c r="G455" s="40">
        <v>0.83057663218841082</v>
      </c>
      <c r="H455" s="13">
        <f t="shared" si="12"/>
        <v>40</v>
      </c>
    </row>
    <row r="456" spans="7:8" x14ac:dyDescent="0.2">
      <c r="G456" s="40">
        <v>0.15257781368700607</v>
      </c>
      <c r="H456" s="13">
        <f t="shared" si="12"/>
        <v>20</v>
      </c>
    </row>
    <row r="457" spans="7:8" x14ac:dyDescent="0.2">
      <c r="G457" s="40">
        <v>0.99086094081268372</v>
      </c>
      <c r="H457" s="13">
        <f t="shared" si="12"/>
        <v>50</v>
      </c>
    </row>
    <row r="458" spans="7:8" x14ac:dyDescent="0.2">
      <c r="G458" s="40">
        <v>0.4130410045984666</v>
      </c>
      <c r="H458" s="13">
        <f t="shared" si="12"/>
        <v>30</v>
      </c>
    </row>
    <row r="459" spans="7:8" x14ac:dyDescent="0.2">
      <c r="G459" s="40">
        <v>0.28029137636826806</v>
      </c>
      <c r="H459" s="13">
        <f t="shared" si="12"/>
        <v>20</v>
      </c>
    </row>
    <row r="460" spans="7:8" x14ac:dyDescent="0.2">
      <c r="G460" s="40">
        <v>0.63288325233325327</v>
      </c>
      <c r="H460" s="13">
        <f t="shared" si="12"/>
        <v>30</v>
      </c>
    </row>
    <row r="461" spans="7:8" x14ac:dyDescent="0.2">
      <c r="G461" s="40">
        <v>0.77465187747066644</v>
      </c>
      <c r="H461" s="13">
        <f t="shared" si="12"/>
        <v>40</v>
      </c>
    </row>
    <row r="462" spans="7:8" x14ac:dyDescent="0.2">
      <c r="G462" s="40">
        <v>0.78990133160709686</v>
      </c>
      <c r="H462" s="13">
        <f t="shared" si="12"/>
        <v>40</v>
      </c>
    </row>
    <row r="463" spans="7:8" x14ac:dyDescent="0.2">
      <c r="G463" s="40">
        <v>8.8510335491052139E-3</v>
      </c>
      <c r="H463" s="13">
        <f t="shared" si="12"/>
        <v>10</v>
      </c>
    </row>
    <row r="464" spans="7:8" x14ac:dyDescent="0.2">
      <c r="G464" s="40">
        <v>0.47557521461242569</v>
      </c>
      <c r="H464" s="13">
        <f t="shared" si="12"/>
        <v>30</v>
      </c>
    </row>
    <row r="465" spans="7:8" x14ac:dyDescent="0.2">
      <c r="G465" s="40">
        <v>0.30328653505634606</v>
      </c>
      <c r="H465" s="13">
        <f t="shared" si="12"/>
        <v>20</v>
      </c>
    </row>
    <row r="466" spans="7:8" x14ac:dyDescent="0.2">
      <c r="G466" s="40">
        <v>0.27915644082268321</v>
      </c>
      <c r="H466" s="13">
        <f t="shared" si="12"/>
        <v>20</v>
      </c>
    </row>
    <row r="467" spans="7:8" x14ac:dyDescent="0.2">
      <c r="G467" s="40">
        <v>0.71338713352252825</v>
      </c>
      <c r="H467" s="13">
        <f t="shared" si="12"/>
        <v>40</v>
      </c>
    </row>
    <row r="468" spans="7:8" x14ac:dyDescent="0.2">
      <c r="G468" s="40">
        <v>0.87920952491503723</v>
      </c>
      <c r="H468" s="13">
        <f t="shared" si="12"/>
        <v>40</v>
      </c>
    </row>
    <row r="469" spans="7:8" x14ac:dyDescent="0.2">
      <c r="G469" s="40">
        <v>0.85985942228798162</v>
      </c>
      <c r="H469" s="13">
        <f t="shared" si="12"/>
        <v>40</v>
      </c>
    </row>
    <row r="470" spans="7:8" x14ac:dyDescent="0.2">
      <c r="G470" s="40">
        <v>0.52099913871133463</v>
      </c>
      <c r="H470" s="13">
        <f t="shared" si="12"/>
        <v>30</v>
      </c>
    </row>
    <row r="471" spans="7:8" x14ac:dyDescent="0.2">
      <c r="G471" s="40">
        <v>0.23274680119764357</v>
      </c>
      <c r="H471" s="13">
        <f t="shared" si="12"/>
        <v>20</v>
      </c>
    </row>
    <row r="472" spans="7:8" x14ac:dyDescent="0.2">
      <c r="G472" s="40">
        <v>0.68601705571438387</v>
      </c>
      <c r="H472" s="13">
        <f t="shared" si="12"/>
        <v>30</v>
      </c>
    </row>
    <row r="473" spans="7:8" x14ac:dyDescent="0.2">
      <c r="G473" s="40">
        <v>0.39198346454290744</v>
      </c>
      <c r="H473" s="13">
        <f t="shared" si="12"/>
        <v>20</v>
      </c>
    </row>
    <row r="474" spans="7:8" x14ac:dyDescent="0.2">
      <c r="G474" s="40">
        <v>0.66006798040162007</v>
      </c>
      <c r="H474" s="13">
        <f t="shared" si="12"/>
        <v>30</v>
      </c>
    </row>
    <row r="475" spans="7:8" x14ac:dyDescent="0.2">
      <c r="G475" s="40">
        <v>0.90547170721498194</v>
      </c>
      <c r="H475" s="13">
        <f t="shared" si="12"/>
        <v>40</v>
      </c>
    </row>
    <row r="476" spans="7:8" x14ac:dyDescent="0.2">
      <c r="G476" s="40">
        <v>0.51143126781004489</v>
      </c>
      <c r="H476" s="13">
        <f t="shared" si="12"/>
        <v>30</v>
      </c>
    </row>
    <row r="477" spans="7:8" x14ac:dyDescent="0.2">
      <c r="G477" s="40">
        <v>0.54011749940512732</v>
      </c>
      <c r="H477" s="13">
        <f t="shared" si="12"/>
        <v>30</v>
      </c>
    </row>
    <row r="478" spans="7:8" x14ac:dyDescent="0.2">
      <c r="G478" s="40">
        <v>0.39235549518054258</v>
      </c>
      <c r="H478" s="13">
        <f t="shared" si="12"/>
        <v>20</v>
      </c>
    </row>
    <row r="479" spans="7:8" x14ac:dyDescent="0.2">
      <c r="G479" s="40">
        <v>0.48693010721900798</v>
      </c>
      <c r="H479" s="13">
        <f t="shared" si="12"/>
        <v>30</v>
      </c>
    </row>
    <row r="480" spans="7:8" x14ac:dyDescent="0.2">
      <c r="G480" s="40">
        <v>0.6697450327720279</v>
      </c>
      <c r="H480" s="13">
        <f t="shared" si="12"/>
        <v>30</v>
      </c>
    </row>
    <row r="481" spans="7:8" x14ac:dyDescent="0.2">
      <c r="G481" s="40">
        <v>0.89028940722616912</v>
      </c>
      <c r="H481" s="13">
        <f t="shared" si="12"/>
        <v>40</v>
      </c>
    </row>
    <row r="482" spans="7:8" x14ac:dyDescent="0.2">
      <c r="G482" s="40">
        <v>0.8040562466180321</v>
      </c>
      <c r="H482" s="13">
        <f t="shared" si="12"/>
        <v>40</v>
      </c>
    </row>
    <row r="483" spans="7:8" x14ac:dyDescent="0.2">
      <c r="G483" s="40">
        <v>0.74950721376011065</v>
      </c>
      <c r="H483" s="13">
        <f t="shared" si="12"/>
        <v>40</v>
      </c>
    </row>
    <row r="484" spans="7:8" x14ac:dyDescent="0.2">
      <c r="G484" s="40">
        <v>0.8165584200278283</v>
      </c>
      <c r="H484" s="13">
        <f t="shared" si="12"/>
        <v>40</v>
      </c>
    </row>
    <row r="485" spans="7:8" x14ac:dyDescent="0.2">
      <c r="G485" s="40">
        <v>6.7880739387527811E-2</v>
      </c>
      <c r="H485" s="13">
        <f t="shared" si="12"/>
        <v>10</v>
      </c>
    </row>
    <row r="486" spans="7:8" x14ac:dyDescent="0.2">
      <c r="G486" s="40">
        <v>0.66760148194409763</v>
      </c>
      <c r="H486" s="13">
        <f t="shared" si="12"/>
        <v>30</v>
      </c>
    </row>
    <row r="487" spans="7:8" x14ac:dyDescent="0.2">
      <c r="G487" s="40">
        <v>0.47704376530715453</v>
      </c>
      <c r="H487" s="13">
        <f t="shared" si="12"/>
        <v>30</v>
      </c>
    </row>
    <row r="488" spans="7:8" x14ac:dyDescent="0.2">
      <c r="G488" s="40">
        <v>0.13789312761736416</v>
      </c>
      <c r="H488" s="13">
        <f t="shared" si="12"/>
        <v>10</v>
      </c>
    </row>
    <row r="489" spans="7:8" x14ac:dyDescent="0.2">
      <c r="G489" s="40">
        <v>0.83248226227105981</v>
      </c>
      <c r="H489" s="13">
        <f t="shared" si="12"/>
        <v>40</v>
      </c>
    </row>
    <row r="490" spans="7:8" x14ac:dyDescent="0.2">
      <c r="G490" s="40">
        <v>0.38492750650156859</v>
      </c>
      <c r="H490" s="13">
        <f t="shared" si="12"/>
        <v>20</v>
      </c>
    </row>
    <row r="491" spans="7:8" x14ac:dyDescent="0.2">
      <c r="G491" s="40">
        <v>0.47153116697770137</v>
      </c>
      <c r="H491" s="13">
        <f t="shared" si="12"/>
        <v>30</v>
      </c>
    </row>
    <row r="492" spans="7:8" x14ac:dyDescent="0.2">
      <c r="G492" s="40">
        <v>0.34284866937962966</v>
      </c>
      <c r="H492" s="13">
        <f t="shared" si="12"/>
        <v>20</v>
      </c>
    </row>
    <row r="493" spans="7:8" x14ac:dyDescent="0.2">
      <c r="G493" s="40">
        <v>0.78873465248841756</v>
      </c>
      <c r="H493" s="13">
        <f t="shared" si="12"/>
        <v>40</v>
      </c>
    </row>
    <row r="494" spans="7:8" x14ac:dyDescent="0.2">
      <c r="G494" s="40">
        <v>0.17583840120408722</v>
      </c>
      <c r="H494" s="13">
        <f t="shared" si="12"/>
        <v>20</v>
      </c>
    </row>
    <row r="495" spans="7:8" x14ac:dyDescent="0.2">
      <c r="G495" s="40">
        <v>0.3142989684213976</v>
      </c>
      <c r="H495" s="13">
        <f t="shared" si="12"/>
        <v>20</v>
      </c>
    </row>
    <row r="496" spans="7:8" x14ac:dyDescent="0.2">
      <c r="G496" s="40">
        <v>0.62837537289607459</v>
      </c>
      <c r="H496" s="13">
        <f t="shared" si="12"/>
        <v>30</v>
      </c>
    </row>
    <row r="497" spans="7:8" x14ac:dyDescent="0.2">
      <c r="G497" s="40">
        <v>0.67920561809335467</v>
      </c>
      <c r="H497" s="13">
        <f t="shared" si="12"/>
        <v>30</v>
      </c>
    </row>
    <row r="498" spans="7:8" x14ac:dyDescent="0.2">
      <c r="G498" s="40">
        <v>6.206302551598486E-2</v>
      </c>
      <c r="H498" s="13">
        <f t="shared" si="12"/>
        <v>10</v>
      </c>
    </row>
    <row r="499" spans="7:8" x14ac:dyDescent="0.2">
      <c r="G499" s="40">
        <v>0.28320417219478744</v>
      </c>
      <c r="H499" s="13">
        <f t="shared" si="12"/>
        <v>20</v>
      </c>
    </row>
    <row r="500" spans="7:8" x14ac:dyDescent="0.2">
      <c r="G500" s="40">
        <v>0.72284874710824609</v>
      </c>
      <c r="H500" s="13">
        <f t="shared" si="12"/>
        <v>40</v>
      </c>
    </row>
    <row r="501" spans="7:8" x14ac:dyDescent="0.2">
      <c r="G501" s="40">
        <v>0.12858901740767914</v>
      </c>
      <c r="H501" s="13">
        <f t="shared" si="12"/>
        <v>10</v>
      </c>
    </row>
    <row r="502" spans="7:8" x14ac:dyDescent="0.2">
      <c r="G502" s="40">
        <v>0.79232259456090859</v>
      </c>
      <c r="H502" s="13">
        <f t="shared" si="12"/>
        <v>40</v>
      </c>
    </row>
    <row r="503" spans="7:8" x14ac:dyDescent="0.2">
      <c r="G503" s="40">
        <v>0.56122330079331151</v>
      </c>
      <c r="H503" s="13">
        <f t="shared" si="12"/>
        <v>30</v>
      </c>
    </row>
    <row r="504" spans="7:8" x14ac:dyDescent="0.2">
      <c r="G504" s="40">
        <v>0.49022120271773284</v>
      </c>
      <c r="H504" s="13">
        <f t="shared" si="12"/>
        <v>30</v>
      </c>
    </row>
    <row r="505" spans="7:8" x14ac:dyDescent="0.2">
      <c r="G505" s="40">
        <v>0.82859107475086147</v>
      </c>
      <c r="H505" s="13">
        <f t="shared" si="12"/>
        <v>40</v>
      </c>
    </row>
    <row r="506" spans="7:8" x14ac:dyDescent="0.2">
      <c r="G506" s="40">
        <v>5.0256740261145461E-2</v>
      </c>
      <c r="H506" s="13">
        <f t="shared" si="12"/>
        <v>10</v>
      </c>
    </row>
    <row r="507" spans="7:8" x14ac:dyDescent="0.2">
      <c r="G507" s="40">
        <v>0.92120812138112163</v>
      </c>
      <c r="H507" s="13">
        <f t="shared" si="12"/>
        <v>40</v>
      </c>
    </row>
    <row r="508" spans="7:8" x14ac:dyDescent="0.2">
      <c r="G508" s="40">
        <v>0.93763831184952906</v>
      </c>
      <c r="H508" s="13">
        <f t="shared" si="12"/>
        <v>40</v>
      </c>
    </row>
    <row r="509" spans="7:8" x14ac:dyDescent="0.2">
      <c r="G509" s="40">
        <v>0.43647849485913359</v>
      </c>
      <c r="H509" s="13">
        <f t="shared" si="12"/>
        <v>30</v>
      </c>
    </row>
    <row r="510" spans="7:8" x14ac:dyDescent="0.2">
      <c r="G510" s="40">
        <v>0.31672544785123202</v>
      </c>
      <c r="H510" s="13">
        <f t="shared" si="12"/>
        <v>20</v>
      </c>
    </row>
    <row r="511" spans="7:8" x14ac:dyDescent="0.2">
      <c r="G511" s="40">
        <v>0.95870253017763885</v>
      </c>
      <c r="H511" s="13">
        <f t="shared" si="12"/>
        <v>50</v>
      </c>
    </row>
    <row r="512" spans="7:8" x14ac:dyDescent="0.2">
      <c r="G512" s="40">
        <v>0.588689831144244</v>
      </c>
      <c r="H512" s="13">
        <f t="shared" si="12"/>
        <v>30</v>
      </c>
    </row>
    <row r="513" spans="7:8" x14ac:dyDescent="0.2">
      <c r="G513" s="40">
        <v>0.61924613941105044</v>
      </c>
      <c r="H513" s="13">
        <f t="shared" si="12"/>
        <v>30</v>
      </c>
    </row>
    <row r="514" spans="7:8" x14ac:dyDescent="0.2">
      <c r="G514" s="40">
        <v>0.45810458386556818</v>
      </c>
      <c r="H514" s="13">
        <f t="shared" si="12"/>
        <v>30</v>
      </c>
    </row>
    <row r="515" spans="7:8" x14ac:dyDescent="0.2">
      <c r="G515" s="40">
        <v>0.14408767141124523</v>
      </c>
      <c r="H515" s="13">
        <f t="shared" si="12"/>
        <v>10</v>
      </c>
    </row>
    <row r="516" spans="7:8" x14ac:dyDescent="0.2">
      <c r="G516" s="40">
        <v>0.24945080243002027</v>
      </c>
      <c r="H516" s="13">
        <f t="shared" si="12"/>
        <v>20</v>
      </c>
    </row>
    <row r="517" spans="7:8" x14ac:dyDescent="0.2">
      <c r="G517" s="40">
        <v>0.72100950129608365</v>
      </c>
      <c r="H517" s="13">
        <f t="shared" si="12"/>
        <v>40</v>
      </c>
    </row>
    <row r="518" spans="7:8" x14ac:dyDescent="0.2">
      <c r="G518" s="40">
        <v>0.25965405968113564</v>
      </c>
      <c r="H518" s="13">
        <f t="shared" ref="H518:H581" si="13">VLOOKUP(G518,$D$2:$F$6,3,TRUE)</f>
        <v>20</v>
      </c>
    </row>
    <row r="519" spans="7:8" x14ac:dyDescent="0.2">
      <c r="G519" s="40">
        <v>1.7211437830330301E-2</v>
      </c>
      <c r="H519" s="13">
        <f t="shared" si="13"/>
        <v>10</v>
      </c>
    </row>
    <row r="520" spans="7:8" x14ac:dyDescent="0.2">
      <c r="G520" s="40">
        <v>0.79689267669205599</v>
      </c>
      <c r="H520" s="13">
        <f t="shared" si="13"/>
        <v>40</v>
      </c>
    </row>
    <row r="521" spans="7:8" x14ac:dyDescent="0.2">
      <c r="G521" s="40">
        <v>0.49747345425763145</v>
      </c>
      <c r="H521" s="13">
        <f t="shared" si="13"/>
        <v>30</v>
      </c>
    </row>
    <row r="522" spans="7:8" x14ac:dyDescent="0.2">
      <c r="G522" s="40">
        <v>0.43452460910210366</v>
      </c>
      <c r="H522" s="13">
        <f t="shared" si="13"/>
        <v>30</v>
      </c>
    </row>
    <row r="523" spans="7:8" x14ac:dyDescent="0.2">
      <c r="G523" s="40">
        <v>0.20018646363600312</v>
      </c>
      <c r="H523" s="13">
        <f t="shared" si="13"/>
        <v>20</v>
      </c>
    </row>
    <row r="524" spans="7:8" x14ac:dyDescent="0.2">
      <c r="G524" s="40">
        <v>0.12548476473041426</v>
      </c>
      <c r="H524" s="13">
        <f t="shared" si="13"/>
        <v>10</v>
      </c>
    </row>
    <row r="525" spans="7:8" x14ac:dyDescent="0.2">
      <c r="G525" s="40">
        <v>6.1135245129324001E-2</v>
      </c>
      <c r="H525" s="13">
        <f t="shared" si="13"/>
        <v>10</v>
      </c>
    </row>
    <row r="526" spans="7:8" x14ac:dyDescent="0.2">
      <c r="G526" s="40">
        <v>0.99438809552936713</v>
      </c>
      <c r="H526" s="13">
        <f t="shared" si="13"/>
        <v>50</v>
      </c>
    </row>
    <row r="527" spans="7:8" x14ac:dyDescent="0.2">
      <c r="G527" s="40">
        <v>0.4609662246622781</v>
      </c>
      <c r="H527" s="13">
        <f t="shared" si="13"/>
        <v>30</v>
      </c>
    </row>
    <row r="528" spans="7:8" x14ac:dyDescent="0.2">
      <c r="G528" s="40">
        <v>0.12373245595196469</v>
      </c>
      <c r="H528" s="13">
        <f t="shared" si="13"/>
        <v>10</v>
      </c>
    </row>
    <row r="529" spans="7:8" x14ac:dyDescent="0.2">
      <c r="G529" s="40">
        <v>0.803664818700359</v>
      </c>
      <c r="H529" s="13">
        <f t="shared" si="13"/>
        <v>40</v>
      </c>
    </row>
    <row r="530" spans="7:8" x14ac:dyDescent="0.2">
      <c r="G530" s="40">
        <v>0.86281311276531769</v>
      </c>
      <c r="H530" s="13">
        <f t="shared" si="13"/>
        <v>40</v>
      </c>
    </row>
    <row r="531" spans="7:8" x14ac:dyDescent="0.2">
      <c r="G531" s="40">
        <v>0.52057139358622739</v>
      </c>
      <c r="H531" s="13">
        <f t="shared" si="13"/>
        <v>30</v>
      </c>
    </row>
    <row r="532" spans="7:8" x14ac:dyDescent="0.2">
      <c r="G532" s="40">
        <v>5.5269988428970351E-2</v>
      </c>
      <c r="H532" s="13">
        <f t="shared" si="13"/>
        <v>10</v>
      </c>
    </row>
    <row r="533" spans="7:8" x14ac:dyDescent="0.2">
      <c r="G533" s="40">
        <v>0.34220963627851231</v>
      </c>
      <c r="H533" s="13">
        <f t="shared" si="13"/>
        <v>20</v>
      </c>
    </row>
    <row r="534" spans="7:8" x14ac:dyDescent="0.2">
      <c r="G534" s="40">
        <v>0.26293055320018999</v>
      </c>
      <c r="H534" s="13">
        <f t="shared" si="13"/>
        <v>20</v>
      </c>
    </row>
    <row r="535" spans="7:8" x14ac:dyDescent="0.2">
      <c r="G535" s="40">
        <v>0.97054203323769328</v>
      </c>
      <c r="H535" s="13">
        <f t="shared" si="13"/>
        <v>50</v>
      </c>
    </row>
    <row r="536" spans="7:8" x14ac:dyDescent="0.2">
      <c r="G536" s="40">
        <v>0.33645500141019624</v>
      </c>
      <c r="H536" s="13">
        <f t="shared" si="13"/>
        <v>20</v>
      </c>
    </row>
    <row r="537" spans="7:8" x14ac:dyDescent="0.2">
      <c r="G537" s="40">
        <v>0.26516925656523072</v>
      </c>
      <c r="H537" s="13">
        <f t="shared" si="13"/>
        <v>20</v>
      </c>
    </row>
    <row r="538" spans="7:8" x14ac:dyDescent="0.2">
      <c r="G538" s="40">
        <v>0.67328122345555719</v>
      </c>
      <c r="H538" s="13">
        <f t="shared" si="13"/>
        <v>30</v>
      </c>
    </row>
    <row r="539" spans="7:8" x14ac:dyDescent="0.2">
      <c r="G539" s="40">
        <v>0.63866189803209994</v>
      </c>
      <c r="H539" s="13">
        <f t="shared" si="13"/>
        <v>30</v>
      </c>
    </row>
    <row r="540" spans="7:8" x14ac:dyDescent="0.2">
      <c r="G540" s="40">
        <v>0.11258880394317794</v>
      </c>
      <c r="H540" s="13">
        <f t="shared" si="13"/>
        <v>10</v>
      </c>
    </row>
    <row r="541" spans="7:8" x14ac:dyDescent="0.2">
      <c r="G541" s="40">
        <v>0.58522872287158867</v>
      </c>
      <c r="H541" s="13">
        <f t="shared" si="13"/>
        <v>30</v>
      </c>
    </row>
    <row r="542" spans="7:8" x14ac:dyDescent="0.2">
      <c r="G542" s="40">
        <v>3.4916914185331605E-2</v>
      </c>
      <c r="H542" s="13">
        <f t="shared" si="13"/>
        <v>10</v>
      </c>
    </row>
    <row r="543" spans="7:8" x14ac:dyDescent="0.2">
      <c r="G543" s="40">
        <v>0.35862693686785274</v>
      </c>
      <c r="H543" s="13">
        <f t="shared" si="13"/>
        <v>20</v>
      </c>
    </row>
    <row r="544" spans="7:8" x14ac:dyDescent="0.2">
      <c r="G544" s="40">
        <v>0.34711081660098408</v>
      </c>
      <c r="H544" s="13">
        <f t="shared" si="13"/>
        <v>20</v>
      </c>
    </row>
    <row r="545" spans="7:8" x14ac:dyDescent="0.2">
      <c r="G545" s="40">
        <v>0.27344130083528106</v>
      </c>
      <c r="H545" s="13">
        <f t="shared" si="13"/>
        <v>20</v>
      </c>
    </row>
    <row r="546" spans="7:8" x14ac:dyDescent="0.2">
      <c r="G546" s="40">
        <v>0.30436382918346105</v>
      </c>
      <c r="H546" s="13">
        <f t="shared" si="13"/>
        <v>20</v>
      </c>
    </row>
    <row r="547" spans="7:8" x14ac:dyDescent="0.2">
      <c r="G547" s="40">
        <v>0.76664798594388006</v>
      </c>
      <c r="H547" s="13">
        <f t="shared" si="13"/>
        <v>40</v>
      </c>
    </row>
    <row r="548" spans="7:8" x14ac:dyDescent="0.2">
      <c r="G548" s="40">
        <v>0.93536312043420111</v>
      </c>
      <c r="H548" s="13">
        <f t="shared" si="13"/>
        <v>40</v>
      </c>
    </row>
    <row r="549" spans="7:8" x14ac:dyDescent="0.2">
      <c r="G549" s="40">
        <v>0.13195333524570141</v>
      </c>
      <c r="H549" s="13">
        <f t="shared" si="13"/>
        <v>10</v>
      </c>
    </row>
    <row r="550" spans="7:8" x14ac:dyDescent="0.2">
      <c r="G550" s="40">
        <v>0.139875126996587</v>
      </c>
      <c r="H550" s="13">
        <f t="shared" si="13"/>
        <v>10</v>
      </c>
    </row>
    <row r="551" spans="7:8" x14ac:dyDescent="0.2">
      <c r="G551" s="40">
        <v>0.75308450590502063</v>
      </c>
      <c r="H551" s="13">
        <f t="shared" si="13"/>
        <v>40</v>
      </c>
    </row>
    <row r="552" spans="7:8" x14ac:dyDescent="0.2">
      <c r="G552" s="40">
        <v>0.36245087208224214</v>
      </c>
      <c r="H552" s="13">
        <f t="shared" si="13"/>
        <v>20</v>
      </c>
    </row>
    <row r="553" spans="7:8" x14ac:dyDescent="0.2">
      <c r="G553" s="40">
        <v>0.83715057433611606</v>
      </c>
      <c r="H553" s="13">
        <f t="shared" si="13"/>
        <v>40</v>
      </c>
    </row>
    <row r="554" spans="7:8" x14ac:dyDescent="0.2">
      <c r="G554" s="40">
        <v>0.85995319114544222</v>
      </c>
      <c r="H554" s="13">
        <f t="shared" si="13"/>
        <v>40</v>
      </c>
    </row>
    <row r="555" spans="7:8" x14ac:dyDescent="0.2">
      <c r="G555" s="40">
        <v>0.8571244547337411</v>
      </c>
      <c r="H555" s="13">
        <f t="shared" si="13"/>
        <v>40</v>
      </c>
    </row>
    <row r="556" spans="7:8" x14ac:dyDescent="0.2">
      <c r="G556" s="40">
        <v>4.0609697542431711E-2</v>
      </c>
      <c r="H556" s="13">
        <f t="shared" si="13"/>
        <v>10</v>
      </c>
    </row>
    <row r="557" spans="7:8" x14ac:dyDescent="0.2">
      <c r="G557" s="40">
        <v>0.55084141079380744</v>
      </c>
      <c r="H557" s="13">
        <f t="shared" si="13"/>
        <v>30</v>
      </c>
    </row>
    <row r="558" spans="7:8" x14ac:dyDescent="0.2">
      <c r="G558" s="40">
        <v>0.95294921737061455</v>
      </c>
      <c r="H558" s="13">
        <f t="shared" si="13"/>
        <v>50</v>
      </c>
    </row>
    <row r="559" spans="7:8" x14ac:dyDescent="0.2">
      <c r="G559" s="40">
        <v>0.66371199500997891</v>
      </c>
      <c r="H559" s="13">
        <f t="shared" si="13"/>
        <v>30</v>
      </c>
    </row>
    <row r="560" spans="7:8" x14ac:dyDescent="0.2">
      <c r="G560" s="40">
        <v>0.98895580482831391</v>
      </c>
      <c r="H560" s="13">
        <f t="shared" si="13"/>
        <v>50</v>
      </c>
    </row>
    <row r="561" spans="7:8" x14ac:dyDescent="0.2">
      <c r="G561" s="40">
        <v>0.23113756178976308</v>
      </c>
      <c r="H561" s="13">
        <f t="shared" si="13"/>
        <v>20</v>
      </c>
    </row>
    <row r="562" spans="7:8" x14ac:dyDescent="0.2">
      <c r="G562" s="40">
        <v>0.11414413571892523</v>
      </c>
      <c r="H562" s="13">
        <f t="shared" si="13"/>
        <v>10</v>
      </c>
    </row>
    <row r="563" spans="7:8" x14ac:dyDescent="0.2">
      <c r="G563" s="40">
        <v>0.11098824289743014</v>
      </c>
      <c r="H563" s="13">
        <f t="shared" si="13"/>
        <v>10</v>
      </c>
    </row>
    <row r="564" spans="7:8" x14ac:dyDescent="0.2">
      <c r="G564" s="40">
        <v>0.71031195480539078</v>
      </c>
      <c r="H564" s="13">
        <f t="shared" si="13"/>
        <v>40</v>
      </c>
    </row>
    <row r="565" spans="7:8" x14ac:dyDescent="0.2">
      <c r="G565" s="40">
        <v>0.1145247840018071</v>
      </c>
      <c r="H565" s="13">
        <f t="shared" si="13"/>
        <v>10</v>
      </c>
    </row>
    <row r="566" spans="7:8" x14ac:dyDescent="0.2">
      <c r="G566" s="40">
        <v>0.48553397319813796</v>
      </c>
      <c r="H566" s="13">
        <f t="shared" si="13"/>
        <v>30</v>
      </c>
    </row>
    <row r="567" spans="7:8" x14ac:dyDescent="0.2">
      <c r="G567" s="40">
        <v>0.16404194227785107</v>
      </c>
      <c r="H567" s="13">
        <f t="shared" si="13"/>
        <v>20</v>
      </c>
    </row>
    <row r="568" spans="7:8" x14ac:dyDescent="0.2">
      <c r="G568" s="40">
        <v>0.6845230390682312</v>
      </c>
      <c r="H568" s="13">
        <f t="shared" si="13"/>
        <v>30</v>
      </c>
    </row>
    <row r="569" spans="7:8" x14ac:dyDescent="0.2">
      <c r="G569" s="40">
        <v>0.15472975629573249</v>
      </c>
      <c r="H569" s="13">
        <f t="shared" si="13"/>
        <v>20</v>
      </c>
    </row>
    <row r="570" spans="7:8" x14ac:dyDescent="0.2">
      <c r="G570" s="40">
        <v>0.75928466157194618</v>
      </c>
      <c r="H570" s="13">
        <f t="shared" si="13"/>
        <v>40</v>
      </c>
    </row>
    <row r="571" spans="7:8" x14ac:dyDescent="0.2">
      <c r="G571" s="40">
        <v>0.90850146645587648</v>
      </c>
      <c r="H571" s="13">
        <f t="shared" si="13"/>
        <v>40</v>
      </c>
    </row>
    <row r="572" spans="7:8" x14ac:dyDescent="0.2">
      <c r="G572" s="40">
        <v>0.1318606793888828</v>
      </c>
      <c r="H572" s="13">
        <f t="shared" si="13"/>
        <v>10</v>
      </c>
    </row>
    <row r="573" spans="7:8" x14ac:dyDescent="0.2">
      <c r="G573" s="40">
        <v>0.86647050419342186</v>
      </c>
      <c r="H573" s="13">
        <f t="shared" si="13"/>
        <v>40</v>
      </c>
    </row>
    <row r="574" spans="7:8" x14ac:dyDescent="0.2">
      <c r="G574" s="40">
        <v>0.59542639477915937</v>
      </c>
      <c r="H574" s="13">
        <f t="shared" si="13"/>
        <v>30</v>
      </c>
    </row>
    <row r="575" spans="7:8" x14ac:dyDescent="0.2">
      <c r="G575" s="40">
        <v>0.14964592201533489</v>
      </c>
      <c r="H575" s="13">
        <f t="shared" si="13"/>
        <v>10</v>
      </c>
    </row>
    <row r="576" spans="7:8" x14ac:dyDescent="0.2">
      <c r="G576" s="40">
        <v>0.3232250471794279</v>
      </c>
      <c r="H576" s="13">
        <f t="shared" si="13"/>
        <v>20</v>
      </c>
    </row>
    <row r="577" spans="7:8" x14ac:dyDescent="0.2">
      <c r="G577" s="40">
        <v>0.70084714462094932</v>
      </c>
      <c r="H577" s="13">
        <f t="shared" si="13"/>
        <v>40</v>
      </c>
    </row>
    <row r="578" spans="7:8" x14ac:dyDescent="0.2">
      <c r="G578" s="40">
        <v>0.3286402018681418</v>
      </c>
      <c r="H578" s="13">
        <f t="shared" si="13"/>
        <v>20</v>
      </c>
    </row>
    <row r="579" spans="7:8" x14ac:dyDescent="0.2">
      <c r="G579" s="40">
        <v>0.51395161770924047</v>
      </c>
      <c r="H579" s="13">
        <f t="shared" si="13"/>
        <v>30</v>
      </c>
    </row>
    <row r="580" spans="7:8" x14ac:dyDescent="0.2">
      <c r="G580" s="40">
        <v>0.54251543425515558</v>
      </c>
      <c r="H580" s="13">
        <f t="shared" si="13"/>
        <v>30</v>
      </c>
    </row>
    <row r="581" spans="7:8" x14ac:dyDescent="0.2">
      <c r="G581" s="40">
        <v>0.57489294557099391</v>
      </c>
      <c r="H581" s="13">
        <f t="shared" si="13"/>
        <v>30</v>
      </c>
    </row>
    <row r="582" spans="7:8" x14ac:dyDescent="0.2">
      <c r="G582" s="40">
        <v>0.42353986059181159</v>
      </c>
      <c r="H582" s="13">
        <f t="shared" ref="H582:H645" si="14">VLOOKUP(G582,$D$2:$F$6,3,TRUE)</f>
        <v>30</v>
      </c>
    </row>
    <row r="583" spans="7:8" x14ac:dyDescent="0.2">
      <c r="G583" s="40">
        <v>0.25863846087720421</v>
      </c>
      <c r="H583" s="13">
        <f t="shared" si="14"/>
        <v>20</v>
      </c>
    </row>
    <row r="584" spans="7:8" x14ac:dyDescent="0.2">
      <c r="G584" s="40">
        <v>0.45110822139454732</v>
      </c>
      <c r="H584" s="13">
        <f t="shared" si="14"/>
        <v>30</v>
      </c>
    </row>
    <row r="585" spans="7:8" x14ac:dyDescent="0.2">
      <c r="G585" s="40">
        <v>0.21862677442690748</v>
      </c>
      <c r="H585" s="13">
        <f t="shared" si="14"/>
        <v>20</v>
      </c>
    </row>
    <row r="586" spans="7:8" x14ac:dyDescent="0.2">
      <c r="G586" s="40">
        <v>0.76903527931187032</v>
      </c>
      <c r="H586" s="13">
        <f t="shared" si="14"/>
        <v>40</v>
      </c>
    </row>
    <row r="587" spans="7:8" x14ac:dyDescent="0.2">
      <c r="G587" s="40">
        <v>0.39218291460094057</v>
      </c>
      <c r="H587" s="13">
        <f t="shared" si="14"/>
        <v>20</v>
      </c>
    </row>
    <row r="588" spans="7:8" x14ac:dyDescent="0.2">
      <c r="G588" s="40">
        <v>3.6335006252842916E-2</v>
      </c>
      <c r="H588" s="13">
        <f t="shared" si="14"/>
        <v>10</v>
      </c>
    </row>
    <row r="589" spans="7:8" x14ac:dyDescent="0.2">
      <c r="G589" s="40">
        <v>8.8106038691420085E-3</v>
      </c>
      <c r="H589" s="13">
        <f t="shared" si="14"/>
        <v>10</v>
      </c>
    </row>
    <row r="590" spans="7:8" x14ac:dyDescent="0.2">
      <c r="G590" s="40">
        <v>0.7541514162278069</v>
      </c>
      <c r="H590" s="13">
        <f t="shared" si="14"/>
        <v>40</v>
      </c>
    </row>
    <row r="591" spans="7:8" x14ac:dyDescent="0.2">
      <c r="G591" s="40">
        <v>0.38584563008831474</v>
      </c>
      <c r="H591" s="13">
        <f t="shared" si="14"/>
        <v>20</v>
      </c>
    </row>
    <row r="592" spans="7:8" x14ac:dyDescent="0.2">
      <c r="G592" s="40">
        <v>0.45908425720499935</v>
      </c>
      <c r="H592" s="13">
        <f t="shared" si="14"/>
        <v>30</v>
      </c>
    </row>
    <row r="593" spans="7:8" x14ac:dyDescent="0.2">
      <c r="G593" s="40">
        <v>0.73819117782997468</v>
      </c>
      <c r="H593" s="13">
        <f t="shared" si="14"/>
        <v>40</v>
      </c>
    </row>
    <row r="594" spans="7:8" x14ac:dyDescent="0.2">
      <c r="G594" s="40">
        <v>0.58136313976657783</v>
      </c>
      <c r="H594" s="13">
        <f t="shared" si="14"/>
        <v>30</v>
      </c>
    </row>
    <row r="595" spans="7:8" x14ac:dyDescent="0.2">
      <c r="G595" s="40">
        <v>0.83775115598343386</v>
      </c>
      <c r="H595" s="13">
        <f t="shared" si="14"/>
        <v>40</v>
      </c>
    </row>
    <row r="596" spans="7:8" x14ac:dyDescent="0.2">
      <c r="G596" s="40">
        <v>0.99012973723068953</v>
      </c>
      <c r="H596" s="13">
        <f t="shared" si="14"/>
        <v>50</v>
      </c>
    </row>
    <row r="597" spans="7:8" x14ac:dyDescent="0.2">
      <c r="G597" s="40">
        <v>6.9350810900203896E-5</v>
      </c>
      <c r="H597" s="13">
        <f t="shared" si="14"/>
        <v>10</v>
      </c>
    </row>
    <row r="598" spans="7:8" x14ac:dyDescent="0.2">
      <c r="G598" s="40">
        <v>0.31735761463919654</v>
      </c>
      <c r="H598" s="13">
        <f t="shared" si="14"/>
        <v>20</v>
      </c>
    </row>
    <row r="599" spans="7:8" x14ac:dyDescent="0.2">
      <c r="G599" s="40">
        <v>0.98499165212022155</v>
      </c>
      <c r="H599" s="13">
        <f t="shared" si="14"/>
        <v>50</v>
      </c>
    </row>
    <row r="600" spans="7:8" x14ac:dyDescent="0.2">
      <c r="G600" s="40">
        <v>0.20059992161914397</v>
      </c>
      <c r="H600" s="13">
        <f t="shared" si="14"/>
        <v>20</v>
      </c>
    </row>
    <row r="601" spans="7:8" x14ac:dyDescent="0.2">
      <c r="G601" s="40">
        <v>0.64289423334582618</v>
      </c>
      <c r="H601" s="13">
        <f t="shared" si="14"/>
        <v>30</v>
      </c>
    </row>
    <row r="602" spans="7:8" x14ac:dyDescent="0.2">
      <c r="G602" s="40">
        <v>0.99172257598544411</v>
      </c>
      <c r="H602" s="13">
        <f t="shared" si="14"/>
        <v>50</v>
      </c>
    </row>
    <row r="603" spans="7:8" x14ac:dyDescent="0.2">
      <c r="G603" s="40">
        <v>0.54143455353187442</v>
      </c>
      <c r="H603" s="13">
        <f t="shared" si="14"/>
        <v>30</v>
      </c>
    </row>
    <row r="604" spans="7:8" x14ac:dyDescent="0.2">
      <c r="G604" s="40">
        <v>0.42267869603758867</v>
      </c>
      <c r="H604" s="13">
        <f t="shared" si="14"/>
        <v>30</v>
      </c>
    </row>
    <row r="605" spans="7:8" x14ac:dyDescent="0.2">
      <c r="G605" s="40">
        <v>0.31612319322275273</v>
      </c>
      <c r="H605" s="13">
        <f t="shared" si="14"/>
        <v>20</v>
      </c>
    </row>
    <row r="606" spans="7:8" x14ac:dyDescent="0.2">
      <c r="G606" s="40">
        <v>0.93511655562727947</v>
      </c>
      <c r="H606" s="13">
        <f t="shared" si="14"/>
        <v>40</v>
      </c>
    </row>
    <row r="607" spans="7:8" x14ac:dyDescent="0.2">
      <c r="G607" s="40">
        <v>0.55953292560397527</v>
      </c>
      <c r="H607" s="13">
        <f t="shared" si="14"/>
        <v>30</v>
      </c>
    </row>
    <row r="608" spans="7:8" x14ac:dyDescent="0.2">
      <c r="G608" s="40">
        <v>7.8448586474375692E-2</v>
      </c>
      <c r="H608" s="13">
        <f t="shared" si="14"/>
        <v>10</v>
      </c>
    </row>
    <row r="609" spans="7:8" x14ac:dyDescent="0.2">
      <c r="G609" s="40">
        <v>0.79666198243932818</v>
      </c>
      <c r="H609" s="13">
        <f t="shared" si="14"/>
        <v>40</v>
      </c>
    </row>
    <row r="610" spans="7:8" x14ac:dyDescent="0.2">
      <c r="G610" s="40">
        <v>0.70024677112159472</v>
      </c>
      <c r="H610" s="13">
        <f t="shared" si="14"/>
        <v>40</v>
      </c>
    </row>
    <row r="611" spans="7:8" x14ac:dyDescent="0.2">
      <c r="G611" s="40">
        <v>0.26657044222925397</v>
      </c>
      <c r="H611" s="13">
        <f t="shared" si="14"/>
        <v>20</v>
      </c>
    </row>
    <row r="612" spans="7:8" x14ac:dyDescent="0.2">
      <c r="G612" s="40">
        <v>0.39695966239839542</v>
      </c>
      <c r="H612" s="13">
        <f t="shared" si="14"/>
        <v>20</v>
      </c>
    </row>
    <row r="613" spans="7:8" x14ac:dyDescent="0.2">
      <c r="G613" s="40">
        <v>0.25132680379136818</v>
      </c>
      <c r="H613" s="13">
        <f t="shared" si="14"/>
        <v>20</v>
      </c>
    </row>
    <row r="614" spans="7:8" x14ac:dyDescent="0.2">
      <c r="G614" s="40">
        <v>4.9645110179330043E-2</v>
      </c>
      <c r="H614" s="13">
        <f t="shared" si="14"/>
        <v>10</v>
      </c>
    </row>
    <row r="615" spans="7:8" x14ac:dyDescent="0.2">
      <c r="G615" s="40">
        <v>0.62378533700049621</v>
      </c>
      <c r="H615" s="13">
        <f t="shared" si="14"/>
        <v>30</v>
      </c>
    </row>
    <row r="616" spans="7:8" x14ac:dyDescent="0.2">
      <c r="G616" s="40">
        <v>0.512511501630319</v>
      </c>
      <c r="H616" s="13">
        <f t="shared" si="14"/>
        <v>30</v>
      </c>
    </row>
    <row r="617" spans="7:8" x14ac:dyDescent="0.2">
      <c r="G617" s="40">
        <v>0.94067574503017926</v>
      </c>
      <c r="H617" s="13">
        <f t="shared" si="14"/>
        <v>40</v>
      </c>
    </row>
    <row r="618" spans="7:8" x14ac:dyDescent="0.2">
      <c r="G618" s="40">
        <v>0.98725902689631806</v>
      </c>
      <c r="H618" s="13">
        <f t="shared" si="14"/>
        <v>50</v>
      </c>
    </row>
    <row r="619" spans="7:8" x14ac:dyDescent="0.2">
      <c r="G619" s="40">
        <v>0.13671336238708109</v>
      </c>
      <c r="H619" s="13">
        <f t="shared" si="14"/>
        <v>10</v>
      </c>
    </row>
    <row r="620" spans="7:8" x14ac:dyDescent="0.2">
      <c r="G620" s="40">
        <v>0.95174571960888943</v>
      </c>
      <c r="H620" s="13">
        <f t="shared" si="14"/>
        <v>50</v>
      </c>
    </row>
    <row r="621" spans="7:8" x14ac:dyDescent="0.2">
      <c r="G621" s="40">
        <v>9.0376451586772322E-2</v>
      </c>
      <c r="H621" s="13">
        <f t="shared" si="14"/>
        <v>10</v>
      </c>
    </row>
    <row r="622" spans="7:8" x14ac:dyDescent="0.2">
      <c r="G622" s="40">
        <v>0.20764533550543451</v>
      </c>
      <c r="H622" s="13">
        <f t="shared" si="14"/>
        <v>20</v>
      </c>
    </row>
    <row r="623" spans="7:8" x14ac:dyDescent="0.2">
      <c r="G623" s="40">
        <v>0.64297986960182107</v>
      </c>
      <c r="H623" s="13">
        <f t="shared" si="14"/>
        <v>30</v>
      </c>
    </row>
    <row r="624" spans="7:8" x14ac:dyDescent="0.2">
      <c r="G624" s="40">
        <v>0.10867650107480831</v>
      </c>
      <c r="H624" s="13">
        <f t="shared" si="14"/>
        <v>10</v>
      </c>
    </row>
    <row r="625" spans="7:8" x14ac:dyDescent="0.2">
      <c r="G625" s="40">
        <v>0.19977302349156079</v>
      </c>
      <c r="H625" s="13">
        <f t="shared" si="14"/>
        <v>20</v>
      </c>
    </row>
    <row r="626" spans="7:8" x14ac:dyDescent="0.2">
      <c r="G626" s="40">
        <v>0.9208511435215635</v>
      </c>
      <c r="H626" s="13">
        <f t="shared" si="14"/>
        <v>40</v>
      </c>
    </row>
    <row r="627" spans="7:8" x14ac:dyDescent="0.2">
      <c r="G627" s="40">
        <v>0.89591426941942109</v>
      </c>
      <c r="H627" s="13">
        <f t="shared" si="14"/>
        <v>40</v>
      </c>
    </row>
    <row r="628" spans="7:8" x14ac:dyDescent="0.2">
      <c r="G628" s="40">
        <v>0.27817406772345543</v>
      </c>
      <c r="H628" s="13">
        <f t="shared" si="14"/>
        <v>20</v>
      </c>
    </row>
    <row r="629" spans="7:8" x14ac:dyDescent="0.2">
      <c r="G629" s="40">
        <v>0.34347309071840904</v>
      </c>
      <c r="H629" s="13">
        <f t="shared" si="14"/>
        <v>20</v>
      </c>
    </row>
    <row r="630" spans="7:8" x14ac:dyDescent="0.2">
      <c r="G630" s="40">
        <v>0.23411813558573857</v>
      </c>
      <c r="H630" s="13">
        <f t="shared" si="14"/>
        <v>20</v>
      </c>
    </row>
    <row r="631" spans="7:8" x14ac:dyDescent="0.2">
      <c r="G631" s="40">
        <v>0.40181533860283247</v>
      </c>
      <c r="H631" s="13">
        <f t="shared" si="14"/>
        <v>30</v>
      </c>
    </row>
    <row r="632" spans="7:8" x14ac:dyDescent="0.2">
      <c r="G632" s="40">
        <v>0.71446403989806795</v>
      </c>
      <c r="H632" s="13">
        <f t="shared" si="14"/>
        <v>40</v>
      </c>
    </row>
    <row r="633" spans="7:8" x14ac:dyDescent="0.2">
      <c r="G633" s="40">
        <v>0.76768872452527659</v>
      </c>
      <c r="H633" s="13">
        <f t="shared" si="14"/>
        <v>40</v>
      </c>
    </row>
    <row r="634" spans="7:8" x14ac:dyDescent="0.2">
      <c r="G634" s="40">
        <v>0.95318833066196729</v>
      </c>
      <c r="H634" s="13">
        <f t="shared" si="14"/>
        <v>50</v>
      </c>
    </row>
    <row r="635" spans="7:8" x14ac:dyDescent="0.2">
      <c r="G635" s="40">
        <v>0.27436859172869388</v>
      </c>
      <c r="H635" s="13">
        <f t="shared" si="14"/>
        <v>20</v>
      </c>
    </row>
    <row r="636" spans="7:8" x14ac:dyDescent="0.2">
      <c r="G636" s="40">
        <v>0.37013019788376034</v>
      </c>
      <c r="H636" s="13">
        <f t="shared" si="14"/>
        <v>20</v>
      </c>
    </row>
    <row r="637" spans="7:8" x14ac:dyDescent="0.2">
      <c r="G637" s="40">
        <v>0.50631069379802873</v>
      </c>
      <c r="H637" s="13">
        <f t="shared" si="14"/>
        <v>30</v>
      </c>
    </row>
    <row r="638" spans="7:8" x14ac:dyDescent="0.2">
      <c r="G638" s="40">
        <v>0.64998922722029373</v>
      </c>
      <c r="H638" s="13">
        <f t="shared" si="14"/>
        <v>30</v>
      </c>
    </row>
    <row r="639" spans="7:8" x14ac:dyDescent="0.2">
      <c r="G639" s="40">
        <v>0.11599065379224482</v>
      </c>
      <c r="H639" s="13">
        <f t="shared" si="14"/>
        <v>10</v>
      </c>
    </row>
    <row r="640" spans="7:8" x14ac:dyDescent="0.2">
      <c r="G640" s="40">
        <v>0.23744537848905856</v>
      </c>
      <c r="H640" s="13">
        <f t="shared" si="14"/>
        <v>20</v>
      </c>
    </row>
    <row r="641" spans="7:8" x14ac:dyDescent="0.2">
      <c r="G641" s="40">
        <v>0.23798305923469354</v>
      </c>
      <c r="H641" s="13">
        <f t="shared" si="14"/>
        <v>20</v>
      </c>
    </row>
    <row r="642" spans="7:8" x14ac:dyDescent="0.2">
      <c r="G642" s="40">
        <v>0.63742538028420193</v>
      </c>
      <c r="H642" s="13">
        <f t="shared" si="14"/>
        <v>30</v>
      </c>
    </row>
    <row r="643" spans="7:8" x14ac:dyDescent="0.2">
      <c r="G643" s="40">
        <v>0.86649450626657942</v>
      </c>
      <c r="H643" s="13">
        <f t="shared" si="14"/>
        <v>40</v>
      </c>
    </row>
    <row r="644" spans="7:8" x14ac:dyDescent="0.2">
      <c r="G644" s="40">
        <v>0.74191301392994868</v>
      </c>
      <c r="H644" s="13">
        <f t="shared" si="14"/>
        <v>40</v>
      </c>
    </row>
    <row r="645" spans="7:8" x14ac:dyDescent="0.2">
      <c r="G645" s="40">
        <v>0.49790362951709188</v>
      </c>
      <c r="H645" s="13">
        <f t="shared" si="14"/>
        <v>30</v>
      </c>
    </row>
    <row r="646" spans="7:8" x14ac:dyDescent="0.2">
      <c r="G646" s="40">
        <v>0.89246898305392475</v>
      </c>
      <c r="H646" s="13">
        <f t="shared" ref="H646:H709" si="15">VLOOKUP(G646,$D$2:$F$6,3,TRUE)</f>
        <v>40</v>
      </c>
    </row>
    <row r="647" spans="7:8" x14ac:dyDescent="0.2">
      <c r="G647" s="40">
        <v>0.25259966412527179</v>
      </c>
      <c r="H647" s="13">
        <f t="shared" si="15"/>
        <v>20</v>
      </c>
    </row>
    <row r="648" spans="7:8" x14ac:dyDescent="0.2">
      <c r="G648" s="40">
        <v>0.28547621832920611</v>
      </c>
      <c r="H648" s="13">
        <f t="shared" si="15"/>
        <v>20</v>
      </c>
    </row>
    <row r="649" spans="7:8" x14ac:dyDescent="0.2">
      <c r="G649" s="40">
        <v>0.22768288805686132</v>
      </c>
      <c r="H649" s="13">
        <f t="shared" si="15"/>
        <v>20</v>
      </c>
    </row>
    <row r="650" spans="7:8" x14ac:dyDescent="0.2">
      <c r="G650" s="40">
        <v>3.3690996718452659E-2</v>
      </c>
      <c r="H650" s="13">
        <f t="shared" si="15"/>
        <v>10</v>
      </c>
    </row>
    <row r="651" spans="7:8" x14ac:dyDescent="0.2">
      <c r="G651" s="40">
        <v>7.4500473847312065E-3</v>
      </c>
      <c r="H651" s="13">
        <f t="shared" si="15"/>
        <v>10</v>
      </c>
    </row>
    <row r="652" spans="7:8" x14ac:dyDescent="0.2">
      <c r="G652" s="40">
        <v>0.19504596509172722</v>
      </c>
      <c r="H652" s="13">
        <f t="shared" si="15"/>
        <v>20</v>
      </c>
    </row>
    <row r="653" spans="7:8" x14ac:dyDescent="0.2">
      <c r="G653" s="40">
        <v>0.77949676948461422</v>
      </c>
      <c r="H653" s="13">
        <f t="shared" si="15"/>
        <v>40</v>
      </c>
    </row>
    <row r="654" spans="7:8" x14ac:dyDescent="0.2">
      <c r="G654" s="40">
        <v>0.96938016729544851</v>
      </c>
      <c r="H654" s="13">
        <f t="shared" si="15"/>
        <v>50</v>
      </c>
    </row>
    <row r="655" spans="7:8" x14ac:dyDescent="0.2">
      <c r="G655" s="40">
        <v>0.18629138958209979</v>
      </c>
      <c r="H655" s="13">
        <f t="shared" si="15"/>
        <v>20</v>
      </c>
    </row>
    <row r="656" spans="7:8" x14ac:dyDescent="0.2">
      <c r="G656" s="40">
        <v>0.33818909980585554</v>
      </c>
      <c r="H656" s="13">
        <f t="shared" si="15"/>
        <v>20</v>
      </c>
    </row>
    <row r="657" spans="7:8" x14ac:dyDescent="0.2">
      <c r="G657" s="40">
        <v>0.7525826126956463</v>
      </c>
      <c r="H657" s="13">
        <f t="shared" si="15"/>
        <v>40</v>
      </c>
    </row>
    <row r="658" spans="7:8" x14ac:dyDescent="0.2">
      <c r="G658" s="40">
        <v>0.19247604240175287</v>
      </c>
      <c r="H658" s="13">
        <f t="shared" si="15"/>
        <v>20</v>
      </c>
    </row>
    <row r="659" spans="7:8" x14ac:dyDescent="0.2">
      <c r="G659" s="40">
        <v>0.41718087872703091</v>
      </c>
      <c r="H659" s="13">
        <f t="shared" si="15"/>
        <v>30</v>
      </c>
    </row>
    <row r="660" spans="7:8" x14ac:dyDescent="0.2">
      <c r="G660" s="40">
        <v>0.8126726231488911</v>
      </c>
      <c r="H660" s="13">
        <f t="shared" si="15"/>
        <v>40</v>
      </c>
    </row>
    <row r="661" spans="7:8" x14ac:dyDescent="0.2">
      <c r="G661" s="40">
        <v>0.52461266034928866</v>
      </c>
      <c r="H661" s="13">
        <f t="shared" si="15"/>
        <v>30</v>
      </c>
    </row>
    <row r="662" spans="7:8" x14ac:dyDescent="0.2">
      <c r="G662" s="40">
        <v>0.79052137681326218</v>
      </c>
      <c r="H662" s="13">
        <f t="shared" si="15"/>
        <v>40</v>
      </c>
    </row>
    <row r="663" spans="7:8" x14ac:dyDescent="0.2">
      <c r="G663" s="40">
        <v>0.47778270217836383</v>
      </c>
      <c r="H663" s="13">
        <f t="shared" si="15"/>
        <v>30</v>
      </c>
    </row>
    <row r="664" spans="7:8" x14ac:dyDescent="0.2">
      <c r="G664" s="40">
        <v>0.40169407594907047</v>
      </c>
      <c r="H664" s="13">
        <f t="shared" si="15"/>
        <v>30</v>
      </c>
    </row>
    <row r="665" spans="7:8" x14ac:dyDescent="0.2">
      <c r="G665" s="40">
        <v>0.90288519053852156</v>
      </c>
      <c r="H665" s="13">
        <f t="shared" si="15"/>
        <v>40</v>
      </c>
    </row>
    <row r="666" spans="7:8" x14ac:dyDescent="0.2">
      <c r="G666" s="40">
        <v>0.90326216052873765</v>
      </c>
      <c r="H666" s="13">
        <f t="shared" si="15"/>
        <v>40</v>
      </c>
    </row>
    <row r="667" spans="7:8" x14ac:dyDescent="0.2">
      <c r="G667" s="40">
        <v>0.60472353616193242</v>
      </c>
      <c r="H667" s="13">
        <f t="shared" si="15"/>
        <v>30</v>
      </c>
    </row>
    <row r="668" spans="7:8" x14ac:dyDescent="0.2">
      <c r="G668" s="40">
        <v>0.11455476289537614</v>
      </c>
      <c r="H668" s="13">
        <f t="shared" si="15"/>
        <v>10</v>
      </c>
    </row>
    <row r="669" spans="7:8" x14ac:dyDescent="0.2">
      <c r="G669" s="40">
        <v>5.2409319850221014E-2</v>
      </c>
      <c r="H669" s="13">
        <f t="shared" si="15"/>
        <v>10</v>
      </c>
    </row>
    <row r="670" spans="7:8" x14ac:dyDescent="0.2">
      <c r="G670" s="40">
        <v>0.52264013238605478</v>
      </c>
      <c r="H670" s="13">
        <f t="shared" si="15"/>
        <v>30</v>
      </c>
    </row>
    <row r="671" spans="7:8" x14ac:dyDescent="0.2">
      <c r="G671" s="40">
        <v>0.3582706802630623</v>
      </c>
      <c r="H671" s="13">
        <f t="shared" si="15"/>
        <v>20</v>
      </c>
    </row>
    <row r="672" spans="7:8" x14ac:dyDescent="0.2">
      <c r="G672" s="40">
        <v>4.7710240568359374E-2</v>
      </c>
      <c r="H672" s="13">
        <f t="shared" si="15"/>
        <v>10</v>
      </c>
    </row>
    <row r="673" spans="7:8" x14ac:dyDescent="0.2">
      <c r="G673" s="40">
        <v>0.37492018236785163</v>
      </c>
      <c r="H673" s="13">
        <f t="shared" si="15"/>
        <v>20</v>
      </c>
    </row>
    <row r="674" spans="7:8" x14ac:dyDescent="0.2">
      <c r="G674" s="40">
        <v>0.3371049505973831</v>
      </c>
      <c r="H674" s="13">
        <f t="shared" si="15"/>
        <v>20</v>
      </c>
    </row>
    <row r="675" spans="7:8" x14ac:dyDescent="0.2">
      <c r="G675" s="40">
        <v>0.94710071353246972</v>
      </c>
      <c r="H675" s="13">
        <f t="shared" si="15"/>
        <v>40</v>
      </c>
    </row>
    <row r="676" spans="7:8" x14ac:dyDescent="0.2">
      <c r="G676" s="40">
        <v>0.24612180609613576</v>
      </c>
      <c r="H676" s="13">
        <f t="shared" si="15"/>
        <v>20</v>
      </c>
    </row>
    <row r="677" spans="7:8" x14ac:dyDescent="0.2">
      <c r="G677" s="40">
        <v>0.56136717992527874</v>
      </c>
      <c r="H677" s="13">
        <f t="shared" si="15"/>
        <v>30</v>
      </c>
    </row>
    <row r="678" spans="7:8" x14ac:dyDescent="0.2">
      <c r="G678" s="40">
        <v>0.21230485692656553</v>
      </c>
      <c r="H678" s="13">
        <f t="shared" si="15"/>
        <v>20</v>
      </c>
    </row>
    <row r="679" spans="7:8" x14ac:dyDescent="0.2">
      <c r="G679" s="40">
        <v>0.20100874561920268</v>
      </c>
      <c r="H679" s="13">
        <f t="shared" si="15"/>
        <v>20</v>
      </c>
    </row>
    <row r="680" spans="7:8" x14ac:dyDescent="0.2">
      <c r="G680" s="40">
        <v>0.36554807341798201</v>
      </c>
      <c r="H680" s="13">
        <f t="shared" si="15"/>
        <v>20</v>
      </c>
    </row>
    <row r="681" spans="7:8" x14ac:dyDescent="0.2">
      <c r="G681" s="40">
        <v>0.75158173370719683</v>
      </c>
      <c r="H681" s="13">
        <f t="shared" si="15"/>
        <v>40</v>
      </c>
    </row>
    <row r="682" spans="7:8" x14ac:dyDescent="0.2">
      <c r="G682" s="40">
        <v>5.8256958512841073E-2</v>
      </c>
      <c r="H682" s="13">
        <f t="shared" si="15"/>
        <v>10</v>
      </c>
    </row>
    <row r="683" spans="7:8" x14ac:dyDescent="0.2">
      <c r="G683" s="40">
        <v>0.97929604139234694</v>
      </c>
      <c r="H683" s="13">
        <f t="shared" si="15"/>
        <v>50</v>
      </c>
    </row>
    <row r="684" spans="7:8" x14ac:dyDescent="0.2">
      <c r="G684" s="40">
        <v>7.4347051496268524E-2</v>
      </c>
      <c r="H684" s="13">
        <f t="shared" si="15"/>
        <v>10</v>
      </c>
    </row>
    <row r="685" spans="7:8" x14ac:dyDescent="0.2">
      <c r="G685" s="40">
        <v>0.92113117060886973</v>
      </c>
      <c r="H685" s="13">
        <f t="shared" si="15"/>
        <v>40</v>
      </c>
    </row>
    <row r="686" spans="7:8" x14ac:dyDescent="0.2">
      <c r="G686" s="40">
        <v>0.78057444515715635</v>
      </c>
      <c r="H686" s="13">
        <f t="shared" si="15"/>
        <v>40</v>
      </c>
    </row>
    <row r="687" spans="7:8" x14ac:dyDescent="0.2">
      <c r="G687" s="40">
        <v>0.43801017244265361</v>
      </c>
      <c r="H687" s="13">
        <f t="shared" si="15"/>
        <v>30</v>
      </c>
    </row>
    <row r="688" spans="7:8" x14ac:dyDescent="0.2">
      <c r="G688" s="40">
        <v>0.49592017823434631</v>
      </c>
      <c r="H688" s="13">
        <f t="shared" si="15"/>
        <v>30</v>
      </c>
    </row>
    <row r="689" spans="7:8" x14ac:dyDescent="0.2">
      <c r="G689" s="40">
        <v>0.41988369065176356</v>
      </c>
      <c r="H689" s="13">
        <f t="shared" si="15"/>
        <v>30</v>
      </c>
    </row>
    <row r="690" spans="7:8" x14ac:dyDescent="0.2">
      <c r="G690" s="40">
        <v>0.99764349855215895</v>
      </c>
      <c r="H690" s="13">
        <f t="shared" si="15"/>
        <v>50</v>
      </c>
    </row>
    <row r="691" spans="7:8" x14ac:dyDescent="0.2">
      <c r="G691" s="40">
        <v>0.88690279709693598</v>
      </c>
      <c r="H691" s="13">
        <f t="shared" si="15"/>
        <v>40</v>
      </c>
    </row>
    <row r="692" spans="7:8" x14ac:dyDescent="0.2">
      <c r="G692" s="40">
        <v>0.20514636893848714</v>
      </c>
      <c r="H692" s="13">
        <f t="shared" si="15"/>
        <v>20</v>
      </c>
    </row>
    <row r="693" spans="7:8" x14ac:dyDescent="0.2">
      <c r="G693" s="40">
        <v>0.85853264633333137</v>
      </c>
      <c r="H693" s="13">
        <f t="shared" si="15"/>
        <v>40</v>
      </c>
    </row>
    <row r="694" spans="7:8" x14ac:dyDescent="0.2">
      <c r="G694" s="40">
        <v>0.62391058411113898</v>
      </c>
      <c r="H694" s="13">
        <f t="shared" si="15"/>
        <v>30</v>
      </c>
    </row>
    <row r="695" spans="7:8" x14ac:dyDescent="0.2">
      <c r="G695" s="40">
        <v>0.24674822880124669</v>
      </c>
      <c r="H695" s="13">
        <f t="shared" si="15"/>
        <v>20</v>
      </c>
    </row>
    <row r="696" spans="7:8" x14ac:dyDescent="0.2">
      <c r="G696" s="40">
        <v>0.16742754182474151</v>
      </c>
      <c r="H696" s="13">
        <f t="shared" si="15"/>
        <v>20</v>
      </c>
    </row>
    <row r="697" spans="7:8" x14ac:dyDescent="0.2">
      <c r="G697" s="40">
        <v>0.10999953068495727</v>
      </c>
      <c r="H697" s="13">
        <f t="shared" si="15"/>
        <v>10</v>
      </c>
    </row>
    <row r="698" spans="7:8" x14ac:dyDescent="0.2">
      <c r="G698" s="40">
        <v>0.58879971887794447</v>
      </c>
      <c r="H698" s="13">
        <f t="shared" si="15"/>
        <v>30</v>
      </c>
    </row>
    <row r="699" spans="7:8" x14ac:dyDescent="0.2">
      <c r="G699" s="40">
        <v>0.66669591229901393</v>
      </c>
      <c r="H699" s="13">
        <f t="shared" si="15"/>
        <v>30</v>
      </c>
    </row>
    <row r="700" spans="7:8" x14ac:dyDescent="0.2">
      <c r="G700" s="40">
        <v>0.51153594017945914</v>
      </c>
      <c r="H700" s="13">
        <f t="shared" si="15"/>
        <v>30</v>
      </c>
    </row>
    <row r="701" spans="7:8" x14ac:dyDescent="0.2">
      <c r="G701" s="40">
        <v>0.29032343842333685</v>
      </c>
      <c r="H701" s="13">
        <f t="shared" si="15"/>
        <v>20</v>
      </c>
    </row>
    <row r="702" spans="7:8" x14ac:dyDescent="0.2">
      <c r="G702" s="40">
        <v>0.34391919410681893</v>
      </c>
      <c r="H702" s="13">
        <f t="shared" si="15"/>
        <v>20</v>
      </c>
    </row>
    <row r="703" spans="7:8" x14ac:dyDescent="0.2">
      <c r="G703" s="40">
        <v>8.2218298010123592E-2</v>
      </c>
      <c r="H703" s="13">
        <f t="shared" si="15"/>
        <v>10</v>
      </c>
    </row>
    <row r="704" spans="7:8" x14ac:dyDescent="0.2">
      <c r="G704" s="40">
        <v>0.13757979992285696</v>
      </c>
      <c r="H704" s="13">
        <f t="shared" si="15"/>
        <v>10</v>
      </c>
    </row>
    <row r="705" spans="7:8" x14ac:dyDescent="0.2">
      <c r="G705" s="40">
        <v>0.20941083971895869</v>
      </c>
      <c r="H705" s="13">
        <f t="shared" si="15"/>
        <v>20</v>
      </c>
    </row>
    <row r="706" spans="7:8" x14ac:dyDescent="0.2">
      <c r="G706" s="40">
        <v>9.6343131297386142E-3</v>
      </c>
      <c r="H706" s="13">
        <f t="shared" si="15"/>
        <v>10</v>
      </c>
    </row>
    <row r="707" spans="7:8" x14ac:dyDescent="0.2">
      <c r="G707" s="40">
        <v>0.81272376501431687</v>
      </c>
      <c r="H707" s="13">
        <f t="shared" si="15"/>
        <v>40</v>
      </c>
    </row>
    <row r="708" spans="7:8" x14ac:dyDescent="0.2">
      <c r="G708" s="40">
        <v>0.14029453512988299</v>
      </c>
      <c r="H708" s="13">
        <f t="shared" si="15"/>
        <v>10</v>
      </c>
    </row>
    <row r="709" spans="7:8" x14ac:dyDescent="0.2">
      <c r="G709" s="40">
        <v>0.27084269430666841</v>
      </c>
      <c r="H709" s="13">
        <f t="shared" si="15"/>
        <v>20</v>
      </c>
    </row>
    <row r="710" spans="7:8" x14ac:dyDescent="0.2">
      <c r="G710" s="40">
        <v>0.98017049085493957</v>
      </c>
      <c r="H710" s="13">
        <f t="shared" ref="H710:H773" si="16">VLOOKUP(G710,$D$2:$F$6,3,TRUE)</f>
        <v>50</v>
      </c>
    </row>
    <row r="711" spans="7:8" x14ac:dyDescent="0.2">
      <c r="G711" s="40">
        <v>8.3090787823749457E-2</v>
      </c>
      <c r="H711" s="13">
        <f t="shared" si="16"/>
        <v>10</v>
      </c>
    </row>
    <row r="712" spans="7:8" x14ac:dyDescent="0.2">
      <c r="G712" s="40">
        <v>0.61432103972768659</v>
      </c>
      <c r="H712" s="13">
        <f t="shared" si="16"/>
        <v>30</v>
      </c>
    </row>
    <row r="713" spans="7:8" x14ac:dyDescent="0.2">
      <c r="G713" s="40">
        <v>0.34331272218703601</v>
      </c>
      <c r="H713" s="13">
        <f t="shared" si="16"/>
        <v>20</v>
      </c>
    </row>
    <row r="714" spans="7:8" x14ac:dyDescent="0.2">
      <c r="G714" s="40">
        <v>0.36278780111420883</v>
      </c>
      <c r="H714" s="13">
        <f t="shared" si="16"/>
        <v>20</v>
      </c>
    </row>
    <row r="715" spans="7:8" x14ac:dyDescent="0.2">
      <c r="G715" s="40">
        <v>6.8389406357568516E-2</v>
      </c>
      <c r="H715" s="13">
        <f t="shared" si="16"/>
        <v>10</v>
      </c>
    </row>
    <row r="716" spans="7:8" x14ac:dyDescent="0.2">
      <c r="G716" s="40">
        <v>2.5496658364632108E-2</v>
      </c>
      <c r="H716" s="13">
        <f t="shared" si="16"/>
        <v>10</v>
      </c>
    </row>
    <row r="717" spans="7:8" x14ac:dyDescent="0.2">
      <c r="G717" s="40">
        <v>0.63065971663465459</v>
      </c>
      <c r="H717" s="13">
        <f t="shared" si="16"/>
        <v>30</v>
      </c>
    </row>
    <row r="718" spans="7:8" x14ac:dyDescent="0.2">
      <c r="G718" s="40">
        <v>0.12662102936615538</v>
      </c>
      <c r="H718" s="13">
        <f t="shared" si="16"/>
        <v>10</v>
      </c>
    </row>
    <row r="719" spans="7:8" x14ac:dyDescent="0.2">
      <c r="G719" s="40">
        <v>0.16758110342847554</v>
      </c>
      <c r="H719" s="13">
        <f t="shared" si="16"/>
        <v>20</v>
      </c>
    </row>
    <row r="720" spans="7:8" x14ac:dyDescent="0.2">
      <c r="G720" s="40">
        <v>3.4915866325477385E-2</v>
      </c>
      <c r="H720" s="13">
        <f t="shared" si="16"/>
        <v>10</v>
      </c>
    </row>
    <row r="721" spans="7:8" x14ac:dyDescent="0.2">
      <c r="G721" s="40">
        <v>0.90409085867256533</v>
      </c>
      <c r="H721" s="13">
        <f t="shared" si="16"/>
        <v>40</v>
      </c>
    </row>
    <row r="722" spans="7:8" x14ac:dyDescent="0.2">
      <c r="G722" s="40">
        <v>0.82923324609023508</v>
      </c>
      <c r="H722" s="13">
        <f t="shared" si="16"/>
        <v>40</v>
      </c>
    </row>
    <row r="723" spans="7:8" x14ac:dyDescent="0.2">
      <c r="G723" s="40">
        <v>0.20319258109717142</v>
      </c>
      <c r="H723" s="13">
        <f t="shared" si="16"/>
        <v>20</v>
      </c>
    </row>
    <row r="724" spans="7:8" x14ac:dyDescent="0.2">
      <c r="G724" s="40">
        <v>0.59328532359310571</v>
      </c>
      <c r="H724" s="13">
        <f t="shared" si="16"/>
        <v>30</v>
      </c>
    </row>
    <row r="725" spans="7:8" x14ac:dyDescent="0.2">
      <c r="G725" s="40">
        <v>0.3058378439958831</v>
      </c>
      <c r="H725" s="13">
        <f t="shared" si="16"/>
        <v>20</v>
      </c>
    </row>
    <row r="726" spans="7:8" x14ac:dyDescent="0.2">
      <c r="G726" s="40">
        <v>0.52647996151871557</v>
      </c>
      <c r="H726" s="13">
        <f t="shared" si="16"/>
        <v>30</v>
      </c>
    </row>
    <row r="727" spans="7:8" x14ac:dyDescent="0.2">
      <c r="G727" s="40">
        <v>0.44840417837970414</v>
      </c>
      <c r="H727" s="13">
        <f t="shared" si="16"/>
        <v>30</v>
      </c>
    </row>
    <row r="728" spans="7:8" x14ac:dyDescent="0.2">
      <c r="G728" s="40">
        <v>0.37117579593723238</v>
      </c>
      <c r="H728" s="13">
        <f t="shared" si="16"/>
        <v>20</v>
      </c>
    </row>
    <row r="729" spans="7:8" x14ac:dyDescent="0.2">
      <c r="G729" s="40">
        <v>1.1691546591316326E-2</v>
      </c>
      <c r="H729" s="13">
        <f t="shared" si="16"/>
        <v>10</v>
      </c>
    </row>
    <row r="730" spans="7:8" x14ac:dyDescent="0.2">
      <c r="G730" s="40">
        <v>0.15894866908159544</v>
      </c>
      <c r="H730" s="13">
        <f t="shared" si="16"/>
        <v>20</v>
      </c>
    </row>
    <row r="731" spans="7:8" x14ac:dyDescent="0.2">
      <c r="G731" s="40">
        <v>2.7486412319753017E-2</v>
      </c>
      <c r="H731" s="13">
        <f t="shared" si="16"/>
        <v>10</v>
      </c>
    </row>
    <row r="732" spans="7:8" x14ac:dyDescent="0.2">
      <c r="G732" s="40">
        <v>0.47879502932325213</v>
      </c>
      <c r="H732" s="13">
        <f t="shared" si="16"/>
        <v>30</v>
      </c>
    </row>
    <row r="733" spans="7:8" x14ac:dyDescent="0.2">
      <c r="G733" s="40">
        <v>0.79528259541574609</v>
      </c>
      <c r="H733" s="13">
        <f t="shared" si="16"/>
        <v>40</v>
      </c>
    </row>
    <row r="734" spans="7:8" x14ac:dyDescent="0.2">
      <c r="G734" s="40">
        <v>0.92823794107464863</v>
      </c>
      <c r="H734" s="13">
        <f t="shared" si="16"/>
        <v>40</v>
      </c>
    </row>
    <row r="735" spans="7:8" x14ac:dyDescent="0.2">
      <c r="G735" s="40">
        <v>6.3857446037116739E-2</v>
      </c>
      <c r="H735" s="13">
        <f t="shared" si="16"/>
        <v>10</v>
      </c>
    </row>
    <row r="736" spans="7:8" x14ac:dyDescent="0.2">
      <c r="G736" s="40">
        <v>0.3978115034568902</v>
      </c>
      <c r="H736" s="13">
        <f t="shared" si="16"/>
        <v>20</v>
      </c>
    </row>
    <row r="737" spans="7:8" x14ac:dyDescent="0.2">
      <c r="G737" s="40">
        <v>0.63854476192770404</v>
      </c>
      <c r="H737" s="13">
        <f t="shared" si="16"/>
        <v>30</v>
      </c>
    </row>
    <row r="738" spans="7:8" x14ac:dyDescent="0.2">
      <c r="G738" s="40">
        <v>0.62104847973065325</v>
      </c>
      <c r="H738" s="13">
        <f t="shared" si="16"/>
        <v>30</v>
      </c>
    </row>
    <row r="739" spans="7:8" x14ac:dyDescent="0.2">
      <c r="G739" s="40">
        <v>0.46546178175893138</v>
      </c>
      <c r="H739" s="13">
        <f t="shared" si="16"/>
        <v>30</v>
      </c>
    </row>
    <row r="740" spans="7:8" x14ac:dyDescent="0.2">
      <c r="G740" s="40">
        <v>0.58821524129004144</v>
      </c>
      <c r="H740" s="13">
        <f t="shared" si="16"/>
        <v>30</v>
      </c>
    </row>
    <row r="741" spans="7:8" x14ac:dyDescent="0.2">
      <c r="G741" s="40">
        <v>0.87476848419331577</v>
      </c>
      <c r="H741" s="13">
        <f t="shared" si="16"/>
        <v>40</v>
      </c>
    </row>
    <row r="742" spans="7:8" x14ac:dyDescent="0.2">
      <c r="G742" s="40">
        <v>6.086457053171479E-2</v>
      </c>
      <c r="H742" s="13">
        <f t="shared" si="16"/>
        <v>10</v>
      </c>
    </row>
    <row r="743" spans="7:8" x14ac:dyDescent="0.2">
      <c r="G743" s="40">
        <v>0.83655284186891532</v>
      </c>
      <c r="H743" s="13">
        <f t="shared" si="16"/>
        <v>40</v>
      </c>
    </row>
    <row r="744" spans="7:8" x14ac:dyDescent="0.2">
      <c r="G744" s="40">
        <v>0.481204779913181</v>
      </c>
      <c r="H744" s="13">
        <f t="shared" si="16"/>
        <v>30</v>
      </c>
    </row>
    <row r="745" spans="7:8" x14ac:dyDescent="0.2">
      <c r="G745" s="40">
        <v>0.83592532824370391</v>
      </c>
      <c r="H745" s="13">
        <f t="shared" si="16"/>
        <v>40</v>
      </c>
    </row>
    <row r="746" spans="7:8" x14ac:dyDescent="0.2">
      <c r="G746" s="40">
        <v>6.0338485502711481E-2</v>
      </c>
      <c r="H746" s="13">
        <f t="shared" si="16"/>
        <v>10</v>
      </c>
    </row>
    <row r="747" spans="7:8" x14ac:dyDescent="0.2">
      <c r="G747" s="40">
        <v>0.54010687674501001</v>
      </c>
      <c r="H747" s="13">
        <f t="shared" si="16"/>
        <v>30</v>
      </c>
    </row>
    <row r="748" spans="7:8" x14ac:dyDescent="0.2">
      <c r="G748" s="40">
        <v>3.0837495943243365E-3</v>
      </c>
      <c r="H748" s="13">
        <f t="shared" si="16"/>
        <v>10</v>
      </c>
    </row>
    <row r="749" spans="7:8" x14ac:dyDescent="0.2">
      <c r="G749" s="40">
        <v>0.10716840069506961</v>
      </c>
      <c r="H749" s="13">
        <f t="shared" si="16"/>
        <v>10</v>
      </c>
    </row>
    <row r="750" spans="7:8" x14ac:dyDescent="0.2">
      <c r="G750" s="40">
        <v>0.28059985975338808</v>
      </c>
      <c r="H750" s="13">
        <f t="shared" si="16"/>
        <v>20</v>
      </c>
    </row>
    <row r="751" spans="7:8" x14ac:dyDescent="0.2">
      <c r="G751" s="40">
        <v>0.27382823535764866</v>
      </c>
      <c r="H751" s="13">
        <f t="shared" si="16"/>
        <v>20</v>
      </c>
    </row>
    <row r="752" spans="7:8" x14ac:dyDescent="0.2">
      <c r="G752" s="40">
        <v>0.81263971620983833</v>
      </c>
      <c r="H752" s="13">
        <f t="shared" si="16"/>
        <v>40</v>
      </c>
    </row>
    <row r="753" spans="7:8" x14ac:dyDescent="0.2">
      <c r="G753" s="40">
        <v>0.27808836641438583</v>
      </c>
      <c r="H753" s="13">
        <f t="shared" si="16"/>
        <v>20</v>
      </c>
    </row>
    <row r="754" spans="7:8" x14ac:dyDescent="0.2">
      <c r="G754" s="40">
        <v>0.61814586899844703</v>
      </c>
      <c r="H754" s="13">
        <f t="shared" si="16"/>
        <v>30</v>
      </c>
    </row>
    <row r="755" spans="7:8" x14ac:dyDescent="0.2">
      <c r="G755" s="40">
        <v>0.7174546947508349</v>
      </c>
      <c r="H755" s="13">
        <f t="shared" si="16"/>
        <v>40</v>
      </c>
    </row>
    <row r="756" spans="7:8" x14ac:dyDescent="0.2">
      <c r="G756" s="40">
        <v>0.18458119361359637</v>
      </c>
      <c r="H756" s="13">
        <f t="shared" si="16"/>
        <v>20</v>
      </c>
    </row>
    <row r="757" spans="7:8" x14ac:dyDescent="0.2">
      <c r="G757" s="40">
        <v>3.1418039042806156E-2</v>
      </c>
      <c r="H757" s="13">
        <f t="shared" si="16"/>
        <v>10</v>
      </c>
    </row>
    <row r="758" spans="7:8" x14ac:dyDescent="0.2">
      <c r="G758" s="40">
        <v>0.52699628994366599</v>
      </c>
      <c r="H758" s="13">
        <f t="shared" si="16"/>
        <v>30</v>
      </c>
    </row>
    <row r="759" spans="7:8" x14ac:dyDescent="0.2">
      <c r="G759" s="40">
        <v>0.99864387346233874</v>
      </c>
      <c r="H759" s="13">
        <f t="shared" si="16"/>
        <v>50</v>
      </c>
    </row>
    <row r="760" spans="7:8" x14ac:dyDescent="0.2">
      <c r="G760" s="40">
        <v>8.0189877950229915E-2</v>
      </c>
      <c r="H760" s="13">
        <f t="shared" si="16"/>
        <v>10</v>
      </c>
    </row>
    <row r="761" spans="7:8" x14ac:dyDescent="0.2">
      <c r="G761" s="40">
        <v>0.43390401870674522</v>
      </c>
      <c r="H761" s="13">
        <f t="shared" si="16"/>
        <v>30</v>
      </c>
    </row>
    <row r="762" spans="7:8" x14ac:dyDescent="0.2">
      <c r="G762" s="40">
        <v>0.55735554989352198</v>
      </c>
      <c r="H762" s="13">
        <f t="shared" si="16"/>
        <v>30</v>
      </c>
    </row>
    <row r="763" spans="7:8" x14ac:dyDescent="0.2">
      <c r="G763" s="40">
        <v>0.81101839906445494</v>
      </c>
      <c r="H763" s="13">
        <f t="shared" si="16"/>
        <v>40</v>
      </c>
    </row>
    <row r="764" spans="7:8" x14ac:dyDescent="0.2">
      <c r="G764" s="40">
        <v>0.33387445563721829</v>
      </c>
      <c r="H764" s="13">
        <f t="shared" si="16"/>
        <v>20</v>
      </c>
    </row>
    <row r="765" spans="7:8" x14ac:dyDescent="0.2">
      <c r="G765" s="40">
        <v>4.4583094214069585E-2</v>
      </c>
      <c r="H765" s="13">
        <f t="shared" si="16"/>
        <v>10</v>
      </c>
    </row>
    <row r="766" spans="7:8" x14ac:dyDescent="0.2">
      <c r="G766" s="40">
        <v>0.73986929986028027</v>
      </c>
      <c r="H766" s="13">
        <f t="shared" si="16"/>
        <v>40</v>
      </c>
    </row>
    <row r="767" spans="7:8" x14ac:dyDescent="0.2">
      <c r="G767" s="40">
        <v>0.68889278124920417</v>
      </c>
      <c r="H767" s="13">
        <f t="shared" si="16"/>
        <v>30</v>
      </c>
    </row>
    <row r="768" spans="7:8" x14ac:dyDescent="0.2">
      <c r="G768" s="40">
        <v>0.56346228745183746</v>
      </c>
      <c r="H768" s="13">
        <f t="shared" si="16"/>
        <v>30</v>
      </c>
    </row>
    <row r="769" spans="7:8" x14ac:dyDescent="0.2">
      <c r="G769" s="40">
        <v>0.70565178989088917</v>
      </c>
      <c r="H769" s="13">
        <f t="shared" si="16"/>
        <v>40</v>
      </c>
    </row>
    <row r="770" spans="7:8" x14ac:dyDescent="0.2">
      <c r="G770" s="40">
        <v>0.67575362635703939</v>
      </c>
      <c r="H770" s="13">
        <f t="shared" si="16"/>
        <v>30</v>
      </c>
    </row>
    <row r="771" spans="7:8" x14ac:dyDescent="0.2">
      <c r="G771" s="40">
        <v>0.16405273279441812</v>
      </c>
      <c r="H771" s="13">
        <f t="shared" si="16"/>
        <v>20</v>
      </c>
    </row>
    <row r="772" spans="7:8" x14ac:dyDescent="0.2">
      <c r="G772" s="40">
        <v>0.13413320065098044</v>
      </c>
      <c r="H772" s="13">
        <f t="shared" si="16"/>
        <v>10</v>
      </c>
    </row>
    <row r="773" spans="7:8" x14ac:dyDescent="0.2">
      <c r="G773" s="40">
        <v>0.56110312177458732</v>
      </c>
      <c r="H773" s="13">
        <f t="shared" si="16"/>
        <v>30</v>
      </c>
    </row>
    <row r="774" spans="7:8" x14ac:dyDescent="0.2">
      <c r="G774" s="40">
        <v>6.7302736460639556E-2</v>
      </c>
      <c r="H774" s="13">
        <f t="shared" ref="H774:H837" si="17">VLOOKUP(G774,$D$2:$F$6,3,TRUE)</f>
        <v>10</v>
      </c>
    </row>
    <row r="775" spans="7:8" x14ac:dyDescent="0.2">
      <c r="G775" s="40">
        <v>5.7039235787064935E-2</v>
      </c>
      <c r="H775" s="13">
        <f t="shared" si="17"/>
        <v>10</v>
      </c>
    </row>
    <row r="776" spans="7:8" x14ac:dyDescent="0.2">
      <c r="G776" s="40">
        <v>4.0611776703344149E-2</v>
      </c>
      <c r="H776" s="13">
        <f t="shared" si="17"/>
        <v>10</v>
      </c>
    </row>
    <row r="777" spans="7:8" x14ac:dyDescent="0.2">
      <c r="G777" s="40">
        <v>0.87656993318203058</v>
      </c>
      <c r="H777" s="13">
        <f t="shared" si="17"/>
        <v>40</v>
      </c>
    </row>
    <row r="778" spans="7:8" x14ac:dyDescent="0.2">
      <c r="G778" s="40">
        <v>0.13459742841271327</v>
      </c>
      <c r="H778" s="13">
        <f t="shared" si="17"/>
        <v>10</v>
      </c>
    </row>
    <row r="779" spans="7:8" x14ac:dyDescent="0.2">
      <c r="G779" s="40">
        <v>0.70132669942872417</v>
      </c>
      <c r="H779" s="13">
        <f t="shared" si="17"/>
        <v>40</v>
      </c>
    </row>
    <row r="780" spans="7:8" x14ac:dyDescent="0.2">
      <c r="G780" s="40">
        <v>4.0220307568629377E-2</v>
      </c>
      <c r="H780" s="13">
        <f t="shared" si="17"/>
        <v>10</v>
      </c>
    </row>
    <row r="781" spans="7:8" x14ac:dyDescent="0.2">
      <c r="G781" s="40">
        <v>0.32076516046825976</v>
      </c>
      <c r="H781" s="13">
        <f t="shared" si="17"/>
        <v>20</v>
      </c>
    </row>
    <row r="782" spans="7:8" x14ac:dyDescent="0.2">
      <c r="G782" s="40">
        <v>0.58742911020436073</v>
      </c>
      <c r="H782" s="13">
        <f t="shared" si="17"/>
        <v>30</v>
      </c>
    </row>
    <row r="783" spans="7:8" x14ac:dyDescent="0.2">
      <c r="G783" s="40">
        <v>0.61300281131094181</v>
      </c>
      <c r="H783" s="13">
        <f t="shared" si="17"/>
        <v>30</v>
      </c>
    </row>
    <row r="784" spans="7:8" x14ac:dyDescent="0.2">
      <c r="G784" s="40">
        <v>0.93090208742001124</v>
      </c>
      <c r="H784" s="13">
        <f t="shared" si="17"/>
        <v>40</v>
      </c>
    </row>
    <row r="785" spans="7:8" x14ac:dyDescent="0.2">
      <c r="G785" s="40">
        <v>0.13129635095459569</v>
      </c>
      <c r="H785" s="13">
        <f t="shared" si="17"/>
        <v>10</v>
      </c>
    </row>
    <row r="786" spans="7:8" x14ac:dyDescent="0.2">
      <c r="G786" s="40">
        <v>0.41645376248606625</v>
      </c>
      <c r="H786" s="13">
        <f t="shared" si="17"/>
        <v>30</v>
      </c>
    </row>
    <row r="787" spans="7:8" x14ac:dyDescent="0.2">
      <c r="G787" s="40">
        <v>0.82494898115453164</v>
      </c>
      <c r="H787" s="13">
        <f t="shared" si="17"/>
        <v>40</v>
      </c>
    </row>
    <row r="788" spans="7:8" x14ac:dyDescent="0.2">
      <c r="G788" s="40">
        <v>7.7620075675930877E-2</v>
      </c>
      <c r="H788" s="13">
        <f t="shared" si="17"/>
        <v>10</v>
      </c>
    </row>
    <row r="789" spans="7:8" x14ac:dyDescent="0.2">
      <c r="G789" s="40">
        <v>0.84390715833376995</v>
      </c>
      <c r="H789" s="13">
        <f t="shared" si="17"/>
        <v>40</v>
      </c>
    </row>
    <row r="790" spans="7:8" x14ac:dyDescent="0.2">
      <c r="G790" s="40">
        <v>0.96773354783629983</v>
      </c>
      <c r="H790" s="13">
        <f t="shared" si="17"/>
        <v>50</v>
      </c>
    </row>
    <row r="791" spans="7:8" x14ac:dyDescent="0.2">
      <c r="G791" s="40">
        <v>0.79410152562920844</v>
      </c>
      <c r="H791" s="13">
        <f t="shared" si="17"/>
        <v>40</v>
      </c>
    </row>
    <row r="792" spans="7:8" x14ac:dyDescent="0.2">
      <c r="G792" s="40">
        <v>0.42830056854468401</v>
      </c>
      <c r="H792" s="13">
        <f t="shared" si="17"/>
        <v>30</v>
      </c>
    </row>
    <row r="793" spans="7:8" x14ac:dyDescent="0.2">
      <c r="G793" s="40">
        <v>0.87607695361957694</v>
      </c>
      <c r="H793" s="13">
        <f t="shared" si="17"/>
        <v>40</v>
      </c>
    </row>
    <row r="794" spans="7:8" x14ac:dyDescent="0.2">
      <c r="G794" s="40">
        <v>0.23897201281991909</v>
      </c>
      <c r="H794" s="13">
        <f t="shared" si="17"/>
        <v>20</v>
      </c>
    </row>
    <row r="795" spans="7:8" x14ac:dyDescent="0.2">
      <c r="G795" s="40">
        <v>7.7812371092170762E-3</v>
      </c>
      <c r="H795" s="13">
        <f t="shared" si="17"/>
        <v>10</v>
      </c>
    </row>
    <row r="796" spans="7:8" x14ac:dyDescent="0.2">
      <c r="G796" s="40">
        <v>0.24144286681574623</v>
      </c>
      <c r="H796" s="13">
        <f t="shared" si="17"/>
        <v>20</v>
      </c>
    </row>
    <row r="797" spans="7:8" x14ac:dyDescent="0.2">
      <c r="G797" s="40">
        <v>0.8439781932808329</v>
      </c>
      <c r="H797" s="13">
        <f t="shared" si="17"/>
        <v>40</v>
      </c>
    </row>
    <row r="798" spans="7:8" x14ac:dyDescent="0.2">
      <c r="G798" s="40">
        <v>0.48061905424827556</v>
      </c>
      <c r="H798" s="13">
        <f t="shared" si="17"/>
        <v>30</v>
      </c>
    </row>
    <row r="799" spans="7:8" x14ac:dyDescent="0.2">
      <c r="G799" s="40">
        <v>0.83523087652040617</v>
      </c>
      <c r="H799" s="13">
        <f t="shared" si="17"/>
        <v>40</v>
      </c>
    </row>
    <row r="800" spans="7:8" x14ac:dyDescent="0.2">
      <c r="G800" s="40">
        <v>0.55347537078487885</v>
      </c>
      <c r="H800" s="13">
        <f t="shared" si="17"/>
        <v>30</v>
      </c>
    </row>
    <row r="801" spans="7:8" x14ac:dyDescent="0.2">
      <c r="G801" s="40">
        <v>1.7360815498137727E-2</v>
      </c>
      <c r="H801" s="13">
        <f t="shared" si="17"/>
        <v>10</v>
      </c>
    </row>
    <row r="802" spans="7:8" x14ac:dyDescent="0.2">
      <c r="G802" s="40">
        <v>0.99799487363408257</v>
      </c>
      <c r="H802" s="13">
        <f t="shared" si="17"/>
        <v>50</v>
      </c>
    </row>
    <row r="803" spans="7:8" x14ac:dyDescent="0.2">
      <c r="G803" s="40">
        <v>0.76290997852170717</v>
      </c>
      <c r="H803" s="13">
        <f t="shared" si="17"/>
        <v>40</v>
      </c>
    </row>
    <row r="804" spans="7:8" x14ac:dyDescent="0.2">
      <c r="G804" s="40">
        <v>0.64209101131219248</v>
      </c>
      <c r="H804" s="13">
        <f t="shared" si="17"/>
        <v>30</v>
      </c>
    </row>
    <row r="805" spans="7:8" x14ac:dyDescent="0.2">
      <c r="G805" s="40">
        <v>0.48623675928527654</v>
      </c>
      <c r="H805" s="13">
        <f t="shared" si="17"/>
        <v>30</v>
      </c>
    </row>
    <row r="806" spans="7:8" x14ac:dyDescent="0.2">
      <c r="G806" s="40">
        <v>7.7320752794828751E-2</v>
      </c>
      <c r="H806" s="13">
        <f t="shared" si="17"/>
        <v>10</v>
      </c>
    </row>
    <row r="807" spans="7:8" x14ac:dyDescent="0.2">
      <c r="G807" s="40">
        <v>0.90638635033243853</v>
      </c>
      <c r="H807" s="13">
        <f t="shared" si="17"/>
        <v>40</v>
      </c>
    </row>
    <row r="808" spans="7:8" x14ac:dyDescent="0.2">
      <c r="G808" s="40">
        <v>0.47386263483140945</v>
      </c>
      <c r="H808" s="13">
        <f t="shared" si="17"/>
        <v>30</v>
      </c>
    </row>
    <row r="809" spans="7:8" x14ac:dyDescent="0.2">
      <c r="G809" s="40">
        <v>0.59799738000059011</v>
      </c>
      <c r="H809" s="13">
        <f t="shared" si="17"/>
        <v>30</v>
      </c>
    </row>
    <row r="810" spans="7:8" x14ac:dyDescent="0.2">
      <c r="G810" s="40">
        <v>8.9253513195878931E-2</v>
      </c>
      <c r="H810" s="13">
        <f t="shared" si="17"/>
        <v>10</v>
      </c>
    </row>
    <row r="811" spans="7:8" x14ac:dyDescent="0.2">
      <c r="G811" s="40">
        <v>0.97133983705464055</v>
      </c>
      <c r="H811" s="13">
        <f t="shared" si="17"/>
        <v>50</v>
      </c>
    </row>
    <row r="812" spans="7:8" x14ac:dyDescent="0.2">
      <c r="G812" s="40">
        <v>0.43670992593456115</v>
      </c>
      <c r="H812" s="13">
        <f t="shared" si="17"/>
        <v>30</v>
      </c>
    </row>
    <row r="813" spans="7:8" x14ac:dyDescent="0.2">
      <c r="G813" s="40">
        <v>2.0579187575928026E-2</v>
      </c>
      <c r="H813" s="13">
        <f t="shared" si="17"/>
        <v>10</v>
      </c>
    </row>
    <row r="814" spans="7:8" x14ac:dyDescent="0.2">
      <c r="G814" s="40">
        <v>5.656868803171633E-2</v>
      </c>
      <c r="H814" s="13">
        <f t="shared" si="17"/>
        <v>10</v>
      </c>
    </row>
    <row r="815" spans="7:8" x14ac:dyDescent="0.2">
      <c r="G815" s="40">
        <v>0.19562569882958059</v>
      </c>
      <c r="H815" s="13">
        <f t="shared" si="17"/>
        <v>20</v>
      </c>
    </row>
    <row r="816" spans="7:8" x14ac:dyDescent="0.2">
      <c r="G816" s="40">
        <v>0.97060786869891891</v>
      </c>
      <c r="H816" s="13">
        <f t="shared" si="17"/>
        <v>50</v>
      </c>
    </row>
    <row r="817" spans="7:8" x14ac:dyDescent="0.2">
      <c r="G817" s="40">
        <v>4.4392399125040671E-2</v>
      </c>
      <c r="H817" s="13">
        <f t="shared" si="17"/>
        <v>10</v>
      </c>
    </row>
    <row r="818" spans="7:8" x14ac:dyDescent="0.2">
      <c r="G818" s="40">
        <v>0.21444429294802014</v>
      </c>
      <c r="H818" s="13">
        <f t="shared" si="17"/>
        <v>20</v>
      </c>
    </row>
    <row r="819" spans="7:8" x14ac:dyDescent="0.2">
      <c r="G819" s="40">
        <v>0.3143040740925207</v>
      </c>
      <c r="H819" s="13">
        <f t="shared" si="17"/>
        <v>20</v>
      </c>
    </row>
    <row r="820" spans="7:8" x14ac:dyDescent="0.2">
      <c r="G820" s="40">
        <v>0.85263637453488561</v>
      </c>
      <c r="H820" s="13">
        <f t="shared" si="17"/>
        <v>40</v>
      </c>
    </row>
    <row r="821" spans="7:8" x14ac:dyDescent="0.2">
      <c r="G821" s="40">
        <v>0.84565774410690819</v>
      </c>
      <c r="H821" s="13">
        <f t="shared" si="17"/>
        <v>40</v>
      </c>
    </row>
    <row r="822" spans="7:8" x14ac:dyDescent="0.2">
      <c r="G822" s="40">
        <v>0.20563876051778096</v>
      </c>
      <c r="H822" s="13">
        <f t="shared" si="17"/>
        <v>20</v>
      </c>
    </row>
    <row r="823" spans="7:8" x14ac:dyDescent="0.2">
      <c r="G823" s="40">
        <v>0.46219566181354366</v>
      </c>
      <c r="H823" s="13">
        <f t="shared" si="17"/>
        <v>30</v>
      </c>
    </row>
    <row r="824" spans="7:8" x14ac:dyDescent="0.2">
      <c r="G824" s="40">
        <v>0.23409751518683086</v>
      </c>
      <c r="H824" s="13">
        <f t="shared" si="17"/>
        <v>20</v>
      </c>
    </row>
    <row r="825" spans="7:8" x14ac:dyDescent="0.2">
      <c r="G825" s="40">
        <v>0.33962919034743677</v>
      </c>
      <c r="H825" s="13">
        <f t="shared" si="17"/>
        <v>20</v>
      </c>
    </row>
    <row r="826" spans="7:8" x14ac:dyDescent="0.2">
      <c r="G826" s="40">
        <v>0.99920548220755845</v>
      </c>
      <c r="H826" s="13">
        <f t="shared" si="17"/>
        <v>50</v>
      </c>
    </row>
    <row r="827" spans="7:8" x14ac:dyDescent="0.2">
      <c r="G827" s="40">
        <v>0.26493118875571298</v>
      </c>
      <c r="H827" s="13">
        <f t="shared" si="17"/>
        <v>20</v>
      </c>
    </row>
    <row r="828" spans="7:8" x14ac:dyDescent="0.2">
      <c r="G828" s="40">
        <v>0.10580514211785541</v>
      </c>
      <c r="H828" s="13">
        <f t="shared" si="17"/>
        <v>10</v>
      </c>
    </row>
    <row r="829" spans="7:8" x14ac:dyDescent="0.2">
      <c r="G829" s="40">
        <v>0.4659168006989729</v>
      </c>
      <c r="H829" s="13">
        <f t="shared" si="17"/>
        <v>30</v>
      </c>
    </row>
    <row r="830" spans="7:8" x14ac:dyDescent="0.2">
      <c r="G830" s="40">
        <v>2.02934938138285E-2</v>
      </c>
      <c r="H830" s="13">
        <f t="shared" si="17"/>
        <v>10</v>
      </c>
    </row>
    <row r="831" spans="7:8" x14ac:dyDescent="0.2">
      <c r="G831" s="40">
        <v>0.47354306029196247</v>
      </c>
      <c r="H831" s="13">
        <f t="shared" si="17"/>
        <v>30</v>
      </c>
    </row>
    <row r="832" spans="7:8" x14ac:dyDescent="0.2">
      <c r="G832" s="40">
        <v>0.10640898945277111</v>
      </c>
      <c r="H832" s="13">
        <f t="shared" si="17"/>
        <v>10</v>
      </c>
    </row>
    <row r="833" spans="7:8" x14ac:dyDescent="0.2">
      <c r="G833" s="40">
        <v>0.9851069991700242</v>
      </c>
      <c r="H833" s="13">
        <f t="shared" si="17"/>
        <v>50</v>
      </c>
    </row>
    <row r="834" spans="7:8" x14ac:dyDescent="0.2">
      <c r="G834" s="40">
        <v>0.49386131797109467</v>
      </c>
      <c r="H834" s="13">
        <f t="shared" si="17"/>
        <v>30</v>
      </c>
    </row>
    <row r="835" spans="7:8" x14ac:dyDescent="0.2">
      <c r="G835" s="40">
        <v>0.28964431746391495</v>
      </c>
      <c r="H835" s="13">
        <f t="shared" si="17"/>
        <v>20</v>
      </c>
    </row>
    <row r="836" spans="7:8" x14ac:dyDescent="0.2">
      <c r="G836" s="40">
        <v>0.48785699820709705</v>
      </c>
      <c r="H836" s="13">
        <f t="shared" si="17"/>
        <v>30</v>
      </c>
    </row>
    <row r="837" spans="7:8" x14ac:dyDescent="0.2">
      <c r="G837" s="40">
        <v>0.87013788715481633</v>
      </c>
      <c r="H837" s="13">
        <f t="shared" si="17"/>
        <v>40</v>
      </c>
    </row>
    <row r="838" spans="7:8" x14ac:dyDescent="0.2">
      <c r="G838" s="40">
        <v>0.6854907448659272</v>
      </c>
      <c r="H838" s="13">
        <f t="shared" ref="H838:H901" si="18">VLOOKUP(G838,$D$2:$F$6,3,TRUE)</f>
        <v>30</v>
      </c>
    </row>
    <row r="839" spans="7:8" x14ac:dyDescent="0.2">
      <c r="G839" s="40">
        <v>0.51064153957709024</v>
      </c>
      <c r="H839" s="13">
        <f t="shared" si="18"/>
        <v>30</v>
      </c>
    </row>
    <row r="840" spans="7:8" x14ac:dyDescent="0.2">
      <c r="G840" s="40">
        <v>0.98792306755688153</v>
      </c>
      <c r="H840" s="13">
        <f t="shared" si="18"/>
        <v>50</v>
      </c>
    </row>
    <row r="841" spans="7:8" x14ac:dyDescent="0.2">
      <c r="G841" s="40">
        <v>0.42378077431192918</v>
      </c>
      <c r="H841" s="13">
        <f t="shared" si="18"/>
        <v>30</v>
      </c>
    </row>
    <row r="842" spans="7:8" x14ac:dyDescent="0.2">
      <c r="G842" s="40">
        <v>0.29455000473826876</v>
      </c>
      <c r="H842" s="13">
        <f t="shared" si="18"/>
        <v>20</v>
      </c>
    </row>
    <row r="843" spans="7:8" x14ac:dyDescent="0.2">
      <c r="G843" s="40">
        <v>9.7389997834616659E-2</v>
      </c>
      <c r="H843" s="13">
        <f t="shared" si="18"/>
        <v>10</v>
      </c>
    </row>
    <row r="844" spans="7:8" x14ac:dyDescent="0.2">
      <c r="G844" s="40">
        <v>0.82213627874112727</v>
      </c>
      <c r="H844" s="13">
        <f t="shared" si="18"/>
        <v>40</v>
      </c>
    </row>
    <row r="845" spans="7:8" x14ac:dyDescent="0.2">
      <c r="G845" s="40">
        <v>0.98333334856121102</v>
      </c>
      <c r="H845" s="13">
        <f t="shared" si="18"/>
        <v>50</v>
      </c>
    </row>
    <row r="846" spans="7:8" x14ac:dyDescent="0.2">
      <c r="G846" s="40">
        <v>0.23558793744990569</v>
      </c>
      <c r="H846" s="13">
        <f t="shared" si="18"/>
        <v>20</v>
      </c>
    </row>
    <row r="847" spans="7:8" x14ac:dyDescent="0.2">
      <c r="G847" s="40">
        <v>0.92833888099334283</v>
      </c>
      <c r="H847" s="13">
        <f t="shared" si="18"/>
        <v>40</v>
      </c>
    </row>
    <row r="848" spans="7:8" x14ac:dyDescent="0.2">
      <c r="G848" s="40">
        <v>0.71209423704002694</v>
      </c>
      <c r="H848" s="13">
        <f t="shared" si="18"/>
        <v>40</v>
      </c>
    </row>
    <row r="849" spans="7:8" x14ac:dyDescent="0.2">
      <c r="G849" s="40">
        <v>0.30998591057582237</v>
      </c>
      <c r="H849" s="13">
        <f t="shared" si="18"/>
        <v>20</v>
      </c>
    </row>
    <row r="850" spans="7:8" x14ac:dyDescent="0.2">
      <c r="G850" s="40">
        <v>3.2696563106098142E-2</v>
      </c>
      <c r="H850" s="13">
        <f t="shared" si="18"/>
        <v>10</v>
      </c>
    </row>
    <row r="851" spans="7:8" x14ac:dyDescent="0.2">
      <c r="G851" s="40">
        <v>0.41815020184143481</v>
      </c>
      <c r="H851" s="13">
        <f t="shared" si="18"/>
        <v>30</v>
      </c>
    </row>
    <row r="852" spans="7:8" x14ac:dyDescent="0.2">
      <c r="G852" s="40">
        <v>0.64104161753639555</v>
      </c>
      <c r="H852" s="13">
        <f t="shared" si="18"/>
        <v>30</v>
      </c>
    </row>
    <row r="853" spans="7:8" x14ac:dyDescent="0.2">
      <c r="G853" s="40">
        <v>0.2730020077513029</v>
      </c>
      <c r="H853" s="13">
        <f t="shared" si="18"/>
        <v>20</v>
      </c>
    </row>
    <row r="854" spans="7:8" x14ac:dyDescent="0.2">
      <c r="G854" s="40">
        <v>0.711631155478611</v>
      </c>
      <c r="H854" s="13">
        <f t="shared" si="18"/>
        <v>40</v>
      </c>
    </row>
    <row r="855" spans="7:8" x14ac:dyDescent="0.2">
      <c r="G855" s="40">
        <v>0.46004254157998759</v>
      </c>
      <c r="H855" s="13">
        <f t="shared" si="18"/>
        <v>30</v>
      </c>
    </row>
    <row r="856" spans="7:8" x14ac:dyDescent="0.2">
      <c r="G856" s="40">
        <v>0.16601891122760815</v>
      </c>
      <c r="H856" s="13">
        <f t="shared" si="18"/>
        <v>20</v>
      </c>
    </row>
    <row r="857" spans="7:8" x14ac:dyDescent="0.2">
      <c r="G857" s="40">
        <v>1.8996203269914247E-3</v>
      </c>
      <c r="H857" s="13">
        <f t="shared" si="18"/>
        <v>10</v>
      </c>
    </row>
    <row r="858" spans="7:8" x14ac:dyDescent="0.2">
      <c r="G858" s="40">
        <v>0.67229022570872798</v>
      </c>
      <c r="H858" s="13">
        <f t="shared" si="18"/>
        <v>30</v>
      </c>
    </row>
    <row r="859" spans="7:8" x14ac:dyDescent="0.2">
      <c r="G859" s="40">
        <v>3.9960186252065766E-2</v>
      </c>
      <c r="H859" s="13">
        <f t="shared" si="18"/>
        <v>10</v>
      </c>
    </row>
    <row r="860" spans="7:8" x14ac:dyDescent="0.2">
      <c r="G860" s="40">
        <v>0.14202683975490404</v>
      </c>
      <c r="H860" s="13">
        <f t="shared" si="18"/>
        <v>10</v>
      </c>
    </row>
    <row r="861" spans="7:8" x14ac:dyDescent="0.2">
      <c r="G861" s="40">
        <v>0.84712518430119055</v>
      </c>
      <c r="H861" s="13">
        <f t="shared" si="18"/>
        <v>40</v>
      </c>
    </row>
    <row r="862" spans="7:8" x14ac:dyDescent="0.2">
      <c r="G862" s="40">
        <v>0.64699793269246275</v>
      </c>
      <c r="H862" s="13">
        <f t="shared" si="18"/>
        <v>30</v>
      </c>
    </row>
    <row r="863" spans="7:8" x14ac:dyDescent="0.2">
      <c r="G863" s="40">
        <v>0.25697531753865477</v>
      </c>
      <c r="H863" s="13">
        <f t="shared" si="18"/>
        <v>20</v>
      </c>
    </row>
    <row r="864" spans="7:8" x14ac:dyDescent="0.2">
      <c r="G864" s="40">
        <v>0.91797703525141483</v>
      </c>
      <c r="H864" s="13">
        <f t="shared" si="18"/>
        <v>40</v>
      </c>
    </row>
    <row r="865" spans="7:8" x14ac:dyDescent="0.2">
      <c r="G865" s="40">
        <v>8.4766745142081823E-2</v>
      </c>
      <c r="H865" s="13">
        <f t="shared" si="18"/>
        <v>10</v>
      </c>
    </row>
    <row r="866" spans="7:8" x14ac:dyDescent="0.2">
      <c r="G866" s="40">
        <v>0.98046802055801718</v>
      </c>
      <c r="H866" s="13">
        <f t="shared" si="18"/>
        <v>50</v>
      </c>
    </row>
    <row r="867" spans="7:8" x14ac:dyDescent="0.2">
      <c r="G867" s="40">
        <v>0.1422288365846972</v>
      </c>
      <c r="H867" s="13">
        <f t="shared" si="18"/>
        <v>10</v>
      </c>
    </row>
    <row r="868" spans="7:8" x14ac:dyDescent="0.2">
      <c r="G868" s="40">
        <v>0.85391924291538934</v>
      </c>
      <c r="H868" s="13">
        <f t="shared" si="18"/>
        <v>40</v>
      </c>
    </row>
    <row r="869" spans="7:8" x14ac:dyDescent="0.2">
      <c r="G869" s="40">
        <v>0.13710066364156659</v>
      </c>
      <c r="H869" s="13">
        <f t="shared" si="18"/>
        <v>10</v>
      </c>
    </row>
    <row r="870" spans="7:8" x14ac:dyDescent="0.2">
      <c r="G870" s="40">
        <v>0.18162278438794321</v>
      </c>
      <c r="H870" s="13">
        <f t="shared" si="18"/>
        <v>20</v>
      </c>
    </row>
    <row r="871" spans="7:8" x14ac:dyDescent="0.2">
      <c r="G871" s="40">
        <v>0.48872758546921047</v>
      </c>
      <c r="H871" s="13">
        <f t="shared" si="18"/>
        <v>30</v>
      </c>
    </row>
    <row r="872" spans="7:8" x14ac:dyDescent="0.2">
      <c r="G872" s="40">
        <v>0.10816834565900713</v>
      </c>
      <c r="H872" s="13">
        <f t="shared" si="18"/>
        <v>10</v>
      </c>
    </row>
    <row r="873" spans="7:8" x14ac:dyDescent="0.2">
      <c r="G873" s="40">
        <v>8.4539529144136871E-2</v>
      </c>
      <c r="H873" s="13">
        <f t="shared" si="18"/>
        <v>10</v>
      </c>
    </row>
    <row r="874" spans="7:8" x14ac:dyDescent="0.2">
      <c r="G874" s="40">
        <v>6.5350025512275534E-2</v>
      </c>
      <c r="H874" s="13">
        <f t="shared" si="18"/>
        <v>10</v>
      </c>
    </row>
    <row r="875" spans="7:8" x14ac:dyDescent="0.2">
      <c r="G875" s="40">
        <v>0.15066930588498662</v>
      </c>
      <c r="H875" s="13">
        <f t="shared" si="18"/>
        <v>20</v>
      </c>
    </row>
    <row r="876" spans="7:8" x14ac:dyDescent="0.2">
      <c r="G876" s="40">
        <v>0.99770894392007858</v>
      </c>
      <c r="H876" s="13">
        <f t="shared" si="18"/>
        <v>50</v>
      </c>
    </row>
    <row r="877" spans="7:8" x14ac:dyDescent="0.2">
      <c r="G877" s="40">
        <v>0.6019467467846068</v>
      </c>
      <c r="H877" s="13">
        <f t="shared" si="18"/>
        <v>30</v>
      </c>
    </row>
    <row r="878" spans="7:8" x14ac:dyDescent="0.2">
      <c r="G878" s="40">
        <v>0.67470459946190964</v>
      </c>
      <c r="H878" s="13">
        <f t="shared" si="18"/>
        <v>30</v>
      </c>
    </row>
    <row r="879" spans="7:8" x14ac:dyDescent="0.2">
      <c r="G879" s="40">
        <v>8.9412249918087716E-2</v>
      </c>
      <c r="H879" s="13">
        <f t="shared" si="18"/>
        <v>10</v>
      </c>
    </row>
    <row r="880" spans="7:8" x14ac:dyDescent="0.2">
      <c r="G880" s="40">
        <v>0.70792478101492962</v>
      </c>
      <c r="H880" s="13">
        <f t="shared" si="18"/>
        <v>40</v>
      </c>
    </row>
    <row r="881" spans="7:8" x14ac:dyDescent="0.2">
      <c r="G881" s="40">
        <v>0.90019413145012328</v>
      </c>
      <c r="H881" s="13">
        <f t="shared" si="18"/>
        <v>40</v>
      </c>
    </row>
    <row r="882" spans="7:8" x14ac:dyDescent="0.2">
      <c r="G882" s="40">
        <v>0.62209354512858073</v>
      </c>
      <c r="H882" s="13">
        <f t="shared" si="18"/>
        <v>30</v>
      </c>
    </row>
    <row r="883" spans="7:8" x14ac:dyDescent="0.2">
      <c r="G883" s="40">
        <v>0.52889405577174797</v>
      </c>
      <c r="H883" s="13">
        <f t="shared" si="18"/>
        <v>30</v>
      </c>
    </row>
    <row r="884" spans="7:8" x14ac:dyDescent="0.2">
      <c r="G884" s="40">
        <v>5.0243865153491885E-2</v>
      </c>
      <c r="H884" s="13">
        <f t="shared" si="18"/>
        <v>10</v>
      </c>
    </row>
    <row r="885" spans="7:8" x14ac:dyDescent="0.2">
      <c r="G885" s="40">
        <v>0.59715027401014342</v>
      </c>
      <c r="H885" s="13">
        <f t="shared" si="18"/>
        <v>30</v>
      </c>
    </row>
    <row r="886" spans="7:8" x14ac:dyDescent="0.2">
      <c r="G886" s="40">
        <v>0.60985561058466164</v>
      </c>
      <c r="H886" s="13">
        <f t="shared" si="18"/>
        <v>30</v>
      </c>
    </row>
    <row r="887" spans="7:8" x14ac:dyDescent="0.2">
      <c r="G887" s="40">
        <v>0.25900208228339261</v>
      </c>
      <c r="H887" s="13">
        <f t="shared" si="18"/>
        <v>20</v>
      </c>
    </row>
    <row r="888" spans="7:8" x14ac:dyDescent="0.2">
      <c r="G888" s="40">
        <v>0.6973333528900969</v>
      </c>
      <c r="H888" s="13">
        <f t="shared" si="18"/>
        <v>30</v>
      </c>
    </row>
    <row r="889" spans="7:8" x14ac:dyDescent="0.2">
      <c r="G889" s="40">
        <v>0.53583598696196266</v>
      </c>
      <c r="H889" s="13">
        <f t="shared" si="18"/>
        <v>30</v>
      </c>
    </row>
    <row r="890" spans="7:8" x14ac:dyDescent="0.2">
      <c r="G890" s="40">
        <v>1.310232073544626E-2</v>
      </c>
      <c r="H890" s="13">
        <f t="shared" si="18"/>
        <v>10</v>
      </c>
    </row>
    <row r="891" spans="7:8" x14ac:dyDescent="0.2">
      <c r="G891" s="40">
        <v>5.0654983181204427E-2</v>
      </c>
      <c r="H891" s="13">
        <f t="shared" si="18"/>
        <v>10</v>
      </c>
    </row>
    <row r="892" spans="7:8" x14ac:dyDescent="0.2">
      <c r="G892" s="40">
        <v>9.4390696502102744E-2</v>
      </c>
      <c r="H892" s="13">
        <f t="shared" si="18"/>
        <v>10</v>
      </c>
    </row>
    <row r="893" spans="7:8" x14ac:dyDescent="0.2">
      <c r="G893" s="40">
        <v>0.60951633394666604</v>
      </c>
      <c r="H893" s="13">
        <f t="shared" si="18"/>
        <v>30</v>
      </c>
    </row>
    <row r="894" spans="7:8" x14ac:dyDescent="0.2">
      <c r="G894" s="40">
        <v>0.4806430874952099</v>
      </c>
      <c r="H894" s="13">
        <f t="shared" si="18"/>
        <v>30</v>
      </c>
    </row>
    <row r="895" spans="7:8" x14ac:dyDescent="0.2">
      <c r="G895" s="40">
        <v>0.51671804592439419</v>
      </c>
      <c r="H895" s="13">
        <f t="shared" si="18"/>
        <v>30</v>
      </c>
    </row>
    <row r="896" spans="7:8" x14ac:dyDescent="0.2">
      <c r="G896" s="40">
        <v>0.86334801130092387</v>
      </c>
      <c r="H896" s="13">
        <f t="shared" si="18"/>
        <v>40</v>
      </c>
    </row>
    <row r="897" spans="7:8" x14ac:dyDescent="0.2">
      <c r="G897" s="40">
        <v>0.10518322044829809</v>
      </c>
      <c r="H897" s="13">
        <f t="shared" si="18"/>
        <v>10</v>
      </c>
    </row>
    <row r="898" spans="7:8" x14ac:dyDescent="0.2">
      <c r="G898" s="40">
        <v>0.10418464648516346</v>
      </c>
      <c r="H898" s="13">
        <f t="shared" si="18"/>
        <v>10</v>
      </c>
    </row>
    <row r="899" spans="7:8" x14ac:dyDescent="0.2">
      <c r="G899" s="40">
        <v>0.82310652795520434</v>
      </c>
      <c r="H899" s="13">
        <f t="shared" si="18"/>
        <v>40</v>
      </c>
    </row>
    <row r="900" spans="7:8" x14ac:dyDescent="0.2">
      <c r="G900" s="40">
        <v>0.17223724627526882</v>
      </c>
      <c r="H900" s="13">
        <f t="shared" si="18"/>
        <v>20</v>
      </c>
    </row>
    <row r="901" spans="7:8" x14ac:dyDescent="0.2">
      <c r="G901" s="40">
        <v>9.5617234970657994E-2</v>
      </c>
      <c r="H901" s="13">
        <f t="shared" si="18"/>
        <v>10</v>
      </c>
    </row>
    <row r="902" spans="7:8" x14ac:dyDescent="0.2">
      <c r="G902" s="40">
        <v>0.67359377708508172</v>
      </c>
      <c r="H902" s="13">
        <f t="shared" ref="H902:H965" si="19">VLOOKUP(G902,$D$2:$F$6,3,TRUE)</f>
        <v>30</v>
      </c>
    </row>
    <row r="903" spans="7:8" x14ac:dyDescent="0.2">
      <c r="G903" s="40">
        <v>0.78435865358020751</v>
      </c>
      <c r="H903" s="13">
        <f t="shared" si="19"/>
        <v>40</v>
      </c>
    </row>
    <row r="904" spans="7:8" x14ac:dyDescent="0.2">
      <c r="G904" s="40">
        <v>0.36689565279621739</v>
      </c>
      <c r="H904" s="13">
        <f t="shared" si="19"/>
        <v>20</v>
      </c>
    </row>
    <row r="905" spans="7:8" x14ac:dyDescent="0.2">
      <c r="G905" s="40">
        <v>3.0908583037082105E-2</v>
      </c>
      <c r="H905" s="13">
        <f t="shared" si="19"/>
        <v>10</v>
      </c>
    </row>
    <row r="906" spans="7:8" x14ac:dyDescent="0.2">
      <c r="G906" s="40">
        <v>0.25161412716673637</v>
      </c>
      <c r="H906" s="13">
        <f t="shared" si="19"/>
        <v>20</v>
      </c>
    </row>
    <row r="907" spans="7:8" x14ac:dyDescent="0.2">
      <c r="G907" s="40">
        <v>0.21480319185610952</v>
      </c>
      <c r="H907" s="13">
        <f t="shared" si="19"/>
        <v>20</v>
      </c>
    </row>
    <row r="908" spans="7:8" x14ac:dyDescent="0.2">
      <c r="G908" s="40">
        <v>0.24070299502068548</v>
      </c>
      <c r="H908" s="13">
        <f t="shared" si="19"/>
        <v>20</v>
      </c>
    </row>
    <row r="909" spans="7:8" x14ac:dyDescent="0.2">
      <c r="G909" s="40">
        <v>9.0270365025034605E-2</v>
      </c>
      <c r="H909" s="13">
        <f t="shared" si="19"/>
        <v>10</v>
      </c>
    </row>
    <row r="910" spans="7:8" x14ac:dyDescent="0.2">
      <c r="G910" s="40">
        <v>0.51291437129163298</v>
      </c>
      <c r="H910" s="13">
        <f t="shared" si="19"/>
        <v>30</v>
      </c>
    </row>
    <row r="911" spans="7:8" x14ac:dyDescent="0.2">
      <c r="G911" s="40">
        <v>0.70677857335363325</v>
      </c>
      <c r="H911" s="13">
        <f t="shared" si="19"/>
        <v>40</v>
      </c>
    </row>
    <row r="912" spans="7:8" x14ac:dyDescent="0.2">
      <c r="G912" s="40">
        <v>0.74299928548047411</v>
      </c>
      <c r="H912" s="13">
        <f t="shared" si="19"/>
        <v>40</v>
      </c>
    </row>
    <row r="913" spans="7:8" x14ac:dyDescent="0.2">
      <c r="G913" s="40">
        <v>0.62696680082886036</v>
      </c>
      <c r="H913" s="13">
        <f t="shared" si="19"/>
        <v>30</v>
      </c>
    </row>
    <row r="914" spans="7:8" x14ac:dyDescent="0.2">
      <c r="G914" s="40">
        <v>0.84614973979904906</v>
      </c>
      <c r="H914" s="13">
        <f t="shared" si="19"/>
        <v>40</v>
      </c>
    </row>
    <row r="915" spans="7:8" x14ac:dyDescent="0.2">
      <c r="G915" s="40">
        <v>0.25289501709518925</v>
      </c>
      <c r="H915" s="13">
        <f t="shared" si="19"/>
        <v>20</v>
      </c>
    </row>
    <row r="916" spans="7:8" x14ac:dyDescent="0.2">
      <c r="G916" s="40">
        <v>0.99535886463222245</v>
      </c>
      <c r="H916" s="13">
        <f t="shared" si="19"/>
        <v>50</v>
      </c>
    </row>
    <row r="917" spans="7:8" x14ac:dyDescent="0.2">
      <c r="G917" s="40">
        <v>0.91126322933778936</v>
      </c>
      <c r="H917" s="13">
        <f t="shared" si="19"/>
        <v>40</v>
      </c>
    </row>
    <row r="918" spans="7:8" x14ac:dyDescent="0.2">
      <c r="G918" s="40">
        <v>0.41067061452982156</v>
      </c>
      <c r="H918" s="13">
        <f t="shared" si="19"/>
        <v>30</v>
      </c>
    </row>
    <row r="919" spans="7:8" x14ac:dyDescent="0.2">
      <c r="G919" s="40">
        <v>0.2924054315289758</v>
      </c>
      <c r="H919" s="13">
        <f t="shared" si="19"/>
        <v>20</v>
      </c>
    </row>
    <row r="920" spans="7:8" x14ac:dyDescent="0.2">
      <c r="G920" s="40">
        <v>0.361949695824899</v>
      </c>
      <c r="H920" s="13">
        <f t="shared" si="19"/>
        <v>20</v>
      </c>
    </row>
    <row r="921" spans="7:8" x14ac:dyDescent="0.2">
      <c r="G921" s="40">
        <v>0.97912323100456511</v>
      </c>
      <c r="H921" s="13">
        <f t="shared" si="19"/>
        <v>50</v>
      </c>
    </row>
    <row r="922" spans="7:8" x14ac:dyDescent="0.2">
      <c r="G922" s="40">
        <v>0.11671227275661089</v>
      </c>
      <c r="H922" s="13">
        <f t="shared" si="19"/>
        <v>10</v>
      </c>
    </row>
    <row r="923" spans="7:8" x14ac:dyDescent="0.2">
      <c r="G923" s="40">
        <v>0.48363716203218277</v>
      </c>
      <c r="H923" s="13">
        <f t="shared" si="19"/>
        <v>30</v>
      </c>
    </row>
    <row r="924" spans="7:8" x14ac:dyDescent="0.2">
      <c r="G924" s="40">
        <v>0.17547539714787941</v>
      </c>
      <c r="H924" s="13">
        <f t="shared" si="19"/>
        <v>20</v>
      </c>
    </row>
    <row r="925" spans="7:8" x14ac:dyDescent="0.2">
      <c r="G925" s="40">
        <v>0.80723697158077934</v>
      </c>
      <c r="H925" s="13">
        <f t="shared" si="19"/>
        <v>40</v>
      </c>
    </row>
    <row r="926" spans="7:8" x14ac:dyDescent="0.2">
      <c r="G926" s="40">
        <v>0.59558097349058536</v>
      </c>
      <c r="H926" s="13">
        <f t="shared" si="19"/>
        <v>30</v>
      </c>
    </row>
    <row r="927" spans="7:8" x14ac:dyDescent="0.2">
      <c r="G927" s="40">
        <v>0.85511192818755788</v>
      </c>
      <c r="H927" s="13">
        <f t="shared" si="19"/>
        <v>40</v>
      </c>
    </row>
    <row r="928" spans="7:8" x14ac:dyDescent="0.2">
      <c r="G928" s="40">
        <v>0.23172564414367336</v>
      </c>
      <c r="H928" s="13">
        <f t="shared" si="19"/>
        <v>20</v>
      </c>
    </row>
    <row r="929" spans="7:8" x14ac:dyDescent="0.2">
      <c r="G929" s="40">
        <v>0.42694432783238667</v>
      </c>
      <c r="H929" s="13">
        <f t="shared" si="19"/>
        <v>30</v>
      </c>
    </row>
    <row r="930" spans="7:8" x14ac:dyDescent="0.2">
      <c r="G930" s="40">
        <v>0.52234173991693333</v>
      </c>
      <c r="H930" s="13">
        <f t="shared" si="19"/>
        <v>30</v>
      </c>
    </row>
    <row r="931" spans="7:8" x14ac:dyDescent="0.2">
      <c r="G931" s="40">
        <v>0.86076681027955648</v>
      </c>
      <c r="H931" s="13">
        <f t="shared" si="19"/>
        <v>40</v>
      </c>
    </row>
    <row r="932" spans="7:8" x14ac:dyDescent="0.2">
      <c r="G932" s="40">
        <v>0.440706720448652</v>
      </c>
      <c r="H932" s="13">
        <f t="shared" si="19"/>
        <v>30</v>
      </c>
    </row>
    <row r="933" spans="7:8" x14ac:dyDescent="0.2">
      <c r="G933" s="40">
        <v>5.5805644505774077E-2</v>
      </c>
      <c r="H933" s="13">
        <f t="shared" si="19"/>
        <v>10</v>
      </c>
    </row>
    <row r="934" spans="7:8" x14ac:dyDescent="0.2">
      <c r="G934" s="40">
        <v>0.79078091178967158</v>
      </c>
      <c r="H934" s="13">
        <f t="shared" si="19"/>
        <v>40</v>
      </c>
    </row>
    <row r="935" spans="7:8" x14ac:dyDescent="0.2">
      <c r="G935" s="40">
        <v>0.52851035763553933</v>
      </c>
      <c r="H935" s="13">
        <f t="shared" si="19"/>
        <v>30</v>
      </c>
    </row>
    <row r="936" spans="7:8" x14ac:dyDescent="0.2">
      <c r="G936" s="40">
        <v>0.49564503638386137</v>
      </c>
      <c r="H936" s="13">
        <f t="shared" si="19"/>
        <v>30</v>
      </c>
    </row>
    <row r="937" spans="7:8" x14ac:dyDescent="0.2">
      <c r="G937" s="40">
        <v>0.18377904922496691</v>
      </c>
      <c r="H937" s="13">
        <f t="shared" si="19"/>
        <v>20</v>
      </c>
    </row>
    <row r="938" spans="7:8" x14ac:dyDescent="0.2">
      <c r="G938" s="40">
        <v>0.39722746750852733</v>
      </c>
      <c r="H938" s="13">
        <f t="shared" si="19"/>
        <v>20</v>
      </c>
    </row>
    <row r="939" spans="7:8" x14ac:dyDescent="0.2">
      <c r="G939" s="40">
        <v>0.48295469422492465</v>
      </c>
      <c r="H939" s="13">
        <f t="shared" si="19"/>
        <v>30</v>
      </c>
    </row>
    <row r="940" spans="7:8" x14ac:dyDescent="0.2">
      <c r="G940" s="40">
        <v>0.94295488716061959</v>
      </c>
      <c r="H940" s="13">
        <f t="shared" si="19"/>
        <v>40</v>
      </c>
    </row>
    <row r="941" spans="7:8" x14ac:dyDescent="0.2">
      <c r="G941" s="40">
        <v>0.32911371683533253</v>
      </c>
      <c r="H941" s="13">
        <f t="shared" si="19"/>
        <v>20</v>
      </c>
    </row>
    <row r="942" spans="7:8" x14ac:dyDescent="0.2">
      <c r="G942" s="40">
        <v>0.92431134306190477</v>
      </c>
      <c r="H942" s="13">
        <f t="shared" si="19"/>
        <v>40</v>
      </c>
    </row>
    <row r="943" spans="7:8" x14ac:dyDescent="0.2">
      <c r="G943" s="40">
        <v>0.63698410601940969</v>
      </c>
      <c r="H943" s="13">
        <f t="shared" si="19"/>
        <v>30</v>
      </c>
    </row>
    <row r="944" spans="7:8" x14ac:dyDescent="0.2">
      <c r="G944" s="40">
        <v>0.78204674528005602</v>
      </c>
      <c r="H944" s="13">
        <f t="shared" si="19"/>
        <v>40</v>
      </c>
    </row>
    <row r="945" spans="7:8" x14ac:dyDescent="0.2">
      <c r="G945" s="40">
        <v>0.80821495745541283</v>
      </c>
      <c r="H945" s="13">
        <f t="shared" si="19"/>
        <v>40</v>
      </c>
    </row>
    <row r="946" spans="7:8" x14ac:dyDescent="0.2">
      <c r="G946" s="40">
        <v>0.98888314875094996</v>
      </c>
      <c r="H946" s="13">
        <f t="shared" si="19"/>
        <v>50</v>
      </c>
    </row>
    <row r="947" spans="7:8" x14ac:dyDescent="0.2">
      <c r="G947" s="40">
        <v>0.80021080508713538</v>
      </c>
      <c r="H947" s="13">
        <f t="shared" si="19"/>
        <v>40</v>
      </c>
    </row>
    <row r="948" spans="7:8" x14ac:dyDescent="0.2">
      <c r="G948" s="40">
        <v>5.2747937593766059E-2</v>
      </c>
      <c r="H948" s="13">
        <f t="shared" si="19"/>
        <v>10</v>
      </c>
    </row>
    <row r="949" spans="7:8" x14ac:dyDescent="0.2">
      <c r="G949" s="40">
        <v>0.59559945999038555</v>
      </c>
      <c r="H949" s="13">
        <f t="shared" si="19"/>
        <v>30</v>
      </c>
    </row>
    <row r="950" spans="7:8" x14ac:dyDescent="0.2">
      <c r="G950" s="40">
        <v>0.84257543625178377</v>
      </c>
      <c r="H950" s="13">
        <f t="shared" si="19"/>
        <v>40</v>
      </c>
    </row>
    <row r="951" spans="7:8" x14ac:dyDescent="0.2">
      <c r="G951" s="40">
        <v>0.38157627882050738</v>
      </c>
      <c r="H951" s="13">
        <f t="shared" si="19"/>
        <v>20</v>
      </c>
    </row>
    <row r="952" spans="7:8" x14ac:dyDescent="0.2">
      <c r="G952" s="40">
        <v>0.90537184913216762</v>
      </c>
      <c r="H952" s="13">
        <f t="shared" si="19"/>
        <v>40</v>
      </c>
    </row>
    <row r="953" spans="7:8" x14ac:dyDescent="0.2">
      <c r="G953" s="40">
        <v>0.69159481691563496</v>
      </c>
      <c r="H953" s="13">
        <f t="shared" si="19"/>
        <v>30</v>
      </c>
    </row>
    <row r="954" spans="7:8" x14ac:dyDescent="0.2">
      <c r="G954" s="40">
        <v>0.16317320760733212</v>
      </c>
      <c r="H954" s="13">
        <f t="shared" si="19"/>
        <v>20</v>
      </c>
    </row>
    <row r="955" spans="7:8" x14ac:dyDescent="0.2">
      <c r="G955" s="40">
        <v>0.76950356799528408</v>
      </c>
      <c r="H955" s="13">
        <f t="shared" si="19"/>
        <v>40</v>
      </c>
    </row>
    <row r="956" spans="7:8" x14ac:dyDescent="0.2">
      <c r="G956" s="40">
        <v>0.70439831659090479</v>
      </c>
      <c r="H956" s="13">
        <f t="shared" si="19"/>
        <v>40</v>
      </c>
    </row>
    <row r="957" spans="7:8" x14ac:dyDescent="0.2">
      <c r="G957" s="40">
        <v>0.76535714636941754</v>
      </c>
      <c r="H957" s="13">
        <f t="shared" si="19"/>
        <v>40</v>
      </c>
    </row>
    <row r="958" spans="7:8" x14ac:dyDescent="0.2">
      <c r="G958" s="40">
        <v>0.52918909306372053</v>
      </c>
      <c r="H958" s="13">
        <f t="shared" si="19"/>
        <v>30</v>
      </c>
    </row>
    <row r="959" spans="7:8" x14ac:dyDescent="0.2">
      <c r="G959" s="40">
        <v>0.39325869100316913</v>
      </c>
      <c r="H959" s="13">
        <f t="shared" si="19"/>
        <v>20</v>
      </c>
    </row>
    <row r="960" spans="7:8" x14ac:dyDescent="0.2">
      <c r="G960" s="40">
        <v>0.62788954357059112</v>
      </c>
      <c r="H960" s="13">
        <f t="shared" si="19"/>
        <v>30</v>
      </c>
    </row>
    <row r="961" spans="7:8" x14ac:dyDescent="0.2">
      <c r="G961" s="40">
        <v>0.31438466902928774</v>
      </c>
      <c r="H961" s="13">
        <f t="shared" si="19"/>
        <v>20</v>
      </c>
    </row>
    <row r="962" spans="7:8" x14ac:dyDescent="0.2">
      <c r="G962" s="40">
        <v>0.55644621546809492</v>
      </c>
      <c r="H962" s="13">
        <f t="shared" si="19"/>
        <v>30</v>
      </c>
    </row>
    <row r="963" spans="7:8" x14ac:dyDescent="0.2">
      <c r="G963" s="40">
        <v>0.93146339459267347</v>
      </c>
      <c r="H963" s="13">
        <f t="shared" si="19"/>
        <v>40</v>
      </c>
    </row>
    <row r="964" spans="7:8" x14ac:dyDescent="0.2">
      <c r="G964" s="40">
        <v>0.68740134634842387</v>
      </c>
      <c r="H964" s="13">
        <f t="shared" si="19"/>
        <v>30</v>
      </c>
    </row>
    <row r="965" spans="7:8" x14ac:dyDescent="0.2">
      <c r="G965" s="40">
        <v>0.45475024020116417</v>
      </c>
      <c r="H965" s="13">
        <f t="shared" si="19"/>
        <v>30</v>
      </c>
    </row>
    <row r="966" spans="7:8" x14ac:dyDescent="0.2">
      <c r="G966" s="40">
        <v>0.74232499217756265</v>
      </c>
      <c r="H966" s="13">
        <f t="shared" ref="H966:H1029" si="20">VLOOKUP(G966,$D$2:$F$6,3,TRUE)</f>
        <v>40</v>
      </c>
    </row>
    <row r="967" spans="7:8" x14ac:dyDescent="0.2">
      <c r="G967" s="40">
        <v>0.63477673358025943</v>
      </c>
      <c r="H967" s="13">
        <f t="shared" si="20"/>
        <v>30</v>
      </c>
    </row>
    <row r="968" spans="7:8" x14ac:dyDescent="0.2">
      <c r="G968" s="40">
        <v>0.26714903313555782</v>
      </c>
      <c r="H968" s="13">
        <f t="shared" si="20"/>
        <v>20</v>
      </c>
    </row>
    <row r="969" spans="7:8" x14ac:dyDescent="0.2">
      <c r="G969" s="40">
        <v>0.1265179363993989</v>
      </c>
      <c r="H969" s="13">
        <f t="shared" si="20"/>
        <v>10</v>
      </c>
    </row>
    <row r="970" spans="7:8" x14ac:dyDescent="0.2">
      <c r="G970" s="40">
        <v>0.66348327559379106</v>
      </c>
      <c r="H970" s="13">
        <f t="shared" si="20"/>
        <v>30</v>
      </c>
    </row>
    <row r="971" spans="7:8" x14ac:dyDescent="0.2">
      <c r="G971" s="40">
        <v>0.94814490614384017</v>
      </c>
      <c r="H971" s="13">
        <f t="shared" si="20"/>
        <v>40</v>
      </c>
    </row>
    <row r="972" spans="7:8" x14ac:dyDescent="0.2">
      <c r="G972" s="40">
        <v>0.94707407719177605</v>
      </c>
      <c r="H972" s="13">
        <f t="shared" si="20"/>
        <v>40</v>
      </c>
    </row>
    <row r="973" spans="7:8" x14ac:dyDescent="0.2">
      <c r="G973" s="40">
        <v>0.14080742584153694</v>
      </c>
      <c r="H973" s="13">
        <f t="shared" si="20"/>
        <v>10</v>
      </c>
    </row>
    <row r="974" spans="7:8" x14ac:dyDescent="0.2">
      <c r="G974" s="40">
        <v>0.5441717138173584</v>
      </c>
      <c r="H974" s="13">
        <f t="shared" si="20"/>
        <v>30</v>
      </c>
    </row>
    <row r="975" spans="7:8" x14ac:dyDescent="0.2">
      <c r="G975" s="40">
        <v>9.1236780444243548E-2</v>
      </c>
      <c r="H975" s="13">
        <f t="shared" si="20"/>
        <v>10</v>
      </c>
    </row>
    <row r="976" spans="7:8" x14ac:dyDescent="0.2">
      <c r="G976" s="40">
        <v>0.63509262929819144</v>
      </c>
      <c r="H976" s="13">
        <f t="shared" si="20"/>
        <v>30</v>
      </c>
    </row>
    <row r="977" spans="7:8" x14ac:dyDescent="0.2">
      <c r="G977" s="40">
        <v>0.9631196515137177</v>
      </c>
      <c r="H977" s="13">
        <f t="shared" si="20"/>
        <v>50</v>
      </c>
    </row>
    <row r="978" spans="7:8" x14ac:dyDescent="0.2">
      <c r="G978" s="40">
        <v>0.85213523011196002</v>
      </c>
      <c r="H978" s="13">
        <f t="shared" si="20"/>
        <v>40</v>
      </c>
    </row>
    <row r="979" spans="7:8" x14ac:dyDescent="0.2">
      <c r="G979" s="40">
        <v>0.21198892293025173</v>
      </c>
      <c r="H979" s="13">
        <f t="shared" si="20"/>
        <v>20</v>
      </c>
    </row>
    <row r="980" spans="7:8" x14ac:dyDescent="0.2">
      <c r="G980" s="40">
        <v>0.56513754266232019</v>
      </c>
      <c r="H980" s="13">
        <f t="shared" si="20"/>
        <v>30</v>
      </c>
    </row>
    <row r="981" spans="7:8" x14ac:dyDescent="0.2">
      <c r="G981" s="40">
        <v>0.71848917465161388</v>
      </c>
      <c r="H981" s="13">
        <f t="shared" si="20"/>
        <v>40</v>
      </c>
    </row>
    <row r="982" spans="7:8" x14ac:dyDescent="0.2">
      <c r="G982" s="40">
        <v>0.83968210945870281</v>
      </c>
      <c r="H982" s="13">
        <f t="shared" si="20"/>
        <v>40</v>
      </c>
    </row>
    <row r="983" spans="7:8" x14ac:dyDescent="0.2">
      <c r="G983" s="40">
        <v>0.78895472606990802</v>
      </c>
      <c r="H983" s="13">
        <f t="shared" si="20"/>
        <v>40</v>
      </c>
    </row>
    <row r="984" spans="7:8" x14ac:dyDescent="0.2">
      <c r="G984" s="40">
        <v>0.36281731735157086</v>
      </c>
      <c r="H984" s="13">
        <f t="shared" si="20"/>
        <v>20</v>
      </c>
    </row>
    <row r="985" spans="7:8" x14ac:dyDescent="0.2">
      <c r="G985" s="40">
        <v>0.24276510963728481</v>
      </c>
      <c r="H985" s="13">
        <f t="shared" si="20"/>
        <v>20</v>
      </c>
    </row>
    <row r="986" spans="7:8" x14ac:dyDescent="0.2">
      <c r="G986" s="40">
        <v>7.7911126152006016E-3</v>
      </c>
      <c r="H986" s="13">
        <f t="shared" si="20"/>
        <v>10</v>
      </c>
    </row>
    <row r="987" spans="7:8" x14ac:dyDescent="0.2">
      <c r="G987" s="40">
        <v>0.97100169734443398</v>
      </c>
      <c r="H987" s="13">
        <f t="shared" si="20"/>
        <v>50</v>
      </c>
    </row>
    <row r="988" spans="7:8" x14ac:dyDescent="0.2">
      <c r="G988" s="40">
        <v>0.60237070899589484</v>
      </c>
      <c r="H988" s="13">
        <f t="shared" si="20"/>
        <v>30</v>
      </c>
    </row>
    <row r="989" spans="7:8" x14ac:dyDescent="0.2">
      <c r="G989" s="40">
        <v>0.20414707552444078</v>
      </c>
      <c r="H989" s="13">
        <f t="shared" si="20"/>
        <v>20</v>
      </c>
    </row>
    <row r="990" spans="7:8" x14ac:dyDescent="0.2">
      <c r="G990" s="40">
        <v>0.93220503429538981</v>
      </c>
      <c r="H990" s="13">
        <f t="shared" si="20"/>
        <v>40</v>
      </c>
    </row>
    <row r="991" spans="7:8" x14ac:dyDescent="0.2">
      <c r="G991" s="40">
        <v>0.91826547696140526</v>
      </c>
      <c r="H991" s="13">
        <f t="shared" si="20"/>
        <v>40</v>
      </c>
    </row>
    <row r="992" spans="7:8" x14ac:dyDescent="0.2">
      <c r="G992" s="40">
        <v>0.33304706030909803</v>
      </c>
      <c r="H992" s="13">
        <f t="shared" si="20"/>
        <v>20</v>
      </c>
    </row>
    <row r="993" spans="7:8" x14ac:dyDescent="0.2">
      <c r="G993" s="40">
        <v>0.51552087334090058</v>
      </c>
      <c r="H993" s="13">
        <f t="shared" si="20"/>
        <v>30</v>
      </c>
    </row>
    <row r="994" spans="7:8" x14ac:dyDescent="0.2">
      <c r="G994" s="40">
        <v>0.52423516464810926</v>
      </c>
      <c r="H994" s="13">
        <f t="shared" si="20"/>
        <v>30</v>
      </c>
    </row>
    <row r="995" spans="7:8" x14ac:dyDescent="0.2">
      <c r="G995" s="40">
        <v>0.59943753114538501</v>
      </c>
      <c r="H995" s="13">
        <f t="shared" si="20"/>
        <v>30</v>
      </c>
    </row>
    <row r="996" spans="7:8" x14ac:dyDescent="0.2">
      <c r="G996" s="40">
        <v>0.14849654260512291</v>
      </c>
      <c r="H996" s="13">
        <f t="shared" si="20"/>
        <v>10</v>
      </c>
    </row>
    <row r="997" spans="7:8" x14ac:dyDescent="0.2">
      <c r="G997" s="40">
        <v>0.85889133258584094</v>
      </c>
      <c r="H997" s="13">
        <f t="shared" si="20"/>
        <v>40</v>
      </c>
    </row>
    <row r="998" spans="7:8" x14ac:dyDescent="0.2">
      <c r="G998" s="40">
        <v>0.18116460082547448</v>
      </c>
      <c r="H998" s="13">
        <f t="shared" si="20"/>
        <v>20</v>
      </c>
    </row>
    <row r="999" spans="7:8" x14ac:dyDescent="0.2">
      <c r="G999" s="40">
        <v>0.44609049789912469</v>
      </c>
      <c r="H999" s="13">
        <f t="shared" si="20"/>
        <v>30</v>
      </c>
    </row>
    <row r="1000" spans="7:8" x14ac:dyDescent="0.2">
      <c r="G1000" s="40">
        <v>0.30172113071745588</v>
      </c>
      <c r="H1000" s="13">
        <f t="shared" si="20"/>
        <v>20</v>
      </c>
    </row>
    <row r="1001" spans="7:8" x14ac:dyDescent="0.2">
      <c r="G1001" s="40">
        <v>0.35865517274388425</v>
      </c>
      <c r="H1001" s="13">
        <f t="shared" si="20"/>
        <v>20</v>
      </c>
    </row>
    <row r="1002" spans="7:8" x14ac:dyDescent="0.2">
      <c r="G1002" s="40">
        <v>0.23054587323282583</v>
      </c>
      <c r="H1002" s="13">
        <f t="shared" si="20"/>
        <v>20</v>
      </c>
    </row>
    <row r="1003" spans="7:8" x14ac:dyDescent="0.2">
      <c r="G1003" s="40">
        <v>0.51942068244121486</v>
      </c>
      <c r="H1003" s="13">
        <f t="shared" si="20"/>
        <v>30</v>
      </c>
    </row>
    <row r="1004" spans="7:8" x14ac:dyDescent="0.2">
      <c r="G1004" s="40">
        <v>0.14167162727194482</v>
      </c>
      <c r="H1004" s="13">
        <f t="shared" si="20"/>
        <v>10</v>
      </c>
    </row>
    <row r="1005" spans="7:8" x14ac:dyDescent="0.2">
      <c r="G1005" s="40">
        <v>0.40639334248822556</v>
      </c>
      <c r="H1005" s="13">
        <f t="shared" si="20"/>
        <v>30</v>
      </c>
    </row>
    <row r="1006" spans="7:8" x14ac:dyDescent="0.2">
      <c r="G1006" s="40">
        <v>0.15494473600711789</v>
      </c>
      <c r="H1006" s="13">
        <f t="shared" si="20"/>
        <v>20</v>
      </c>
    </row>
    <row r="1007" spans="7:8" x14ac:dyDescent="0.2">
      <c r="G1007" s="40">
        <v>0.63875311372992805</v>
      </c>
      <c r="H1007" s="13">
        <f t="shared" si="20"/>
        <v>30</v>
      </c>
    </row>
    <row r="1008" spans="7:8" x14ac:dyDescent="0.2">
      <c r="G1008" s="40">
        <v>0.84858102385575618</v>
      </c>
      <c r="H1008" s="13">
        <f t="shared" si="20"/>
        <v>40</v>
      </c>
    </row>
    <row r="1009" spans="7:8" x14ac:dyDescent="0.2">
      <c r="G1009" s="40">
        <v>0.56340164947677696</v>
      </c>
      <c r="H1009" s="13">
        <f t="shared" si="20"/>
        <v>30</v>
      </c>
    </row>
    <row r="1010" spans="7:8" x14ac:dyDescent="0.2">
      <c r="G1010" s="40">
        <v>0.15392237235780393</v>
      </c>
      <c r="H1010" s="13">
        <f t="shared" si="20"/>
        <v>20</v>
      </c>
    </row>
    <row r="1011" spans="7:8" x14ac:dyDescent="0.2">
      <c r="G1011" s="40">
        <v>0.44321980730109112</v>
      </c>
      <c r="H1011" s="13">
        <f t="shared" si="20"/>
        <v>30</v>
      </c>
    </row>
    <row r="1012" spans="7:8" x14ac:dyDescent="0.2">
      <c r="G1012" s="40">
        <v>0.49459703428076118</v>
      </c>
      <c r="H1012" s="13">
        <f t="shared" si="20"/>
        <v>30</v>
      </c>
    </row>
    <row r="1013" spans="7:8" x14ac:dyDescent="0.2">
      <c r="G1013" s="40">
        <v>1.0152416300887035E-3</v>
      </c>
      <c r="H1013" s="13">
        <f t="shared" si="20"/>
        <v>10</v>
      </c>
    </row>
    <row r="1014" spans="7:8" x14ac:dyDescent="0.2">
      <c r="G1014" s="40">
        <v>0.23474818973779255</v>
      </c>
      <c r="H1014" s="13">
        <f t="shared" si="20"/>
        <v>20</v>
      </c>
    </row>
    <row r="1015" spans="7:8" x14ac:dyDescent="0.2">
      <c r="G1015" s="40">
        <v>0.99324229668328579</v>
      </c>
      <c r="H1015" s="13">
        <f t="shared" si="20"/>
        <v>50</v>
      </c>
    </row>
    <row r="1016" spans="7:8" x14ac:dyDescent="0.2">
      <c r="G1016" s="40">
        <v>0.46185131003791402</v>
      </c>
      <c r="H1016" s="13">
        <f t="shared" si="20"/>
        <v>30</v>
      </c>
    </row>
    <row r="1017" spans="7:8" x14ac:dyDescent="0.2">
      <c r="G1017" s="40">
        <v>0.31894199094346243</v>
      </c>
      <c r="H1017" s="13">
        <f t="shared" si="20"/>
        <v>20</v>
      </c>
    </row>
    <row r="1018" spans="7:8" x14ac:dyDescent="0.2">
      <c r="G1018" s="40">
        <v>0.16850600689036077</v>
      </c>
      <c r="H1018" s="13">
        <f t="shared" si="20"/>
        <v>20</v>
      </c>
    </row>
    <row r="1019" spans="7:8" x14ac:dyDescent="0.2">
      <c r="G1019" s="40">
        <v>2.2527115934779407E-2</v>
      </c>
      <c r="H1019" s="13">
        <f t="shared" si="20"/>
        <v>10</v>
      </c>
    </row>
    <row r="1020" spans="7:8" x14ac:dyDescent="0.2">
      <c r="G1020" s="40">
        <v>0.17260951960532811</v>
      </c>
      <c r="H1020" s="13">
        <f t="shared" si="20"/>
        <v>20</v>
      </c>
    </row>
    <row r="1021" spans="7:8" x14ac:dyDescent="0.2">
      <c r="G1021" s="40">
        <v>0.28891592832039148</v>
      </c>
      <c r="H1021" s="13">
        <f t="shared" si="20"/>
        <v>20</v>
      </c>
    </row>
    <row r="1022" spans="7:8" x14ac:dyDescent="0.2">
      <c r="G1022" s="40">
        <v>0.61010753153562813</v>
      </c>
      <c r="H1022" s="13">
        <f t="shared" si="20"/>
        <v>30</v>
      </c>
    </row>
    <row r="1023" spans="7:8" x14ac:dyDescent="0.2">
      <c r="G1023" s="40">
        <v>0.38065300265082702</v>
      </c>
      <c r="H1023" s="13">
        <f t="shared" si="20"/>
        <v>20</v>
      </c>
    </row>
    <row r="1024" spans="7:8" x14ac:dyDescent="0.2">
      <c r="G1024" s="40">
        <v>0.14160887850572623</v>
      </c>
      <c r="H1024" s="13">
        <f t="shared" si="20"/>
        <v>10</v>
      </c>
    </row>
    <row r="1025" spans="7:8" x14ac:dyDescent="0.2">
      <c r="G1025" s="40">
        <v>0.15588052706354194</v>
      </c>
      <c r="H1025" s="13">
        <f t="shared" si="20"/>
        <v>20</v>
      </c>
    </row>
    <row r="1026" spans="7:8" x14ac:dyDescent="0.2">
      <c r="G1026" s="40">
        <v>0.48772818496006387</v>
      </c>
      <c r="H1026" s="13">
        <f t="shared" si="20"/>
        <v>30</v>
      </c>
    </row>
    <row r="1027" spans="7:8" x14ac:dyDescent="0.2">
      <c r="G1027" s="40">
        <v>0.55321915637110941</v>
      </c>
      <c r="H1027" s="13">
        <f t="shared" si="20"/>
        <v>30</v>
      </c>
    </row>
    <row r="1028" spans="7:8" x14ac:dyDescent="0.2">
      <c r="G1028" s="40">
        <v>0.85408701221892769</v>
      </c>
      <c r="H1028" s="13">
        <f t="shared" si="20"/>
        <v>40</v>
      </c>
    </row>
    <row r="1029" spans="7:8" x14ac:dyDescent="0.2">
      <c r="G1029" s="40">
        <v>0.5700222559135234</v>
      </c>
      <c r="H1029" s="13">
        <f t="shared" si="20"/>
        <v>30</v>
      </c>
    </row>
    <row r="1030" spans="7:8" x14ac:dyDescent="0.2">
      <c r="G1030" s="40">
        <v>0.74589421002831402</v>
      </c>
      <c r="H1030" s="13">
        <f t="shared" ref="H1030:H1093" si="21">VLOOKUP(G1030,$D$2:$F$6,3,TRUE)</f>
        <v>40</v>
      </c>
    </row>
    <row r="1031" spans="7:8" x14ac:dyDescent="0.2">
      <c r="G1031" s="40">
        <v>0.27586782790384201</v>
      </c>
      <c r="H1031" s="13">
        <f t="shared" si="21"/>
        <v>20</v>
      </c>
    </row>
    <row r="1032" spans="7:8" x14ac:dyDescent="0.2">
      <c r="G1032" s="40">
        <v>0.76380449091169555</v>
      </c>
      <c r="H1032" s="13">
        <f t="shared" si="21"/>
        <v>40</v>
      </c>
    </row>
    <row r="1033" spans="7:8" x14ac:dyDescent="0.2">
      <c r="G1033" s="40">
        <v>0.1069022835540604</v>
      </c>
      <c r="H1033" s="13">
        <f t="shared" si="21"/>
        <v>10</v>
      </c>
    </row>
    <row r="1034" spans="7:8" x14ac:dyDescent="0.2">
      <c r="G1034" s="40">
        <v>0.84966097171057697</v>
      </c>
      <c r="H1034" s="13">
        <f t="shared" si="21"/>
        <v>40</v>
      </c>
    </row>
    <row r="1035" spans="7:8" x14ac:dyDescent="0.2">
      <c r="G1035" s="40">
        <v>0.58609060317892392</v>
      </c>
      <c r="H1035" s="13">
        <f t="shared" si="21"/>
        <v>30</v>
      </c>
    </row>
    <row r="1036" spans="7:8" x14ac:dyDescent="0.2">
      <c r="G1036" s="40">
        <v>0.64706515629580608</v>
      </c>
      <c r="H1036" s="13">
        <f t="shared" si="21"/>
        <v>30</v>
      </c>
    </row>
    <row r="1037" spans="7:8" x14ac:dyDescent="0.2">
      <c r="G1037" s="40">
        <v>0.3199787820577974</v>
      </c>
      <c r="H1037" s="13">
        <f t="shared" si="21"/>
        <v>20</v>
      </c>
    </row>
    <row r="1038" spans="7:8" x14ac:dyDescent="0.2">
      <c r="G1038" s="40">
        <v>8.6538106802461101E-2</v>
      </c>
      <c r="H1038" s="13">
        <f t="shared" si="21"/>
        <v>10</v>
      </c>
    </row>
    <row r="1039" spans="7:8" x14ac:dyDescent="0.2">
      <c r="G1039" s="40">
        <v>0.90788586202015487</v>
      </c>
      <c r="H1039" s="13">
        <f t="shared" si="21"/>
        <v>40</v>
      </c>
    </row>
    <row r="1040" spans="7:8" x14ac:dyDescent="0.2">
      <c r="G1040" s="40">
        <v>0.59987975584111231</v>
      </c>
      <c r="H1040" s="13">
        <f t="shared" si="21"/>
        <v>30</v>
      </c>
    </row>
    <row r="1041" spans="7:8" x14ac:dyDescent="0.2">
      <c r="G1041" s="40">
        <v>0.94895515429947552</v>
      </c>
      <c r="H1041" s="13">
        <f t="shared" si="21"/>
        <v>40</v>
      </c>
    </row>
    <row r="1042" spans="7:8" x14ac:dyDescent="0.2">
      <c r="G1042" s="40">
        <v>0.76847530769945249</v>
      </c>
      <c r="H1042" s="13">
        <f t="shared" si="21"/>
        <v>40</v>
      </c>
    </row>
    <row r="1043" spans="7:8" x14ac:dyDescent="0.2">
      <c r="G1043" s="40">
        <v>0.25106524838345856</v>
      </c>
      <c r="H1043" s="13">
        <f t="shared" si="21"/>
        <v>20</v>
      </c>
    </row>
    <row r="1044" spans="7:8" x14ac:dyDescent="0.2">
      <c r="G1044" s="40">
        <v>0.46038203304591063</v>
      </c>
      <c r="H1044" s="13">
        <f t="shared" si="21"/>
        <v>30</v>
      </c>
    </row>
    <row r="1045" spans="7:8" x14ac:dyDescent="0.2">
      <c r="G1045" s="40">
        <v>0.71498848853034513</v>
      </c>
      <c r="H1045" s="13">
        <f t="shared" si="21"/>
        <v>40</v>
      </c>
    </row>
    <row r="1046" spans="7:8" x14ac:dyDescent="0.2">
      <c r="G1046" s="40">
        <v>0.11437448638957803</v>
      </c>
      <c r="H1046" s="13">
        <f t="shared" si="21"/>
        <v>10</v>
      </c>
    </row>
    <row r="1047" spans="7:8" x14ac:dyDescent="0.2">
      <c r="G1047" s="40">
        <v>0.53580212036485331</v>
      </c>
      <c r="H1047" s="13">
        <f t="shared" si="21"/>
        <v>30</v>
      </c>
    </row>
    <row r="1048" spans="7:8" x14ac:dyDescent="0.2">
      <c r="G1048" s="40">
        <v>0.86720865607274655</v>
      </c>
      <c r="H1048" s="13">
        <f t="shared" si="21"/>
        <v>40</v>
      </c>
    </row>
    <row r="1049" spans="7:8" x14ac:dyDescent="0.2">
      <c r="G1049" s="40">
        <v>0.2755648080450922</v>
      </c>
      <c r="H1049" s="13">
        <f t="shared" si="21"/>
        <v>20</v>
      </c>
    </row>
    <row r="1050" spans="7:8" x14ac:dyDescent="0.2">
      <c r="G1050" s="40">
        <v>7.2822380714174018E-2</v>
      </c>
      <c r="H1050" s="13">
        <f t="shared" si="21"/>
        <v>10</v>
      </c>
    </row>
    <row r="1051" spans="7:8" x14ac:dyDescent="0.2">
      <c r="G1051" s="40">
        <v>0.86111538307631719</v>
      </c>
      <c r="H1051" s="13">
        <f t="shared" si="21"/>
        <v>40</v>
      </c>
    </row>
    <row r="1052" spans="7:8" x14ac:dyDescent="0.2">
      <c r="G1052" s="40">
        <v>0.95378065818347457</v>
      </c>
      <c r="H1052" s="13">
        <f t="shared" si="21"/>
        <v>50</v>
      </c>
    </row>
    <row r="1053" spans="7:8" x14ac:dyDescent="0.2">
      <c r="G1053" s="40">
        <v>0.3053662341770188</v>
      </c>
      <c r="H1053" s="13">
        <f t="shared" si="21"/>
        <v>20</v>
      </c>
    </row>
    <row r="1054" spans="7:8" x14ac:dyDescent="0.2">
      <c r="G1054" s="40">
        <v>0.4262890345916579</v>
      </c>
      <c r="H1054" s="13">
        <f t="shared" si="21"/>
        <v>30</v>
      </c>
    </row>
    <row r="1055" spans="7:8" x14ac:dyDescent="0.2">
      <c r="G1055" s="40">
        <v>0.63006600255932066</v>
      </c>
      <c r="H1055" s="13">
        <f t="shared" si="21"/>
        <v>30</v>
      </c>
    </row>
    <row r="1056" spans="7:8" x14ac:dyDescent="0.2">
      <c r="G1056" s="40">
        <v>8.1275590920285468E-2</v>
      </c>
      <c r="H1056" s="13">
        <f t="shared" si="21"/>
        <v>10</v>
      </c>
    </row>
    <row r="1057" spans="7:8" x14ac:dyDescent="0.2">
      <c r="G1057" s="40">
        <v>0.55544503725503336</v>
      </c>
      <c r="H1057" s="13">
        <f t="shared" si="21"/>
        <v>30</v>
      </c>
    </row>
    <row r="1058" spans="7:8" x14ac:dyDescent="0.2">
      <c r="G1058" s="40">
        <v>3.5547264239236265E-3</v>
      </c>
      <c r="H1058" s="13">
        <f t="shared" si="21"/>
        <v>10</v>
      </c>
    </row>
    <row r="1059" spans="7:8" x14ac:dyDescent="0.2">
      <c r="G1059" s="40">
        <v>0.43897297360244059</v>
      </c>
      <c r="H1059" s="13">
        <f t="shared" si="21"/>
        <v>30</v>
      </c>
    </row>
    <row r="1060" spans="7:8" x14ac:dyDescent="0.2">
      <c r="G1060" s="40">
        <v>0.1683796950937817</v>
      </c>
      <c r="H1060" s="13">
        <f t="shared" si="21"/>
        <v>20</v>
      </c>
    </row>
    <row r="1061" spans="7:8" x14ac:dyDescent="0.2">
      <c r="G1061" s="40">
        <v>0.7748053355732889</v>
      </c>
      <c r="H1061" s="13">
        <f t="shared" si="21"/>
        <v>40</v>
      </c>
    </row>
    <row r="1062" spans="7:8" x14ac:dyDescent="0.2">
      <c r="G1062" s="40">
        <v>0.14559200234068415</v>
      </c>
      <c r="H1062" s="13">
        <f t="shared" si="21"/>
        <v>10</v>
      </c>
    </row>
    <row r="1063" spans="7:8" x14ac:dyDescent="0.2">
      <c r="G1063" s="40">
        <v>0.82690976233276747</v>
      </c>
      <c r="H1063" s="13">
        <f t="shared" si="21"/>
        <v>40</v>
      </c>
    </row>
    <row r="1064" spans="7:8" x14ac:dyDescent="0.2">
      <c r="G1064" s="40">
        <v>0.76727801285544206</v>
      </c>
      <c r="H1064" s="13">
        <f t="shared" si="21"/>
        <v>40</v>
      </c>
    </row>
    <row r="1065" spans="7:8" x14ac:dyDescent="0.2">
      <c r="G1065" s="40">
        <v>0.89449741989589127</v>
      </c>
      <c r="H1065" s="13">
        <f t="shared" si="21"/>
        <v>40</v>
      </c>
    </row>
    <row r="1066" spans="7:8" x14ac:dyDescent="0.2">
      <c r="G1066" s="40">
        <v>0.25741087875299151</v>
      </c>
      <c r="H1066" s="13">
        <f t="shared" si="21"/>
        <v>20</v>
      </c>
    </row>
    <row r="1067" spans="7:8" x14ac:dyDescent="0.2">
      <c r="G1067" s="40">
        <v>0.49895055252482023</v>
      </c>
      <c r="H1067" s="13">
        <f t="shared" si="21"/>
        <v>30</v>
      </c>
    </row>
    <row r="1068" spans="7:8" x14ac:dyDescent="0.2">
      <c r="G1068" s="40">
        <v>0.987328134014127</v>
      </c>
      <c r="H1068" s="13">
        <f t="shared" si="21"/>
        <v>50</v>
      </c>
    </row>
    <row r="1069" spans="7:8" x14ac:dyDescent="0.2">
      <c r="G1069" s="40">
        <v>0.28536792326341087</v>
      </c>
      <c r="H1069" s="13">
        <f t="shared" si="21"/>
        <v>20</v>
      </c>
    </row>
    <row r="1070" spans="7:8" x14ac:dyDescent="0.2">
      <c r="G1070" s="40">
        <v>0.11019604049724008</v>
      </c>
      <c r="H1070" s="13">
        <f t="shared" si="21"/>
        <v>10</v>
      </c>
    </row>
    <row r="1071" spans="7:8" x14ac:dyDescent="0.2">
      <c r="G1071" s="40">
        <v>0.40770114427072157</v>
      </c>
      <c r="H1071" s="13">
        <f t="shared" si="21"/>
        <v>30</v>
      </c>
    </row>
    <row r="1072" spans="7:8" x14ac:dyDescent="0.2">
      <c r="G1072" s="40">
        <v>0.31800521518806346</v>
      </c>
      <c r="H1072" s="13">
        <f t="shared" si="21"/>
        <v>20</v>
      </c>
    </row>
    <row r="1073" spans="7:8" x14ac:dyDescent="0.2">
      <c r="G1073" s="40">
        <v>0.61532092194608812</v>
      </c>
      <c r="H1073" s="13">
        <f t="shared" si="21"/>
        <v>30</v>
      </c>
    </row>
    <row r="1074" spans="7:8" x14ac:dyDescent="0.2">
      <c r="G1074" s="40">
        <v>0.53589423868780106</v>
      </c>
      <c r="H1074" s="13">
        <f t="shared" si="21"/>
        <v>30</v>
      </c>
    </row>
    <row r="1075" spans="7:8" x14ac:dyDescent="0.2">
      <c r="G1075" s="40">
        <v>0.19156783844297898</v>
      </c>
      <c r="H1075" s="13">
        <f t="shared" si="21"/>
        <v>20</v>
      </c>
    </row>
    <row r="1076" spans="7:8" x14ac:dyDescent="0.2">
      <c r="G1076" s="40">
        <v>0.41096364780788897</v>
      </c>
      <c r="H1076" s="13">
        <f t="shared" si="21"/>
        <v>30</v>
      </c>
    </row>
    <row r="1077" spans="7:8" x14ac:dyDescent="0.2">
      <c r="G1077" s="40">
        <v>0.51462655690334713</v>
      </c>
      <c r="H1077" s="13">
        <f t="shared" si="21"/>
        <v>30</v>
      </c>
    </row>
    <row r="1078" spans="7:8" x14ac:dyDescent="0.2">
      <c r="G1078" s="40">
        <v>0.62793138601186826</v>
      </c>
      <c r="H1078" s="13">
        <f t="shared" si="21"/>
        <v>30</v>
      </c>
    </row>
    <row r="1079" spans="7:8" x14ac:dyDescent="0.2">
      <c r="G1079" s="40">
        <v>8.1659489309312439E-2</v>
      </c>
      <c r="H1079" s="13">
        <f t="shared" si="21"/>
        <v>10</v>
      </c>
    </row>
    <row r="1080" spans="7:8" x14ac:dyDescent="0.2">
      <c r="G1080" s="40">
        <v>0.58727386049820873</v>
      </c>
      <c r="H1080" s="13">
        <f t="shared" si="21"/>
        <v>30</v>
      </c>
    </row>
    <row r="1081" spans="7:8" x14ac:dyDescent="0.2">
      <c r="G1081" s="40">
        <v>0.39347248335534835</v>
      </c>
      <c r="H1081" s="13">
        <f t="shared" si="21"/>
        <v>20</v>
      </c>
    </row>
    <row r="1082" spans="7:8" x14ac:dyDescent="0.2">
      <c r="G1082" s="40">
        <v>0.63372222472709727</v>
      </c>
      <c r="H1082" s="13">
        <f t="shared" si="21"/>
        <v>30</v>
      </c>
    </row>
    <row r="1083" spans="7:8" x14ac:dyDescent="0.2">
      <c r="G1083" s="40">
        <v>0.59948315107681371</v>
      </c>
      <c r="H1083" s="13">
        <f t="shared" si="21"/>
        <v>30</v>
      </c>
    </row>
    <row r="1084" spans="7:8" x14ac:dyDescent="0.2">
      <c r="G1084" s="40">
        <v>0.11861369220546458</v>
      </c>
      <c r="H1084" s="13">
        <f t="shared" si="21"/>
        <v>10</v>
      </c>
    </row>
    <row r="1085" spans="7:8" x14ac:dyDescent="0.2">
      <c r="G1085" s="40">
        <v>0.47557350396591236</v>
      </c>
      <c r="H1085" s="13">
        <f t="shared" si="21"/>
        <v>30</v>
      </c>
    </row>
    <row r="1086" spans="7:8" x14ac:dyDescent="0.2">
      <c r="G1086" s="40">
        <v>0.6356375239247708</v>
      </c>
      <c r="H1086" s="13">
        <f t="shared" si="21"/>
        <v>30</v>
      </c>
    </row>
    <row r="1087" spans="7:8" x14ac:dyDescent="0.2">
      <c r="G1087" s="40">
        <v>0.89070591961613732</v>
      </c>
      <c r="H1087" s="13">
        <f t="shared" si="21"/>
        <v>40</v>
      </c>
    </row>
    <row r="1088" spans="7:8" x14ac:dyDescent="0.2">
      <c r="G1088" s="40">
        <v>0.45611152690655843</v>
      </c>
      <c r="H1088" s="13">
        <f t="shared" si="21"/>
        <v>30</v>
      </c>
    </row>
    <row r="1089" spans="7:8" x14ac:dyDescent="0.2">
      <c r="G1089" s="40">
        <v>0.42557889237705759</v>
      </c>
      <c r="H1089" s="13">
        <f t="shared" si="21"/>
        <v>30</v>
      </c>
    </row>
    <row r="1090" spans="7:8" x14ac:dyDescent="0.2">
      <c r="G1090" s="40">
        <v>0.66701618969576104</v>
      </c>
      <c r="H1090" s="13">
        <f t="shared" si="21"/>
        <v>30</v>
      </c>
    </row>
    <row r="1091" spans="7:8" x14ac:dyDescent="0.2">
      <c r="G1091" s="40">
        <v>8.8721983715926322E-2</v>
      </c>
      <c r="H1091" s="13">
        <f t="shared" si="21"/>
        <v>10</v>
      </c>
    </row>
    <row r="1092" spans="7:8" x14ac:dyDescent="0.2">
      <c r="G1092" s="40">
        <v>0.45466865616263197</v>
      </c>
      <c r="H1092" s="13">
        <f t="shared" si="21"/>
        <v>30</v>
      </c>
    </row>
    <row r="1093" spans="7:8" x14ac:dyDescent="0.2">
      <c r="G1093" s="40">
        <v>0.52253147437426961</v>
      </c>
      <c r="H1093" s="13">
        <f t="shared" si="21"/>
        <v>30</v>
      </c>
    </row>
    <row r="1094" spans="7:8" x14ac:dyDescent="0.2">
      <c r="G1094" s="40">
        <v>0.54464364736587945</v>
      </c>
      <c r="H1094" s="13">
        <f t="shared" ref="H1094:H1157" si="22">VLOOKUP(G1094,$D$2:$F$6,3,TRUE)</f>
        <v>30</v>
      </c>
    </row>
    <row r="1095" spans="7:8" x14ac:dyDescent="0.2">
      <c r="G1095" s="40">
        <v>0.52537521204153292</v>
      </c>
      <c r="H1095" s="13">
        <f t="shared" si="22"/>
        <v>30</v>
      </c>
    </row>
    <row r="1096" spans="7:8" x14ac:dyDescent="0.2">
      <c r="G1096" s="40">
        <v>0.61327767263970179</v>
      </c>
      <c r="H1096" s="13">
        <f t="shared" si="22"/>
        <v>30</v>
      </c>
    </row>
    <row r="1097" spans="7:8" x14ac:dyDescent="0.2">
      <c r="G1097" s="40">
        <v>0.61469073270162145</v>
      </c>
      <c r="H1097" s="13">
        <f t="shared" si="22"/>
        <v>30</v>
      </c>
    </row>
    <row r="1098" spans="7:8" x14ac:dyDescent="0.2">
      <c r="G1098" s="40">
        <v>0.23585760244787413</v>
      </c>
      <c r="H1098" s="13">
        <f t="shared" si="22"/>
        <v>20</v>
      </c>
    </row>
    <row r="1099" spans="7:8" x14ac:dyDescent="0.2">
      <c r="G1099" s="40">
        <v>7.9127854736901426E-2</v>
      </c>
      <c r="H1099" s="13">
        <f t="shared" si="22"/>
        <v>10</v>
      </c>
    </row>
    <row r="1100" spans="7:8" x14ac:dyDescent="0.2">
      <c r="G1100" s="40">
        <v>0.88090937481795561</v>
      </c>
      <c r="H1100" s="13">
        <f t="shared" si="22"/>
        <v>40</v>
      </c>
    </row>
    <row r="1101" spans="7:8" x14ac:dyDescent="0.2">
      <c r="G1101" s="40">
        <v>0.13933749052133049</v>
      </c>
      <c r="H1101" s="13">
        <f t="shared" si="22"/>
        <v>10</v>
      </c>
    </row>
    <row r="1102" spans="7:8" x14ac:dyDescent="0.2">
      <c r="G1102" s="40">
        <v>0.11617308487791211</v>
      </c>
      <c r="H1102" s="13">
        <f t="shared" si="22"/>
        <v>10</v>
      </c>
    </row>
    <row r="1103" spans="7:8" x14ac:dyDescent="0.2">
      <c r="G1103" s="40">
        <v>0.44975205154750653</v>
      </c>
      <c r="H1103" s="13">
        <f t="shared" si="22"/>
        <v>30</v>
      </c>
    </row>
    <row r="1104" spans="7:8" x14ac:dyDescent="0.2">
      <c r="G1104" s="40">
        <v>0.30006567295365694</v>
      </c>
      <c r="H1104" s="13">
        <f t="shared" si="22"/>
        <v>20</v>
      </c>
    </row>
    <row r="1105" spans="7:8" x14ac:dyDescent="0.2">
      <c r="G1105" s="40">
        <v>0.96469086703435436</v>
      </c>
      <c r="H1105" s="13">
        <f t="shared" si="22"/>
        <v>50</v>
      </c>
    </row>
    <row r="1106" spans="7:8" x14ac:dyDescent="0.2">
      <c r="G1106" s="40">
        <v>0.16481056189929477</v>
      </c>
      <c r="H1106" s="13">
        <f t="shared" si="22"/>
        <v>20</v>
      </c>
    </row>
    <row r="1107" spans="7:8" x14ac:dyDescent="0.2">
      <c r="G1107" s="40">
        <v>0.17576649581381509</v>
      </c>
      <c r="H1107" s="13">
        <f t="shared" si="22"/>
        <v>20</v>
      </c>
    </row>
    <row r="1108" spans="7:8" x14ac:dyDescent="0.2">
      <c r="G1108" s="40">
        <v>0.42192763835365688</v>
      </c>
      <c r="H1108" s="13">
        <f t="shared" si="22"/>
        <v>30</v>
      </c>
    </row>
    <row r="1109" spans="7:8" x14ac:dyDescent="0.2">
      <c r="G1109" s="40">
        <v>0.1235696487335306</v>
      </c>
      <c r="H1109" s="13">
        <f t="shared" si="22"/>
        <v>10</v>
      </c>
    </row>
    <row r="1110" spans="7:8" x14ac:dyDescent="0.2">
      <c r="G1110" s="40">
        <v>0.56832651408553048</v>
      </c>
      <c r="H1110" s="13">
        <f t="shared" si="22"/>
        <v>30</v>
      </c>
    </row>
    <row r="1111" spans="7:8" x14ac:dyDescent="0.2">
      <c r="G1111" s="40">
        <v>0.89385759789271602</v>
      </c>
      <c r="H1111" s="13">
        <f t="shared" si="22"/>
        <v>40</v>
      </c>
    </row>
    <row r="1112" spans="7:8" x14ac:dyDescent="0.2">
      <c r="G1112" s="40">
        <v>0.88040244603017181</v>
      </c>
      <c r="H1112" s="13">
        <f t="shared" si="22"/>
        <v>40</v>
      </c>
    </row>
    <row r="1113" spans="7:8" x14ac:dyDescent="0.2">
      <c r="G1113" s="40">
        <v>0.34702748034338626</v>
      </c>
      <c r="H1113" s="13">
        <f t="shared" si="22"/>
        <v>20</v>
      </c>
    </row>
    <row r="1114" spans="7:8" x14ac:dyDescent="0.2">
      <c r="G1114" s="40">
        <v>0.48572737019224876</v>
      </c>
      <c r="H1114" s="13">
        <f t="shared" si="22"/>
        <v>30</v>
      </c>
    </row>
    <row r="1115" spans="7:8" x14ac:dyDescent="0.2">
      <c r="G1115" s="40">
        <v>8.3372883087090788E-2</v>
      </c>
      <c r="H1115" s="13">
        <f t="shared" si="22"/>
        <v>10</v>
      </c>
    </row>
    <row r="1116" spans="7:8" x14ac:dyDescent="0.2">
      <c r="G1116" s="40">
        <v>0.61610087496737909</v>
      </c>
      <c r="H1116" s="13">
        <f t="shared" si="22"/>
        <v>30</v>
      </c>
    </row>
    <row r="1117" spans="7:8" x14ac:dyDescent="0.2">
      <c r="G1117" s="40">
        <v>0.21885595637968835</v>
      </c>
      <c r="H1117" s="13">
        <f t="shared" si="22"/>
        <v>20</v>
      </c>
    </row>
    <row r="1118" spans="7:8" x14ac:dyDescent="0.2">
      <c r="G1118" s="40">
        <v>0.12222433698006796</v>
      </c>
      <c r="H1118" s="13">
        <f t="shared" si="22"/>
        <v>10</v>
      </c>
    </row>
    <row r="1119" spans="7:8" x14ac:dyDescent="0.2">
      <c r="G1119" s="40">
        <v>0.51973074461040103</v>
      </c>
      <c r="H1119" s="13">
        <f t="shared" si="22"/>
        <v>30</v>
      </c>
    </row>
    <row r="1120" spans="7:8" x14ac:dyDescent="0.2">
      <c r="G1120" s="40">
        <v>0.1274468175387361</v>
      </c>
      <c r="H1120" s="13">
        <f t="shared" si="22"/>
        <v>10</v>
      </c>
    </row>
    <row r="1121" spans="7:8" x14ac:dyDescent="0.2">
      <c r="G1121" s="40">
        <v>7.703272212475909E-4</v>
      </c>
      <c r="H1121" s="13">
        <f t="shared" si="22"/>
        <v>10</v>
      </c>
    </row>
    <row r="1122" spans="7:8" x14ac:dyDescent="0.2">
      <c r="G1122" s="40">
        <v>0.13451360620103825</v>
      </c>
      <c r="H1122" s="13">
        <f t="shared" si="22"/>
        <v>10</v>
      </c>
    </row>
    <row r="1123" spans="7:8" x14ac:dyDescent="0.2">
      <c r="G1123" s="40">
        <v>0.2023848622828659</v>
      </c>
      <c r="H1123" s="13">
        <f t="shared" si="22"/>
        <v>20</v>
      </c>
    </row>
    <row r="1124" spans="7:8" x14ac:dyDescent="0.2">
      <c r="G1124" s="40">
        <v>0.90666279487868329</v>
      </c>
      <c r="H1124" s="13">
        <f t="shared" si="22"/>
        <v>40</v>
      </c>
    </row>
    <row r="1125" spans="7:8" x14ac:dyDescent="0.2">
      <c r="G1125" s="40">
        <v>0.40233221319817913</v>
      </c>
      <c r="H1125" s="13">
        <f t="shared" si="22"/>
        <v>30</v>
      </c>
    </row>
    <row r="1126" spans="7:8" x14ac:dyDescent="0.2">
      <c r="G1126" s="40">
        <v>0.1065038273955945</v>
      </c>
      <c r="H1126" s="13">
        <f t="shared" si="22"/>
        <v>10</v>
      </c>
    </row>
    <row r="1127" spans="7:8" x14ac:dyDescent="0.2">
      <c r="G1127" s="40">
        <v>0.2598827059711063</v>
      </c>
      <c r="H1127" s="13">
        <f t="shared" si="22"/>
        <v>20</v>
      </c>
    </row>
    <row r="1128" spans="7:8" x14ac:dyDescent="0.2">
      <c r="G1128" s="40">
        <v>0.14464299811232806</v>
      </c>
      <c r="H1128" s="13">
        <f t="shared" si="22"/>
        <v>10</v>
      </c>
    </row>
    <row r="1129" spans="7:8" x14ac:dyDescent="0.2">
      <c r="G1129" s="40">
        <v>0.49605716233688724</v>
      </c>
      <c r="H1129" s="13">
        <f t="shared" si="22"/>
        <v>30</v>
      </c>
    </row>
    <row r="1130" spans="7:8" x14ac:dyDescent="0.2">
      <c r="G1130" s="40">
        <v>0.86865398147019457</v>
      </c>
      <c r="H1130" s="13">
        <f t="shared" si="22"/>
        <v>40</v>
      </c>
    </row>
    <row r="1131" spans="7:8" x14ac:dyDescent="0.2">
      <c r="G1131" s="40">
        <v>0.66310134991644065</v>
      </c>
      <c r="H1131" s="13">
        <f t="shared" si="22"/>
        <v>30</v>
      </c>
    </row>
    <row r="1132" spans="7:8" x14ac:dyDescent="0.2">
      <c r="G1132" s="40">
        <v>0.36193829757950091</v>
      </c>
      <c r="H1132" s="13">
        <f t="shared" si="22"/>
        <v>20</v>
      </c>
    </row>
    <row r="1133" spans="7:8" x14ac:dyDescent="0.2">
      <c r="G1133" s="40">
        <v>0.28455615661172717</v>
      </c>
      <c r="H1133" s="13">
        <f t="shared" si="22"/>
        <v>20</v>
      </c>
    </row>
    <row r="1134" spans="7:8" x14ac:dyDescent="0.2">
      <c r="G1134" s="40">
        <v>1.5982402143354224E-2</v>
      </c>
      <c r="H1134" s="13">
        <f t="shared" si="22"/>
        <v>10</v>
      </c>
    </row>
    <row r="1135" spans="7:8" x14ac:dyDescent="0.2">
      <c r="G1135" s="40">
        <v>0.21233354753095324</v>
      </c>
      <c r="H1135" s="13">
        <f t="shared" si="22"/>
        <v>20</v>
      </c>
    </row>
    <row r="1136" spans="7:8" x14ac:dyDescent="0.2">
      <c r="G1136" s="40">
        <v>0.341732415574589</v>
      </c>
      <c r="H1136" s="13">
        <f t="shared" si="22"/>
        <v>20</v>
      </c>
    </row>
    <row r="1137" spans="7:8" x14ac:dyDescent="0.2">
      <c r="G1137" s="40">
        <v>0.71182417044004043</v>
      </c>
      <c r="H1137" s="13">
        <f t="shared" si="22"/>
        <v>40</v>
      </c>
    </row>
    <row r="1138" spans="7:8" x14ac:dyDescent="0.2">
      <c r="G1138" s="40">
        <v>0.84930085863325278</v>
      </c>
      <c r="H1138" s="13">
        <f t="shared" si="22"/>
        <v>40</v>
      </c>
    </row>
    <row r="1139" spans="7:8" x14ac:dyDescent="0.2">
      <c r="G1139" s="40">
        <v>0.97641786382677853</v>
      </c>
      <c r="H1139" s="13">
        <f t="shared" si="22"/>
        <v>50</v>
      </c>
    </row>
    <row r="1140" spans="7:8" x14ac:dyDescent="0.2">
      <c r="G1140" s="40">
        <v>0.12451925973396549</v>
      </c>
      <c r="H1140" s="13">
        <f t="shared" si="22"/>
        <v>10</v>
      </c>
    </row>
    <row r="1141" spans="7:8" x14ac:dyDescent="0.2">
      <c r="G1141" s="40">
        <v>0.33307835643597439</v>
      </c>
      <c r="H1141" s="13">
        <f t="shared" si="22"/>
        <v>20</v>
      </c>
    </row>
    <row r="1142" spans="7:8" x14ac:dyDescent="0.2">
      <c r="G1142" s="40">
        <v>0.50886718530025843</v>
      </c>
      <c r="H1142" s="13">
        <f t="shared" si="22"/>
        <v>30</v>
      </c>
    </row>
    <row r="1143" spans="7:8" x14ac:dyDescent="0.2">
      <c r="G1143" s="40">
        <v>0.31357966978222029</v>
      </c>
      <c r="H1143" s="13">
        <f t="shared" si="22"/>
        <v>20</v>
      </c>
    </row>
    <row r="1144" spans="7:8" x14ac:dyDescent="0.2">
      <c r="G1144" s="40">
        <v>0.48155859288903202</v>
      </c>
      <c r="H1144" s="13">
        <f t="shared" si="22"/>
        <v>30</v>
      </c>
    </row>
    <row r="1145" spans="7:8" x14ac:dyDescent="0.2">
      <c r="G1145" s="40">
        <v>0.71181286848914027</v>
      </c>
      <c r="H1145" s="13">
        <f t="shared" si="22"/>
        <v>40</v>
      </c>
    </row>
    <row r="1146" spans="7:8" x14ac:dyDescent="0.2">
      <c r="G1146" s="40">
        <v>0.96299949382465722</v>
      </c>
      <c r="H1146" s="13">
        <f t="shared" si="22"/>
        <v>50</v>
      </c>
    </row>
    <row r="1147" spans="7:8" x14ac:dyDescent="0.2">
      <c r="G1147" s="40">
        <v>0.959856066971842</v>
      </c>
      <c r="H1147" s="13">
        <f t="shared" si="22"/>
        <v>50</v>
      </c>
    </row>
    <row r="1148" spans="7:8" x14ac:dyDescent="0.2">
      <c r="G1148" s="40">
        <v>0.71430183230837252</v>
      </c>
      <c r="H1148" s="13">
        <f t="shared" si="22"/>
        <v>40</v>
      </c>
    </row>
    <row r="1149" spans="7:8" x14ac:dyDescent="0.2">
      <c r="G1149" s="40">
        <v>0.23652244664695077</v>
      </c>
      <c r="H1149" s="13">
        <f t="shared" si="22"/>
        <v>20</v>
      </c>
    </row>
    <row r="1150" spans="7:8" x14ac:dyDescent="0.2">
      <c r="G1150" s="40">
        <v>0.40125637684484328</v>
      </c>
      <c r="H1150" s="13">
        <f t="shared" si="22"/>
        <v>30</v>
      </c>
    </row>
    <row r="1151" spans="7:8" x14ac:dyDescent="0.2">
      <c r="G1151" s="40">
        <v>2.3500718085545103E-3</v>
      </c>
      <c r="H1151" s="13">
        <f t="shared" si="22"/>
        <v>10</v>
      </c>
    </row>
    <row r="1152" spans="7:8" x14ac:dyDescent="0.2">
      <c r="G1152" s="40">
        <v>0.52559403253523251</v>
      </c>
      <c r="H1152" s="13">
        <f t="shared" si="22"/>
        <v>30</v>
      </c>
    </row>
    <row r="1153" spans="7:8" x14ac:dyDescent="0.2">
      <c r="G1153" s="40">
        <v>0.96175458085696264</v>
      </c>
      <c r="H1153" s="13">
        <f t="shared" si="22"/>
        <v>50</v>
      </c>
    </row>
    <row r="1154" spans="7:8" x14ac:dyDescent="0.2">
      <c r="G1154" s="40">
        <v>0.94057376708729479</v>
      </c>
      <c r="H1154" s="13">
        <f t="shared" si="22"/>
        <v>40</v>
      </c>
    </row>
    <row r="1155" spans="7:8" x14ac:dyDescent="0.2">
      <c r="G1155" s="40">
        <v>0.33637508691047269</v>
      </c>
      <c r="H1155" s="13">
        <f t="shared" si="22"/>
        <v>20</v>
      </c>
    </row>
    <row r="1156" spans="7:8" x14ac:dyDescent="0.2">
      <c r="G1156" s="40">
        <v>0.46914149301696517</v>
      </c>
      <c r="H1156" s="13">
        <f t="shared" si="22"/>
        <v>30</v>
      </c>
    </row>
    <row r="1157" spans="7:8" x14ac:dyDescent="0.2">
      <c r="G1157" s="40">
        <v>0.21323960910573814</v>
      </c>
      <c r="H1157" s="13">
        <f t="shared" si="22"/>
        <v>20</v>
      </c>
    </row>
    <row r="1158" spans="7:8" x14ac:dyDescent="0.2">
      <c r="G1158" s="40">
        <v>0.64927151651137216</v>
      </c>
      <c r="H1158" s="13">
        <f t="shared" ref="H1158:H1221" si="23">VLOOKUP(G1158,$D$2:$F$6,3,TRUE)</f>
        <v>30</v>
      </c>
    </row>
    <row r="1159" spans="7:8" x14ac:dyDescent="0.2">
      <c r="G1159" s="40">
        <v>0.62520662890252632</v>
      </c>
      <c r="H1159" s="13">
        <f t="shared" si="23"/>
        <v>30</v>
      </c>
    </row>
    <row r="1160" spans="7:8" x14ac:dyDescent="0.2">
      <c r="G1160" s="40">
        <v>0.73821277597904345</v>
      </c>
      <c r="H1160" s="13">
        <f t="shared" si="23"/>
        <v>40</v>
      </c>
    </row>
    <row r="1161" spans="7:8" x14ac:dyDescent="0.2">
      <c r="G1161" s="40">
        <v>0.40788166929812553</v>
      </c>
      <c r="H1161" s="13">
        <f t="shared" si="23"/>
        <v>30</v>
      </c>
    </row>
    <row r="1162" spans="7:8" x14ac:dyDescent="0.2">
      <c r="G1162" s="40">
        <v>0.14661953865941058</v>
      </c>
      <c r="H1162" s="13">
        <f t="shared" si="23"/>
        <v>10</v>
      </c>
    </row>
    <row r="1163" spans="7:8" x14ac:dyDescent="0.2">
      <c r="G1163" s="40">
        <v>0.16943002788071926</v>
      </c>
      <c r="H1163" s="13">
        <f t="shared" si="23"/>
        <v>20</v>
      </c>
    </row>
    <row r="1164" spans="7:8" x14ac:dyDescent="0.2">
      <c r="G1164" s="40">
        <v>0.63311727393529271</v>
      </c>
      <c r="H1164" s="13">
        <f t="shared" si="23"/>
        <v>30</v>
      </c>
    </row>
    <row r="1165" spans="7:8" x14ac:dyDescent="0.2">
      <c r="G1165" s="40">
        <v>0.59558417277284048</v>
      </c>
      <c r="H1165" s="13">
        <f t="shared" si="23"/>
        <v>30</v>
      </c>
    </row>
    <row r="1166" spans="7:8" x14ac:dyDescent="0.2">
      <c r="G1166" s="40">
        <v>0.23243103383247177</v>
      </c>
      <c r="H1166" s="13">
        <f t="shared" si="23"/>
        <v>20</v>
      </c>
    </row>
    <row r="1167" spans="7:8" x14ac:dyDescent="0.2">
      <c r="G1167" s="40">
        <v>0.59778119033234012</v>
      </c>
      <c r="H1167" s="13">
        <f t="shared" si="23"/>
        <v>30</v>
      </c>
    </row>
    <row r="1168" spans="7:8" x14ac:dyDescent="0.2">
      <c r="G1168" s="40">
        <v>0.84382872574816392</v>
      </c>
      <c r="H1168" s="13">
        <f t="shared" si="23"/>
        <v>40</v>
      </c>
    </row>
    <row r="1169" spans="7:8" x14ac:dyDescent="0.2">
      <c r="G1169" s="40">
        <v>0.8796944999184888</v>
      </c>
      <c r="H1169" s="13">
        <f t="shared" si="23"/>
        <v>40</v>
      </c>
    </row>
    <row r="1170" spans="7:8" x14ac:dyDescent="0.2">
      <c r="G1170" s="40">
        <v>0.69869348983025625</v>
      </c>
      <c r="H1170" s="13">
        <f t="shared" si="23"/>
        <v>30</v>
      </c>
    </row>
    <row r="1171" spans="7:8" x14ac:dyDescent="0.2">
      <c r="G1171" s="40">
        <v>0.84290173848604288</v>
      </c>
      <c r="H1171" s="13">
        <f t="shared" si="23"/>
        <v>40</v>
      </c>
    </row>
    <row r="1172" spans="7:8" x14ac:dyDescent="0.2">
      <c r="G1172" s="40">
        <v>0.21633731970844805</v>
      </c>
      <c r="H1172" s="13">
        <f t="shared" si="23"/>
        <v>20</v>
      </c>
    </row>
    <row r="1173" spans="7:8" x14ac:dyDescent="0.2">
      <c r="G1173" s="40">
        <v>0.6695944228890941</v>
      </c>
      <c r="H1173" s="13">
        <f t="shared" si="23"/>
        <v>30</v>
      </c>
    </row>
    <row r="1174" spans="7:8" x14ac:dyDescent="0.2">
      <c r="G1174" s="40">
        <v>0.18744424590484565</v>
      </c>
      <c r="H1174" s="13">
        <f t="shared" si="23"/>
        <v>20</v>
      </c>
    </row>
    <row r="1175" spans="7:8" x14ac:dyDescent="0.2">
      <c r="G1175" s="40">
        <v>1.8256843330766048E-2</v>
      </c>
      <c r="H1175" s="13">
        <f t="shared" si="23"/>
        <v>10</v>
      </c>
    </row>
    <row r="1176" spans="7:8" x14ac:dyDescent="0.2">
      <c r="G1176" s="40">
        <v>0.21219304222510715</v>
      </c>
      <c r="H1176" s="13">
        <f t="shared" si="23"/>
        <v>20</v>
      </c>
    </row>
    <row r="1177" spans="7:8" x14ac:dyDescent="0.2">
      <c r="G1177" s="40">
        <v>0.37961053381352106</v>
      </c>
      <c r="H1177" s="13">
        <f t="shared" si="23"/>
        <v>20</v>
      </c>
    </row>
    <row r="1178" spans="7:8" x14ac:dyDescent="0.2">
      <c r="G1178" s="40">
        <v>0.84486711660333746</v>
      </c>
      <c r="H1178" s="13">
        <f t="shared" si="23"/>
        <v>40</v>
      </c>
    </row>
    <row r="1179" spans="7:8" x14ac:dyDescent="0.2">
      <c r="G1179" s="40">
        <v>0.48259322249884595</v>
      </c>
      <c r="H1179" s="13">
        <f t="shared" si="23"/>
        <v>30</v>
      </c>
    </row>
    <row r="1180" spans="7:8" x14ac:dyDescent="0.2">
      <c r="G1180" s="40">
        <v>0.43255286196564946</v>
      </c>
      <c r="H1180" s="13">
        <f t="shared" si="23"/>
        <v>30</v>
      </c>
    </row>
    <row r="1181" spans="7:8" x14ac:dyDescent="0.2">
      <c r="G1181" s="40">
        <v>0.92049543852271776</v>
      </c>
      <c r="H1181" s="13">
        <f t="shared" si="23"/>
        <v>40</v>
      </c>
    </row>
    <row r="1182" spans="7:8" x14ac:dyDescent="0.2">
      <c r="G1182" s="40">
        <v>0.66061670611376344</v>
      </c>
      <c r="H1182" s="13">
        <f t="shared" si="23"/>
        <v>30</v>
      </c>
    </row>
    <row r="1183" spans="7:8" x14ac:dyDescent="0.2">
      <c r="G1183" s="40">
        <v>5.4206384292901366E-2</v>
      </c>
      <c r="H1183" s="13">
        <f t="shared" si="23"/>
        <v>10</v>
      </c>
    </row>
    <row r="1184" spans="7:8" x14ac:dyDescent="0.2">
      <c r="G1184" s="40">
        <v>0.12911322419563553</v>
      </c>
      <c r="H1184" s="13">
        <f t="shared" si="23"/>
        <v>10</v>
      </c>
    </row>
    <row r="1185" spans="7:8" x14ac:dyDescent="0.2">
      <c r="G1185" s="40">
        <v>1.7490129130482979E-2</v>
      </c>
      <c r="H1185" s="13">
        <f t="shared" si="23"/>
        <v>10</v>
      </c>
    </row>
    <row r="1186" spans="7:8" x14ac:dyDescent="0.2">
      <c r="G1186" s="40">
        <v>0.96008586834505383</v>
      </c>
      <c r="H1186" s="13">
        <f t="shared" si="23"/>
        <v>50</v>
      </c>
    </row>
    <row r="1187" spans="7:8" x14ac:dyDescent="0.2">
      <c r="G1187" s="40">
        <v>0.52151084981919982</v>
      </c>
      <c r="H1187" s="13">
        <f t="shared" si="23"/>
        <v>30</v>
      </c>
    </row>
    <row r="1188" spans="7:8" x14ac:dyDescent="0.2">
      <c r="G1188" s="40">
        <v>0.16019260684631642</v>
      </c>
      <c r="H1188" s="13">
        <f t="shared" si="23"/>
        <v>20</v>
      </c>
    </row>
    <row r="1189" spans="7:8" x14ac:dyDescent="0.2">
      <c r="G1189" s="40">
        <v>8.2597033620165794E-2</v>
      </c>
      <c r="H1189" s="13">
        <f t="shared" si="23"/>
        <v>10</v>
      </c>
    </row>
    <row r="1190" spans="7:8" x14ac:dyDescent="0.2">
      <c r="G1190" s="40">
        <v>0.6050709041677923</v>
      </c>
      <c r="H1190" s="13">
        <f t="shared" si="23"/>
        <v>30</v>
      </c>
    </row>
    <row r="1191" spans="7:8" x14ac:dyDescent="0.2">
      <c r="G1191" s="40">
        <v>0.60988916571431517</v>
      </c>
      <c r="H1191" s="13">
        <f t="shared" si="23"/>
        <v>30</v>
      </c>
    </row>
    <row r="1192" spans="7:8" x14ac:dyDescent="0.2">
      <c r="G1192" s="40">
        <v>0.56331554828383301</v>
      </c>
      <c r="H1192" s="13">
        <f t="shared" si="23"/>
        <v>30</v>
      </c>
    </row>
    <row r="1193" spans="7:8" x14ac:dyDescent="0.2">
      <c r="G1193" s="40">
        <v>0.97794383437373489</v>
      </c>
      <c r="H1193" s="13">
        <f t="shared" si="23"/>
        <v>50</v>
      </c>
    </row>
    <row r="1194" spans="7:8" x14ac:dyDescent="0.2">
      <c r="G1194" s="40">
        <v>0.94017988448365641</v>
      </c>
      <c r="H1194" s="13">
        <f t="shared" si="23"/>
        <v>40</v>
      </c>
    </row>
    <row r="1195" spans="7:8" x14ac:dyDescent="0.2">
      <c r="G1195" s="40">
        <v>0.25412448675916832</v>
      </c>
      <c r="H1195" s="13">
        <f t="shared" si="23"/>
        <v>20</v>
      </c>
    </row>
    <row r="1196" spans="7:8" x14ac:dyDescent="0.2">
      <c r="G1196" s="40">
        <v>0.42566556443057912</v>
      </c>
      <c r="H1196" s="13">
        <f t="shared" si="23"/>
        <v>30</v>
      </c>
    </row>
    <row r="1197" spans="7:8" x14ac:dyDescent="0.2">
      <c r="G1197" s="40">
        <v>5.9003540047059655E-2</v>
      </c>
      <c r="H1197" s="13">
        <f t="shared" si="23"/>
        <v>10</v>
      </c>
    </row>
    <row r="1198" spans="7:8" x14ac:dyDescent="0.2">
      <c r="G1198" s="40">
        <v>0.79864806369997354</v>
      </c>
      <c r="H1198" s="13">
        <f t="shared" si="23"/>
        <v>40</v>
      </c>
    </row>
    <row r="1199" spans="7:8" x14ac:dyDescent="0.2">
      <c r="G1199" s="40">
        <v>0.28366717908905803</v>
      </c>
      <c r="H1199" s="13">
        <f t="shared" si="23"/>
        <v>20</v>
      </c>
    </row>
    <row r="1200" spans="7:8" x14ac:dyDescent="0.2">
      <c r="G1200" s="40">
        <v>0.56900320247153702</v>
      </c>
      <c r="H1200" s="13">
        <f t="shared" si="23"/>
        <v>30</v>
      </c>
    </row>
    <row r="1201" spans="7:8" x14ac:dyDescent="0.2">
      <c r="G1201" s="40">
        <v>5.4796212340761929E-3</v>
      </c>
      <c r="H1201" s="13">
        <f t="shared" si="23"/>
        <v>10</v>
      </c>
    </row>
    <row r="1202" spans="7:8" x14ac:dyDescent="0.2">
      <c r="G1202" s="40">
        <v>0.9232801024087437</v>
      </c>
      <c r="H1202" s="13">
        <f t="shared" si="23"/>
        <v>40</v>
      </c>
    </row>
    <row r="1203" spans="7:8" x14ac:dyDescent="0.2">
      <c r="G1203" s="40">
        <v>0.74180482606836962</v>
      </c>
      <c r="H1203" s="13">
        <f t="shared" si="23"/>
        <v>40</v>
      </c>
    </row>
    <row r="1204" spans="7:8" x14ac:dyDescent="0.2">
      <c r="G1204" s="40">
        <v>0.62625023143378944</v>
      </c>
      <c r="H1204" s="13">
        <f t="shared" si="23"/>
        <v>30</v>
      </c>
    </row>
    <row r="1205" spans="7:8" x14ac:dyDescent="0.2">
      <c r="G1205" s="40">
        <v>0.4227001650579526</v>
      </c>
      <c r="H1205" s="13">
        <f t="shared" si="23"/>
        <v>30</v>
      </c>
    </row>
    <row r="1206" spans="7:8" x14ac:dyDescent="0.2">
      <c r="G1206" s="40">
        <v>0.35542854307637139</v>
      </c>
      <c r="H1206" s="13">
        <f t="shared" si="23"/>
        <v>20</v>
      </c>
    </row>
    <row r="1207" spans="7:8" x14ac:dyDescent="0.2">
      <c r="G1207" s="40">
        <v>6.2401819967283334E-2</v>
      </c>
      <c r="H1207" s="13">
        <f t="shared" si="23"/>
        <v>10</v>
      </c>
    </row>
    <row r="1208" spans="7:8" x14ac:dyDescent="0.2">
      <c r="G1208" s="40">
        <v>0.12778500358722833</v>
      </c>
      <c r="H1208" s="13">
        <f t="shared" si="23"/>
        <v>10</v>
      </c>
    </row>
    <row r="1209" spans="7:8" x14ac:dyDescent="0.2">
      <c r="G1209" s="40">
        <v>0.72691334802462959</v>
      </c>
      <c r="H1209" s="13">
        <f t="shared" si="23"/>
        <v>40</v>
      </c>
    </row>
    <row r="1210" spans="7:8" x14ac:dyDescent="0.2">
      <c r="G1210" s="40">
        <v>4.0026041929506651E-2</v>
      </c>
      <c r="H1210" s="13">
        <f t="shared" si="23"/>
        <v>10</v>
      </c>
    </row>
    <row r="1211" spans="7:8" x14ac:dyDescent="0.2">
      <c r="G1211" s="40">
        <v>0.5837378739116813</v>
      </c>
      <c r="H1211" s="13">
        <f t="shared" si="23"/>
        <v>30</v>
      </c>
    </row>
    <row r="1212" spans="7:8" x14ac:dyDescent="0.2">
      <c r="G1212" s="40">
        <v>0.99113435433050401</v>
      </c>
      <c r="H1212" s="13">
        <f t="shared" si="23"/>
        <v>50</v>
      </c>
    </row>
    <row r="1213" spans="7:8" x14ac:dyDescent="0.2">
      <c r="G1213" s="40">
        <v>0.53901091938107826</v>
      </c>
      <c r="H1213" s="13">
        <f t="shared" si="23"/>
        <v>30</v>
      </c>
    </row>
    <row r="1214" spans="7:8" x14ac:dyDescent="0.2">
      <c r="G1214" s="40">
        <v>0.58376390382323751</v>
      </c>
      <c r="H1214" s="13">
        <f t="shared" si="23"/>
        <v>30</v>
      </c>
    </row>
    <row r="1215" spans="7:8" x14ac:dyDescent="0.2">
      <c r="G1215" s="40">
        <v>0.53334338660408276</v>
      </c>
      <c r="H1215" s="13">
        <f t="shared" si="23"/>
        <v>30</v>
      </c>
    </row>
    <row r="1216" spans="7:8" x14ac:dyDescent="0.2">
      <c r="G1216" s="40">
        <v>0.23894055254806845</v>
      </c>
      <c r="H1216" s="13">
        <f t="shared" si="23"/>
        <v>20</v>
      </c>
    </row>
    <row r="1217" spans="7:8" x14ac:dyDescent="0.2">
      <c r="G1217" s="40">
        <v>4.6957188999962152E-2</v>
      </c>
      <c r="H1217" s="13">
        <f t="shared" si="23"/>
        <v>10</v>
      </c>
    </row>
    <row r="1218" spans="7:8" x14ac:dyDescent="0.2">
      <c r="G1218" s="40">
        <v>0.86646522211615462</v>
      </c>
      <c r="H1218" s="13">
        <f t="shared" si="23"/>
        <v>40</v>
      </c>
    </row>
    <row r="1219" spans="7:8" x14ac:dyDescent="0.2">
      <c r="G1219" s="40">
        <v>0.91030768624779768</v>
      </c>
      <c r="H1219" s="13">
        <f t="shared" si="23"/>
        <v>40</v>
      </c>
    </row>
    <row r="1220" spans="7:8" x14ac:dyDescent="0.2">
      <c r="G1220" s="40">
        <v>0.54947919877852702</v>
      </c>
      <c r="H1220" s="13">
        <f t="shared" si="23"/>
        <v>30</v>
      </c>
    </row>
    <row r="1221" spans="7:8" x14ac:dyDescent="0.2">
      <c r="G1221" s="40">
        <v>0.78217465185574597</v>
      </c>
      <c r="H1221" s="13">
        <f t="shared" si="23"/>
        <v>40</v>
      </c>
    </row>
    <row r="1222" spans="7:8" x14ac:dyDescent="0.2">
      <c r="G1222" s="40">
        <v>0.51028252990222212</v>
      </c>
      <c r="H1222" s="13">
        <f t="shared" ref="H1222:H1285" si="24">VLOOKUP(G1222,$D$2:$F$6,3,TRUE)</f>
        <v>30</v>
      </c>
    </row>
    <row r="1223" spans="7:8" x14ac:dyDescent="0.2">
      <c r="G1223" s="40">
        <v>0.44194864440184256</v>
      </c>
      <c r="H1223" s="13">
        <f t="shared" si="24"/>
        <v>30</v>
      </c>
    </row>
    <row r="1224" spans="7:8" x14ac:dyDescent="0.2">
      <c r="G1224" s="40">
        <v>2.3604165873467808E-2</v>
      </c>
      <c r="H1224" s="13">
        <f t="shared" si="24"/>
        <v>10</v>
      </c>
    </row>
    <row r="1225" spans="7:8" x14ac:dyDescent="0.2">
      <c r="G1225" s="40">
        <v>0.11833812336794569</v>
      </c>
      <c r="H1225" s="13">
        <f t="shared" si="24"/>
        <v>10</v>
      </c>
    </row>
    <row r="1226" spans="7:8" x14ac:dyDescent="0.2">
      <c r="G1226" s="40">
        <v>0.17990271473270447</v>
      </c>
      <c r="H1226" s="13">
        <f t="shared" si="24"/>
        <v>20</v>
      </c>
    </row>
    <row r="1227" spans="7:8" x14ac:dyDescent="0.2">
      <c r="G1227" s="40">
        <v>0.21291334537420681</v>
      </c>
      <c r="H1227" s="13">
        <f t="shared" si="24"/>
        <v>20</v>
      </c>
    </row>
    <row r="1228" spans="7:8" x14ac:dyDescent="0.2">
      <c r="G1228" s="40">
        <v>0.68592775044721954</v>
      </c>
      <c r="H1228" s="13">
        <f t="shared" si="24"/>
        <v>30</v>
      </c>
    </row>
    <row r="1229" spans="7:8" x14ac:dyDescent="0.2">
      <c r="G1229" s="40">
        <v>0.82946233418690718</v>
      </c>
      <c r="H1229" s="13">
        <f t="shared" si="24"/>
        <v>40</v>
      </c>
    </row>
    <row r="1230" spans="7:8" x14ac:dyDescent="0.2">
      <c r="G1230" s="40">
        <v>0.66175922653203856</v>
      </c>
      <c r="H1230" s="13">
        <f t="shared" si="24"/>
        <v>30</v>
      </c>
    </row>
    <row r="1231" spans="7:8" x14ac:dyDescent="0.2">
      <c r="G1231" s="40">
        <v>0.41871225700277726</v>
      </c>
      <c r="H1231" s="13">
        <f t="shared" si="24"/>
        <v>30</v>
      </c>
    </row>
    <row r="1232" spans="7:8" x14ac:dyDescent="0.2">
      <c r="G1232" s="40">
        <v>0.21769212233617596</v>
      </c>
      <c r="H1232" s="13">
        <f t="shared" si="24"/>
        <v>20</v>
      </c>
    </row>
    <row r="1233" spans="7:8" x14ac:dyDescent="0.2">
      <c r="G1233" s="40">
        <v>0.82920083528749799</v>
      </c>
      <c r="H1233" s="13">
        <f t="shared" si="24"/>
        <v>40</v>
      </c>
    </row>
    <row r="1234" spans="7:8" x14ac:dyDescent="0.2">
      <c r="G1234" s="40">
        <v>0.2515209072269653</v>
      </c>
      <c r="H1234" s="13">
        <f t="shared" si="24"/>
        <v>20</v>
      </c>
    </row>
    <row r="1235" spans="7:8" x14ac:dyDescent="0.2">
      <c r="G1235" s="40">
        <v>0.45841046903839389</v>
      </c>
      <c r="H1235" s="13">
        <f t="shared" si="24"/>
        <v>30</v>
      </c>
    </row>
    <row r="1236" spans="7:8" x14ac:dyDescent="0.2">
      <c r="G1236" s="40">
        <v>0.4363179772487531</v>
      </c>
      <c r="H1236" s="13">
        <f t="shared" si="24"/>
        <v>30</v>
      </c>
    </row>
    <row r="1237" spans="7:8" x14ac:dyDescent="0.2">
      <c r="G1237" s="40">
        <v>0.35513309344691923</v>
      </c>
      <c r="H1237" s="13">
        <f t="shared" si="24"/>
        <v>20</v>
      </c>
    </row>
    <row r="1238" spans="7:8" x14ac:dyDescent="0.2">
      <c r="G1238" s="40">
        <v>0.24155704494298869</v>
      </c>
      <c r="H1238" s="13">
        <f t="shared" si="24"/>
        <v>20</v>
      </c>
    </row>
    <row r="1239" spans="7:8" x14ac:dyDescent="0.2">
      <c r="G1239" s="40">
        <v>0.36940532210671817</v>
      </c>
      <c r="H1239" s="13">
        <f t="shared" si="24"/>
        <v>20</v>
      </c>
    </row>
    <row r="1240" spans="7:8" x14ac:dyDescent="0.2">
      <c r="G1240" s="40">
        <v>0.30284628157947746</v>
      </c>
      <c r="H1240" s="13">
        <f t="shared" si="24"/>
        <v>20</v>
      </c>
    </row>
    <row r="1241" spans="7:8" x14ac:dyDescent="0.2">
      <c r="G1241" s="40">
        <v>0.71740294455639675</v>
      </c>
      <c r="H1241" s="13">
        <f t="shared" si="24"/>
        <v>40</v>
      </c>
    </row>
    <row r="1242" spans="7:8" x14ac:dyDescent="0.2">
      <c r="G1242" s="40">
        <v>0.21038655782735149</v>
      </c>
      <c r="H1242" s="13">
        <f t="shared" si="24"/>
        <v>20</v>
      </c>
    </row>
    <row r="1243" spans="7:8" x14ac:dyDescent="0.2">
      <c r="G1243" s="40">
        <v>0.32506635532608519</v>
      </c>
      <c r="H1243" s="13">
        <f t="shared" si="24"/>
        <v>20</v>
      </c>
    </row>
    <row r="1244" spans="7:8" x14ac:dyDescent="0.2">
      <c r="G1244" s="40">
        <v>0.87862348925779954</v>
      </c>
      <c r="H1244" s="13">
        <f t="shared" si="24"/>
        <v>40</v>
      </c>
    </row>
    <row r="1245" spans="7:8" x14ac:dyDescent="0.2">
      <c r="G1245" s="40">
        <v>0.52619387013616414</v>
      </c>
      <c r="H1245" s="13">
        <f t="shared" si="24"/>
        <v>30</v>
      </c>
    </row>
    <row r="1246" spans="7:8" x14ac:dyDescent="0.2">
      <c r="G1246" s="40">
        <v>0.3208313664425565</v>
      </c>
      <c r="H1246" s="13">
        <f t="shared" si="24"/>
        <v>20</v>
      </c>
    </row>
    <row r="1247" spans="7:8" x14ac:dyDescent="0.2">
      <c r="G1247" s="40">
        <v>0.7969112060461605</v>
      </c>
      <c r="H1247" s="13">
        <f t="shared" si="24"/>
        <v>40</v>
      </c>
    </row>
    <row r="1248" spans="7:8" x14ac:dyDescent="0.2">
      <c r="G1248" s="40">
        <v>0.89706825073242213</v>
      </c>
      <c r="H1248" s="13">
        <f t="shared" si="24"/>
        <v>40</v>
      </c>
    </row>
    <row r="1249" spans="7:8" x14ac:dyDescent="0.2">
      <c r="G1249" s="40">
        <v>3.9364120347550546E-2</v>
      </c>
      <c r="H1249" s="13">
        <f t="shared" si="24"/>
        <v>10</v>
      </c>
    </row>
    <row r="1250" spans="7:8" x14ac:dyDescent="0.2">
      <c r="G1250" s="40">
        <v>0.75532117732178172</v>
      </c>
      <c r="H1250" s="13">
        <f t="shared" si="24"/>
        <v>40</v>
      </c>
    </row>
    <row r="1251" spans="7:8" x14ac:dyDescent="0.2">
      <c r="G1251" s="40">
        <v>0.14242287365796169</v>
      </c>
      <c r="H1251" s="13">
        <f t="shared" si="24"/>
        <v>10</v>
      </c>
    </row>
    <row r="1252" spans="7:8" x14ac:dyDescent="0.2">
      <c r="G1252" s="40">
        <v>0.9264246729506157</v>
      </c>
      <c r="H1252" s="13">
        <f t="shared" si="24"/>
        <v>40</v>
      </c>
    </row>
    <row r="1253" spans="7:8" x14ac:dyDescent="0.2">
      <c r="G1253" s="40">
        <v>0.46586625400387993</v>
      </c>
      <c r="H1253" s="13">
        <f t="shared" si="24"/>
        <v>30</v>
      </c>
    </row>
    <row r="1254" spans="7:8" x14ac:dyDescent="0.2">
      <c r="G1254" s="40">
        <v>0.78482664191669982</v>
      </c>
      <c r="H1254" s="13">
        <f t="shared" si="24"/>
        <v>40</v>
      </c>
    </row>
    <row r="1255" spans="7:8" x14ac:dyDescent="0.2">
      <c r="G1255" s="40">
        <v>4.7959421417804848E-2</v>
      </c>
      <c r="H1255" s="13">
        <f t="shared" si="24"/>
        <v>10</v>
      </c>
    </row>
    <row r="1256" spans="7:8" x14ac:dyDescent="0.2">
      <c r="G1256" s="40">
        <v>0.40374455832376899</v>
      </c>
      <c r="H1256" s="13">
        <f t="shared" si="24"/>
        <v>30</v>
      </c>
    </row>
    <row r="1257" spans="7:8" x14ac:dyDescent="0.2">
      <c r="G1257" s="40">
        <v>0.87082043703813183</v>
      </c>
      <c r="H1257" s="13">
        <f t="shared" si="24"/>
        <v>40</v>
      </c>
    </row>
    <row r="1258" spans="7:8" x14ac:dyDescent="0.2">
      <c r="G1258" s="40">
        <v>0.51230722607770163</v>
      </c>
      <c r="H1258" s="13">
        <f t="shared" si="24"/>
        <v>30</v>
      </c>
    </row>
    <row r="1259" spans="7:8" x14ac:dyDescent="0.2">
      <c r="G1259" s="40">
        <v>0.95192783845940143</v>
      </c>
      <c r="H1259" s="13">
        <f t="shared" si="24"/>
        <v>50</v>
      </c>
    </row>
    <row r="1260" spans="7:8" x14ac:dyDescent="0.2">
      <c r="G1260" s="40">
        <v>0.67024540096758001</v>
      </c>
      <c r="H1260" s="13">
        <f t="shared" si="24"/>
        <v>30</v>
      </c>
    </row>
    <row r="1261" spans="7:8" x14ac:dyDescent="0.2">
      <c r="G1261" s="40">
        <v>0.79107299191496094</v>
      </c>
      <c r="H1261" s="13">
        <f t="shared" si="24"/>
        <v>40</v>
      </c>
    </row>
    <row r="1262" spans="7:8" x14ac:dyDescent="0.2">
      <c r="G1262" s="40">
        <v>1.0712262127436478E-2</v>
      </c>
      <c r="H1262" s="13">
        <f t="shared" si="24"/>
        <v>10</v>
      </c>
    </row>
    <row r="1263" spans="7:8" x14ac:dyDescent="0.2">
      <c r="G1263" s="40">
        <v>0.57245854126381013</v>
      </c>
      <c r="H1263" s="13">
        <f t="shared" si="24"/>
        <v>30</v>
      </c>
    </row>
    <row r="1264" spans="7:8" x14ac:dyDescent="0.2">
      <c r="G1264" s="40">
        <v>0.77210321490680967</v>
      </c>
      <c r="H1264" s="13">
        <f t="shared" si="24"/>
        <v>40</v>
      </c>
    </row>
    <row r="1265" spans="7:8" x14ac:dyDescent="0.2">
      <c r="G1265" s="40">
        <v>0.65459847301912732</v>
      </c>
      <c r="H1265" s="13">
        <f t="shared" si="24"/>
        <v>30</v>
      </c>
    </row>
    <row r="1266" spans="7:8" x14ac:dyDescent="0.2">
      <c r="G1266" s="40">
        <v>1.3705081870429625E-2</v>
      </c>
      <c r="H1266" s="13">
        <f t="shared" si="24"/>
        <v>10</v>
      </c>
    </row>
    <row r="1267" spans="7:8" x14ac:dyDescent="0.2">
      <c r="G1267" s="40">
        <v>0.16011648558271141</v>
      </c>
      <c r="H1267" s="13">
        <f t="shared" si="24"/>
        <v>20</v>
      </c>
    </row>
    <row r="1268" spans="7:8" x14ac:dyDescent="0.2">
      <c r="G1268" s="40">
        <v>0.6358171355891945</v>
      </c>
      <c r="H1268" s="13">
        <f t="shared" si="24"/>
        <v>30</v>
      </c>
    </row>
    <row r="1269" spans="7:8" x14ac:dyDescent="0.2">
      <c r="G1269" s="40">
        <v>0.75546451870849574</v>
      </c>
      <c r="H1269" s="13">
        <f t="shared" si="24"/>
        <v>40</v>
      </c>
    </row>
    <row r="1270" spans="7:8" x14ac:dyDescent="0.2">
      <c r="G1270" s="40">
        <v>0.44649551708641089</v>
      </c>
      <c r="H1270" s="13">
        <f t="shared" si="24"/>
        <v>30</v>
      </c>
    </row>
    <row r="1271" spans="7:8" x14ac:dyDescent="0.2">
      <c r="G1271" s="40">
        <v>8.386211268010868E-3</v>
      </c>
      <c r="H1271" s="13">
        <f t="shared" si="24"/>
        <v>10</v>
      </c>
    </row>
    <row r="1272" spans="7:8" x14ac:dyDescent="0.2">
      <c r="G1272" s="40">
        <v>0.45543228888284482</v>
      </c>
      <c r="H1272" s="13">
        <f t="shared" si="24"/>
        <v>30</v>
      </c>
    </row>
    <row r="1273" spans="7:8" x14ac:dyDescent="0.2">
      <c r="G1273" s="40">
        <v>0.66884609673516315</v>
      </c>
      <c r="H1273" s="13">
        <f t="shared" si="24"/>
        <v>30</v>
      </c>
    </row>
    <row r="1274" spans="7:8" x14ac:dyDescent="0.2">
      <c r="G1274" s="40">
        <v>0.50790963177318538</v>
      </c>
      <c r="H1274" s="13">
        <f t="shared" si="24"/>
        <v>30</v>
      </c>
    </row>
    <row r="1275" spans="7:8" x14ac:dyDescent="0.2">
      <c r="G1275" s="40">
        <v>0.95362703220433687</v>
      </c>
      <c r="H1275" s="13">
        <f t="shared" si="24"/>
        <v>50</v>
      </c>
    </row>
    <row r="1276" spans="7:8" x14ac:dyDescent="0.2">
      <c r="G1276" s="40">
        <v>0.86428819245238475</v>
      </c>
      <c r="H1276" s="13">
        <f t="shared" si="24"/>
        <v>40</v>
      </c>
    </row>
    <row r="1277" spans="7:8" x14ac:dyDescent="0.2">
      <c r="G1277" s="40">
        <v>0.64945936447596675</v>
      </c>
      <c r="H1277" s="13">
        <f t="shared" si="24"/>
        <v>30</v>
      </c>
    </row>
    <row r="1278" spans="7:8" x14ac:dyDescent="0.2">
      <c r="G1278" s="40">
        <v>0.98251413554250977</v>
      </c>
      <c r="H1278" s="13">
        <f t="shared" si="24"/>
        <v>50</v>
      </c>
    </row>
    <row r="1279" spans="7:8" x14ac:dyDescent="0.2">
      <c r="G1279" s="40">
        <v>0.86871856021712146</v>
      </c>
      <c r="H1279" s="13">
        <f t="shared" si="24"/>
        <v>40</v>
      </c>
    </row>
    <row r="1280" spans="7:8" x14ac:dyDescent="0.2">
      <c r="G1280" s="40">
        <v>0.6399762768590751</v>
      </c>
      <c r="H1280" s="13">
        <f t="shared" si="24"/>
        <v>30</v>
      </c>
    </row>
    <row r="1281" spans="7:8" x14ac:dyDescent="0.2">
      <c r="G1281" s="40">
        <v>0.66315792560455888</v>
      </c>
      <c r="H1281" s="13">
        <f t="shared" si="24"/>
        <v>30</v>
      </c>
    </row>
    <row r="1282" spans="7:8" x14ac:dyDescent="0.2">
      <c r="G1282" s="40">
        <v>5.0492789419818829E-2</v>
      </c>
      <c r="H1282" s="13">
        <f t="shared" si="24"/>
        <v>10</v>
      </c>
    </row>
    <row r="1283" spans="7:8" x14ac:dyDescent="0.2">
      <c r="G1283" s="40">
        <v>4.0602624381611552E-2</v>
      </c>
      <c r="H1283" s="13">
        <f t="shared" si="24"/>
        <v>10</v>
      </c>
    </row>
    <row r="1284" spans="7:8" x14ac:dyDescent="0.2">
      <c r="G1284" s="40">
        <v>0.11895086884669792</v>
      </c>
      <c r="H1284" s="13">
        <f t="shared" si="24"/>
        <v>10</v>
      </c>
    </row>
    <row r="1285" spans="7:8" x14ac:dyDescent="0.2">
      <c r="G1285" s="40">
        <v>0.97628112117584276</v>
      </c>
      <c r="H1285" s="13">
        <f t="shared" si="24"/>
        <v>50</v>
      </c>
    </row>
    <row r="1286" spans="7:8" x14ac:dyDescent="0.2">
      <c r="G1286" s="40">
        <v>0.97286930501984359</v>
      </c>
      <c r="H1286" s="13">
        <f t="shared" ref="H1286:H1349" si="25">VLOOKUP(G1286,$D$2:$F$6,3,TRUE)</f>
        <v>50</v>
      </c>
    </row>
    <row r="1287" spans="7:8" x14ac:dyDescent="0.2">
      <c r="G1287" s="40">
        <v>0.85307379938964045</v>
      </c>
      <c r="H1287" s="13">
        <f t="shared" si="25"/>
        <v>40</v>
      </c>
    </row>
    <row r="1288" spans="7:8" x14ac:dyDescent="0.2">
      <c r="G1288" s="40">
        <v>0.77534228891222889</v>
      </c>
      <c r="H1288" s="13">
        <f t="shared" si="25"/>
        <v>40</v>
      </c>
    </row>
    <row r="1289" spans="7:8" x14ac:dyDescent="0.2">
      <c r="G1289" s="40">
        <v>0.81374248795226711</v>
      </c>
      <c r="H1289" s="13">
        <f t="shared" si="25"/>
        <v>40</v>
      </c>
    </row>
    <row r="1290" spans="7:8" x14ac:dyDescent="0.2">
      <c r="G1290" s="40">
        <v>0.2656128795879783</v>
      </c>
      <c r="H1290" s="13">
        <f t="shared" si="25"/>
        <v>20</v>
      </c>
    </row>
    <row r="1291" spans="7:8" x14ac:dyDescent="0.2">
      <c r="G1291" s="40">
        <v>0.25504166147474017</v>
      </c>
      <c r="H1291" s="13">
        <f t="shared" si="25"/>
        <v>20</v>
      </c>
    </row>
    <row r="1292" spans="7:8" x14ac:dyDescent="0.2">
      <c r="G1292" s="40">
        <v>9.7195320036381316E-2</v>
      </c>
      <c r="H1292" s="13">
        <f t="shared" si="25"/>
        <v>10</v>
      </c>
    </row>
    <row r="1293" spans="7:8" x14ac:dyDescent="0.2">
      <c r="G1293" s="40">
        <v>0.41883223383769652</v>
      </c>
      <c r="H1293" s="13">
        <f t="shared" si="25"/>
        <v>30</v>
      </c>
    </row>
    <row r="1294" spans="7:8" x14ac:dyDescent="0.2">
      <c r="G1294" s="40">
        <v>0.95744147612761332</v>
      </c>
      <c r="H1294" s="13">
        <f t="shared" si="25"/>
        <v>50</v>
      </c>
    </row>
    <row r="1295" spans="7:8" x14ac:dyDescent="0.2">
      <c r="G1295" s="40">
        <v>0.93556690051873914</v>
      </c>
      <c r="H1295" s="13">
        <f t="shared" si="25"/>
        <v>40</v>
      </c>
    </row>
    <row r="1296" spans="7:8" x14ac:dyDescent="0.2">
      <c r="G1296" s="40">
        <v>3.9426935760412563E-2</v>
      </c>
      <c r="H1296" s="13">
        <f t="shared" si="25"/>
        <v>10</v>
      </c>
    </row>
    <row r="1297" spans="7:8" x14ac:dyDescent="0.2">
      <c r="G1297" s="40">
        <v>0.49966678843197554</v>
      </c>
      <c r="H1297" s="13">
        <f t="shared" si="25"/>
        <v>30</v>
      </c>
    </row>
    <row r="1298" spans="7:8" x14ac:dyDescent="0.2">
      <c r="G1298" s="40">
        <v>0.41949508715119432</v>
      </c>
      <c r="H1298" s="13">
        <f t="shared" si="25"/>
        <v>30</v>
      </c>
    </row>
    <row r="1299" spans="7:8" x14ac:dyDescent="0.2">
      <c r="G1299" s="40">
        <v>0.21562929300117362</v>
      </c>
      <c r="H1299" s="13">
        <f t="shared" si="25"/>
        <v>20</v>
      </c>
    </row>
    <row r="1300" spans="7:8" x14ac:dyDescent="0.2">
      <c r="G1300" s="40">
        <v>0.22844253569722639</v>
      </c>
      <c r="H1300" s="13">
        <f t="shared" si="25"/>
        <v>20</v>
      </c>
    </row>
    <row r="1301" spans="7:8" x14ac:dyDescent="0.2">
      <c r="G1301" s="40">
        <v>0.39065283240979121</v>
      </c>
      <c r="H1301" s="13">
        <f t="shared" si="25"/>
        <v>20</v>
      </c>
    </row>
    <row r="1302" spans="7:8" x14ac:dyDescent="0.2">
      <c r="G1302" s="40">
        <v>0.24292590407788395</v>
      </c>
      <c r="H1302" s="13">
        <f t="shared" si="25"/>
        <v>20</v>
      </c>
    </row>
    <row r="1303" spans="7:8" x14ac:dyDescent="0.2">
      <c r="G1303" s="40">
        <v>0.10319133875485864</v>
      </c>
      <c r="H1303" s="13">
        <f t="shared" si="25"/>
        <v>10</v>
      </c>
    </row>
    <row r="1304" spans="7:8" x14ac:dyDescent="0.2">
      <c r="G1304" s="40">
        <v>0.41981625803383815</v>
      </c>
      <c r="H1304" s="13">
        <f t="shared" si="25"/>
        <v>30</v>
      </c>
    </row>
    <row r="1305" spans="7:8" x14ac:dyDescent="0.2">
      <c r="G1305" s="40">
        <v>0.8335421201161215</v>
      </c>
      <c r="H1305" s="13">
        <f t="shared" si="25"/>
        <v>40</v>
      </c>
    </row>
    <row r="1306" spans="7:8" x14ac:dyDescent="0.2">
      <c r="G1306" s="40">
        <v>0.56046140638149855</v>
      </c>
      <c r="H1306" s="13">
        <f t="shared" si="25"/>
        <v>30</v>
      </c>
    </row>
    <row r="1307" spans="7:8" x14ac:dyDescent="0.2">
      <c r="G1307" s="40">
        <v>0.63378720828230573</v>
      </c>
      <c r="H1307" s="13">
        <f t="shared" si="25"/>
        <v>30</v>
      </c>
    </row>
    <row r="1308" spans="7:8" x14ac:dyDescent="0.2">
      <c r="G1308" s="40">
        <v>0.19773004381113024</v>
      </c>
      <c r="H1308" s="13">
        <f t="shared" si="25"/>
        <v>20</v>
      </c>
    </row>
    <row r="1309" spans="7:8" x14ac:dyDescent="0.2">
      <c r="G1309" s="40">
        <v>0.21415117107574022</v>
      </c>
      <c r="H1309" s="13">
        <f t="shared" si="25"/>
        <v>20</v>
      </c>
    </row>
    <row r="1310" spans="7:8" x14ac:dyDescent="0.2">
      <c r="G1310" s="40">
        <v>0.97433441058284564</v>
      </c>
      <c r="H1310" s="13">
        <f t="shared" si="25"/>
        <v>50</v>
      </c>
    </row>
    <row r="1311" spans="7:8" x14ac:dyDescent="0.2">
      <c r="G1311" s="40">
        <v>0.92393314005802352</v>
      </c>
      <c r="H1311" s="13">
        <f t="shared" si="25"/>
        <v>40</v>
      </c>
    </row>
    <row r="1312" spans="7:8" x14ac:dyDescent="0.2">
      <c r="G1312" s="40">
        <v>0.3816918290173158</v>
      </c>
      <c r="H1312" s="13">
        <f t="shared" si="25"/>
        <v>20</v>
      </c>
    </row>
    <row r="1313" spans="7:8" x14ac:dyDescent="0.2">
      <c r="G1313" s="40">
        <v>0.24903591349057619</v>
      </c>
      <c r="H1313" s="13">
        <f t="shared" si="25"/>
        <v>20</v>
      </c>
    </row>
    <row r="1314" spans="7:8" x14ac:dyDescent="0.2">
      <c r="G1314" s="40">
        <v>0.73941896030721976</v>
      </c>
      <c r="H1314" s="13">
        <f t="shared" si="25"/>
        <v>40</v>
      </c>
    </row>
    <row r="1315" spans="7:8" x14ac:dyDescent="0.2">
      <c r="G1315" s="40">
        <v>0.35179314811877616</v>
      </c>
      <c r="H1315" s="13">
        <f t="shared" si="25"/>
        <v>20</v>
      </c>
    </row>
    <row r="1316" spans="7:8" x14ac:dyDescent="0.2">
      <c r="G1316" s="40">
        <v>1.4862537935720121E-2</v>
      </c>
      <c r="H1316" s="13">
        <f t="shared" si="25"/>
        <v>10</v>
      </c>
    </row>
    <row r="1317" spans="7:8" x14ac:dyDescent="0.2">
      <c r="G1317" s="40">
        <v>0.80561539658217618</v>
      </c>
      <c r="H1317" s="13">
        <f t="shared" si="25"/>
        <v>40</v>
      </c>
    </row>
    <row r="1318" spans="7:8" x14ac:dyDescent="0.2">
      <c r="G1318" s="40">
        <v>0.91526750042721894</v>
      </c>
      <c r="H1318" s="13">
        <f t="shared" si="25"/>
        <v>40</v>
      </c>
    </row>
    <row r="1319" spans="7:8" x14ac:dyDescent="0.2">
      <c r="G1319" s="40">
        <v>0.79195789560023078</v>
      </c>
      <c r="H1319" s="13">
        <f t="shared" si="25"/>
        <v>40</v>
      </c>
    </row>
    <row r="1320" spans="7:8" x14ac:dyDescent="0.2">
      <c r="G1320" s="40">
        <v>6.439171275154032E-2</v>
      </c>
      <c r="H1320" s="13">
        <f t="shared" si="25"/>
        <v>10</v>
      </c>
    </row>
    <row r="1321" spans="7:8" x14ac:dyDescent="0.2">
      <c r="G1321" s="40">
        <v>0.18638687158782574</v>
      </c>
      <c r="H1321" s="13">
        <f t="shared" si="25"/>
        <v>20</v>
      </c>
    </row>
    <row r="1322" spans="7:8" x14ac:dyDescent="0.2">
      <c r="G1322" s="40">
        <v>0.42620791604938135</v>
      </c>
      <c r="H1322" s="13">
        <f t="shared" si="25"/>
        <v>30</v>
      </c>
    </row>
    <row r="1323" spans="7:8" x14ac:dyDescent="0.2">
      <c r="G1323" s="40">
        <v>0.80410143407142398</v>
      </c>
      <c r="H1323" s="13">
        <f t="shared" si="25"/>
        <v>40</v>
      </c>
    </row>
    <row r="1324" spans="7:8" x14ac:dyDescent="0.2">
      <c r="G1324" s="40">
        <v>7.63257796868414E-2</v>
      </c>
      <c r="H1324" s="13">
        <f t="shared" si="25"/>
        <v>10</v>
      </c>
    </row>
    <row r="1325" spans="7:8" x14ac:dyDescent="0.2">
      <c r="G1325" s="40">
        <v>2.3132405215545382E-2</v>
      </c>
      <c r="H1325" s="13">
        <f t="shared" si="25"/>
        <v>10</v>
      </c>
    </row>
    <row r="1326" spans="7:8" x14ac:dyDescent="0.2">
      <c r="G1326" s="40">
        <v>0.13399933581337165</v>
      </c>
      <c r="H1326" s="13">
        <f t="shared" si="25"/>
        <v>10</v>
      </c>
    </row>
    <row r="1327" spans="7:8" x14ac:dyDescent="0.2">
      <c r="G1327" s="40">
        <v>0.7820168585157532</v>
      </c>
      <c r="H1327" s="13">
        <f t="shared" si="25"/>
        <v>40</v>
      </c>
    </row>
    <row r="1328" spans="7:8" x14ac:dyDescent="0.2">
      <c r="G1328" s="40">
        <v>0.28947982810883166</v>
      </c>
      <c r="H1328" s="13">
        <f t="shared" si="25"/>
        <v>20</v>
      </c>
    </row>
    <row r="1329" spans="7:8" x14ac:dyDescent="0.2">
      <c r="G1329" s="40">
        <v>6.995334166051892E-2</v>
      </c>
      <c r="H1329" s="13">
        <f t="shared" si="25"/>
        <v>10</v>
      </c>
    </row>
    <row r="1330" spans="7:8" x14ac:dyDescent="0.2">
      <c r="G1330" s="40">
        <v>0.72052484274432183</v>
      </c>
      <c r="H1330" s="13">
        <f t="shared" si="25"/>
        <v>40</v>
      </c>
    </row>
    <row r="1331" spans="7:8" x14ac:dyDescent="0.2">
      <c r="G1331" s="40">
        <v>0.72939066076620696</v>
      </c>
      <c r="H1331" s="13">
        <f t="shared" si="25"/>
        <v>40</v>
      </c>
    </row>
    <row r="1332" spans="7:8" x14ac:dyDescent="0.2">
      <c r="G1332" s="40">
        <v>0.3949187916856407</v>
      </c>
      <c r="H1332" s="13">
        <f t="shared" si="25"/>
        <v>20</v>
      </c>
    </row>
    <row r="1333" spans="7:8" x14ac:dyDescent="0.2">
      <c r="G1333" s="40">
        <v>0.79279498685693128</v>
      </c>
      <c r="H1333" s="13">
        <f t="shared" si="25"/>
        <v>40</v>
      </c>
    </row>
    <row r="1334" spans="7:8" x14ac:dyDescent="0.2">
      <c r="G1334" s="40">
        <v>0.28029661974912712</v>
      </c>
      <c r="H1334" s="13">
        <f t="shared" si="25"/>
        <v>20</v>
      </c>
    </row>
    <row r="1335" spans="7:8" x14ac:dyDescent="0.2">
      <c r="G1335" s="40">
        <v>0.69499481058958279</v>
      </c>
      <c r="H1335" s="13">
        <f t="shared" si="25"/>
        <v>30</v>
      </c>
    </row>
    <row r="1336" spans="7:8" x14ac:dyDescent="0.2">
      <c r="G1336" s="40">
        <v>0.43014765400877319</v>
      </c>
      <c r="H1336" s="13">
        <f t="shared" si="25"/>
        <v>30</v>
      </c>
    </row>
    <row r="1337" spans="7:8" x14ac:dyDescent="0.2">
      <c r="G1337" s="40">
        <v>0.57525934747016105</v>
      </c>
      <c r="H1337" s="13">
        <f t="shared" si="25"/>
        <v>30</v>
      </c>
    </row>
    <row r="1338" spans="7:8" x14ac:dyDescent="0.2">
      <c r="G1338" s="40">
        <v>0.13827437108660312</v>
      </c>
      <c r="H1338" s="13">
        <f t="shared" si="25"/>
        <v>10</v>
      </c>
    </row>
    <row r="1339" spans="7:8" x14ac:dyDescent="0.2">
      <c r="G1339" s="40">
        <v>0.54569359526683869</v>
      </c>
      <c r="H1339" s="13">
        <f t="shared" si="25"/>
        <v>30</v>
      </c>
    </row>
    <row r="1340" spans="7:8" x14ac:dyDescent="0.2">
      <c r="G1340" s="40">
        <v>0.70136034546056503</v>
      </c>
      <c r="H1340" s="13">
        <f t="shared" si="25"/>
        <v>40</v>
      </c>
    </row>
    <row r="1341" spans="7:8" x14ac:dyDescent="0.2">
      <c r="G1341" s="40">
        <v>0.96772257529948547</v>
      </c>
      <c r="H1341" s="13">
        <f t="shared" si="25"/>
        <v>50</v>
      </c>
    </row>
    <row r="1342" spans="7:8" x14ac:dyDescent="0.2">
      <c r="G1342" s="40">
        <v>0.82662109018581043</v>
      </c>
      <c r="H1342" s="13">
        <f t="shared" si="25"/>
        <v>40</v>
      </c>
    </row>
    <row r="1343" spans="7:8" x14ac:dyDescent="0.2">
      <c r="G1343" s="40">
        <v>0.1143390471993212</v>
      </c>
      <c r="H1343" s="13">
        <f t="shared" si="25"/>
        <v>10</v>
      </c>
    </row>
    <row r="1344" spans="7:8" x14ac:dyDescent="0.2">
      <c r="G1344" s="40">
        <v>0.26383668332134547</v>
      </c>
      <c r="H1344" s="13">
        <f t="shared" si="25"/>
        <v>20</v>
      </c>
    </row>
    <row r="1345" spans="7:8" x14ac:dyDescent="0.2">
      <c r="G1345" s="40">
        <v>3.6848869373066417E-2</v>
      </c>
      <c r="H1345" s="13">
        <f t="shared" si="25"/>
        <v>10</v>
      </c>
    </row>
    <row r="1346" spans="7:8" x14ac:dyDescent="0.2">
      <c r="G1346" s="40">
        <v>0.86011605392827573</v>
      </c>
      <c r="H1346" s="13">
        <f t="shared" si="25"/>
        <v>40</v>
      </c>
    </row>
    <row r="1347" spans="7:8" x14ac:dyDescent="0.2">
      <c r="G1347" s="40">
        <v>0.48942646462920714</v>
      </c>
      <c r="H1347" s="13">
        <f t="shared" si="25"/>
        <v>30</v>
      </c>
    </row>
    <row r="1348" spans="7:8" x14ac:dyDescent="0.2">
      <c r="G1348" s="40">
        <v>0.88572302496711641</v>
      </c>
      <c r="H1348" s="13">
        <f t="shared" si="25"/>
        <v>40</v>
      </c>
    </row>
    <row r="1349" spans="7:8" x14ac:dyDescent="0.2">
      <c r="G1349" s="40">
        <v>4.2448144587365011E-2</v>
      </c>
      <c r="H1349" s="13">
        <f t="shared" si="25"/>
        <v>10</v>
      </c>
    </row>
    <row r="1350" spans="7:8" x14ac:dyDescent="0.2">
      <c r="G1350" s="40">
        <v>8.8946046870031381E-2</v>
      </c>
      <c r="H1350" s="13">
        <f t="shared" ref="H1350:H1380" si="26">VLOOKUP(G1350,$D$2:$F$6,3,TRUE)</f>
        <v>10</v>
      </c>
    </row>
    <row r="1351" spans="7:8" x14ac:dyDescent="0.2">
      <c r="G1351" s="40">
        <v>0.13691571837148986</v>
      </c>
      <c r="H1351" s="13">
        <f t="shared" si="26"/>
        <v>10</v>
      </c>
    </row>
    <row r="1352" spans="7:8" x14ac:dyDescent="0.2">
      <c r="G1352" s="40">
        <v>8.3592078882064769E-2</v>
      </c>
      <c r="H1352" s="13">
        <f t="shared" si="26"/>
        <v>10</v>
      </c>
    </row>
    <row r="1353" spans="7:8" x14ac:dyDescent="0.2">
      <c r="G1353" s="40">
        <v>0.43964761576916667</v>
      </c>
      <c r="H1353" s="13">
        <f t="shared" si="26"/>
        <v>30</v>
      </c>
    </row>
    <row r="1354" spans="7:8" x14ac:dyDescent="0.2">
      <c r="G1354" s="40">
        <v>0.7517430861118134</v>
      </c>
      <c r="H1354" s="13">
        <f t="shared" si="26"/>
        <v>40</v>
      </c>
    </row>
    <row r="1355" spans="7:8" x14ac:dyDescent="0.2">
      <c r="G1355" s="40">
        <v>0.64037755646836758</v>
      </c>
      <c r="H1355" s="13">
        <f t="shared" si="26"/>
        <v>30</v>
      </c>
    </row>
    <row r="1356" spans="7:8" x14ac:dyDescent="0.2">
      <c r="G1356" s="40">
        <v>2.8483735297247903E-2</v>
      </c>
      <c r="H1356" s="13">
        <f t="shared" si="26"/>
        <v>10</v>
      </c>
    </row>
    <row r="1357" spans="7:8" x14ac:dyDescent="0.2">
      <c r="G1357" s="40">
        <v>0.92316361595112162</v>
      </c>
      <c r="H1357" s="13">
        <f t="shared" si="26"/>
        <v>40</v>
      </c>
    </row>
    <row r="1358" spans="7:8" x14ac:dyDescent="0.2">
      <c r="G1358" s="40">
        <v>0.26008691931736583</v>
      </c>
      <c r="H1358" s="13">
        <f t="shared" si="26"/>
        <v>20</v>
      </c>
    </row>
    <row r="1359" spans="7:8" x14ac:dyDescent="0.2">
      <c r="G1359" s="40">
        <v>0.92600674707425124</v>
      </c>
      <c r="H1359" s="13">
        <f t="shared" si="26"/>
        <v>40</v>
      </c>
    </row>
    <row r="1360" spans="7:8" x14ac:dyDescent="0.2">
      <c r="G1360" s="40">
        <v>0.86806617915664497</v>
      </c>
      <c r="H1360" s="13">
        <f t="shared" si="26"/>
        <v>40</v>
      </c>
    </row>
    <row r="1361" spans="7:8" x14ac:dyDescent="0.2">
      <c r="G1361" s="40">
        <v>0.37468075815652924</v>
      </c>
      <c r="H1361" s="13">
        <f t="shared" si="26"/>
        <v>20</v>
      </c>
    </row>
    <row r="1362" spans="7:8" x14ac:dyDescent="0.2">
      <c r="G1362" s="40">
        <v>0.56670247911855332</v>
      </c>
      <c r="H1362" s="13">
        <f t="shared" si="26"/>
        <v>30</v>
      </c>
    </row>
    <row r="1363" spans="7:8" x14ac:dyDescent="0.2">
      <c r="G1363" s="40">
        <v>0.27722801628500038</v>
      </c>
      <c r="H1363" s="13">
        <f t="shared" si="26"/>
        <v>20</v>
      </c>
    </row>
    <row r="1364" spans="7:8" x14ac:dyDescent="0.2">
      <c r="G1364" s="40">
        <v>0.66795806017815829</v>
      </c>
      <c r="H1364" s="13">
        <f t="shared" si="26"/>
        <v>30</v>
      </c>
    </row>
    <row r="1365" spans="7:8" x14ac:dyDescent="0.2">
      <c r="G1365" s="40">
        <v>0.29333793845066403</v>
      </c>
      <c r="H1365" s="13">
        <f t="shared" si="26"/>
        <v>20</v>
      </c>
    </row>
    <row r="1366" spans="7:8" x14ac:dyDescent="0.2">
      <c r="G1366" s="40">
        <v>5.5315511123904759E-2</v>
      </c>
      <c r="H1366" s="13">
        <f t="shared" si="26"/>
        <v>10</v>
      </c>
    </row>
    <row r="1367" spans="7:8" x14ac:dyDescent="0.2">
      <c r="G1367" s="40">
        <v>0.57131209689910456</v>
      </c>
      <c r="H1367" s="13">
        <f t="shared" si="26"/>
        <v>30</v>
      </c>
    </row>
    <row r="1368" spans="7:8" x14ac:dyDescent="0.2">
      <c r="G1368" s="40">
        <v>0.57237373991371343</v>
      </c>
      <c r="H1368" s="13">
        <f t="shared" si="26"/>
        <v>30</v>
      </c>
    </row>
    <row r="1369" spans="7:8" x14ac:dyDescent="0.2">
      <c r="G1369" s="40">
        <v>0.23552859619438626</v>
      </c>
      <c r="H1369" s="13">
        <f t="shared" si="26"/>
        <v>20</v>
      </c>
    </row>
    <row r="1370" spans="7:8" x14ac:dyDescent="0.2">
      <c r="G1370" s="40">
        <v>0.48559509339253193</v>
      </c>
      <c r="H1370" s="13">
        <f t="shared" si="26"/>
        <v>30</v>
      </c>
    </row>
    <row r="1371" spans="7:8" x14ac:dyDescent="0.2">
      <c r="G1371" s="40">
        <v>0.123677028263524</v>
      </c>
      <c r="H1371" s="13">
        <f t="shared" si="26"/>
        <v>10</v>
      </c>
    </row>
    <row r="1372" spans="7:8" x14ac:dyDescent="0.2">
      <c r="G1372" s="40">
        <v>4.9490318659698218E-2</v>
      </c>
      <c r="H1372" s="13">
        <f t="shared" si="26"/>
        <v>10</v>
      </c>
    </row>
    <row r="1373" spans="7:8" x14ac:dyDescent="0.2">
      <c r="G1373" s="40">
        <v>0.51000339822766538</v>
      </c>
      <c r="H1373" s="13">
        <f t="shared" si="26"/>
        <v>30</v>
      </c>
    </row>
    <row r="1374" spans="7:8" x14ac:dyDescent="0.2">
      <c r="G1374" s="40">
        <v>0.47886583731392363</v>
      </c>
      <c r="H1374" s="13">
        <f t="shared" si="26"/>
        <v>30</v>
      </c>
    </row>
    <row r="1375" spans="7:8" x14ac:dyDescent="0.2">
      <c r="G1375" s="40">
        <v>0.22571404282243224</v>
      </c>
      <c r="H1375" s="13">
        <f t="shared" si="26"/>
        <v>20</v>
      </c>
    </row>
    <row r="1376" spans="7:8" x14ac:dyDescent="0.2">
      <c r="G1376" s="40">
        <v>0.14745711098922665</v>
      </c>
      <c r="H1376" s="13">
        <f t="shared" si="26"/>
        <v>10</v>
      </c>
    </row>
    <row r="1377" spans="7:8" x14ac:dyDescent="0.2">
      <c r="G1377" s="40">
        <v>0.7765247230846285</v>
      </c>
      <c r="H1377" s="13">
        <f t="shared" si="26"/>
        <v>40</v>
      </c>
    </row>
    <row r="1378" spans="7:8" x14ac:dyDescent="0.2">
      <c r="G1378" s="40">
        <v>0.47845726385381326</v>
      </c>
      <c r="H1378" s="13">
        <f t="shared" si="26"/>
        <v>30</v>
      </c>
    </row>
    <row r="1379" spans="7:8" x14ac:dyDescent="0.2">
      <c r="G1379" s="40">
        <v>0.87915937451609849</v>
      </c>
      <c r="H1379" s="13">
        <f t="shared" si="26"/>
        <v>40</v>
      </c>
    </row>
    <row r="1380" spans="7:8" x14ac:dyDescent="0.2">
      <c r="G1380" s="40">
        <v>0.55996884824267512</v>
      </c>
      <c r="H1380" s="13">
        <f t="shared" si="26"/>
        <v>30</v>
      </c>
    </row>
  </sheetData>
  <sortState ref="J8:J12">
    <sortCondition ref="J8"/>
  </sortState>
  <mergeCells count="1">
    <mergeCell ref="A11:E16"/>
  </mergeCells>
  <phoneticPr fontId="1" type="noConversion"/>
  <pageMargins left="0.75" right="0.75" top="1" bottom="1" header="0" footer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EjercicioGenerarDemanda</vt:lpstr>
    </vt:vector>
  </TitlesOfParts>
  <Company>MasterSierra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Sierra</dc:creator>
  <cp:lastModifiedBy>Jose Naranjo Silva</cp:lastModifiedBy>
  <dcterms:created xsi:type="dcterms:W3CDTF">2011-05-19T15:01:14Z</dcterms:created>
  <dcterms:modified xsi:type="dcterms:W3CDTF">2016-10-28T16:33:14Z</dcterms:modified>
</cp:coreProperties>
</file>