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1276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3" i="1"/>
  <c r="F6" i="1"/>
  <c r="I6" i="1"/>
  <c r="I4" i="1"/>
  <c r="I5" i="1"/>
  <c r="I3" i="1"/>
  <c r="H6" i="1"/>
  <c r="J3" i="1"/>
  <c r="J4" i="1"/>
  <c r="J5" i="1"/>
  <c r="J6" i="1"/>
  <c r="G3" i="1"/>
  <c r="G4" i="1"/>
  <c r="G5" i="1"/>
  <c r="G6" i="1"/>
  <c r="J8" i="1"/>
  <c r="B6" i="1"/>
  <c r="C3" i="1"/>
  <c r="D3" i="1"/>
  <c r="C4" i="1"/>
  <c r="D4" i="1"/>
  <c r="C5" i="1"/>
  <c r="D5" i="1"/>
  <c r="D6" i="1"/>
  <c r="G8" i="1"/>
  <c r="E6" i="1"/>
</calcChain>
</file>

<file path=xl/sharedStrings.xml><?xml version="1.0" encoding="utf-8"?>
<sst xmlns="http://schemas.openxmlformats.org/spreadsheetml/2006/main" count="15" uniqueCount="10">
  <si>
    <t>btc</t>
  </si>
  <si>
    <t>eth</t>
  </si>
  <si>
    <t>ltc</t>
  </si>
  <si>
    <t>total_mcap</t>
  </si>
  <si>
    <t>%</t>
  </si>
  <si>
    <t>Index</t>
  </si>
  <si>
    <t xml:space="preserve">% </t>
  </si>
  <si>
    <t>% change</t>
  </si>
  <si>
    <t xml:space="preserve">Mcap </t>
  </si>
  <si>
    <t>Mcap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</si>
</sst>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%"/>
    <numFmt numFmtId="173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0" fontId="0" fillId="0" borderId="0" xfId="0" applyNumberFormat="1"/>
    <xf numFmtId="1" fontId="0" fillId="0" borderId="0" xfId="0" applyNumberFormat="1"/>
    <xf numFmtId="1" fontId="4" fillId="0" borderId="0" xfId="0" applyNumberFormat="1" applyFont="1"/>
    <xf numFmtId="0" fontId="4" fillId="0" borderId="0" xfId="0" applyFont="1"/>
    <xf numFmtId="0" fontId="4" fillId="0" borderId="0" xfId="0" applyNumberFormat="1" applyFont="1"/>
    <xf numFmtId="0" fontId="0" fillId="0" borderId="0" xfId="1" applyNumberFormat="1" applyFont="1"/>
    <xf numFmtId="0" fontId="4" fillId="0" borderId="0" xfId="1" applyNumberFormat="1" applyFont="1"/>
    <xf numFmtId="172" fontId="0" fillId="0" borderId="0" xfId="1" applyNumberFormat="1" applyFont="1"/>
    <xf numFmtId="173" fontId="0" fillId="0" borderId="0" xfId="1" applyNumberFormat="1" applyFont="1"/>
    <xf numFmtId="0" fontId="0" fillId="2" borderId="0" xfId="0" applyNumberFormat="1" applyFill="1"/>
    <xf numFmtId="9" fontId="5" fillId="0" borderId="0" xfId="0" applyNumberFormat="1" applyFont="1"/>
    <xf numFmtId="9" fontId="0" fillId="0" borderId="0" xfId="0" applyNumberFormat="1"/>
    <xf numFmtId="173" fontId="4" fillId="0" borderId="0" xfId="1" applyNumberFormat="1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6" sqref="E6"/>
    </sheetView>
  </sheetViews>
  <sheetFormatPr baseColWidth="10" defaultRowHeight="15" x14ac:dyDescent="0"/>
  <cols>
    <col min="2" max="2" width="12.1640625" hidden="1" customWidth="1"/>
    <col min="3" max="3" width="8.1640625" hidden="1" customWidth="1"/>
    <col min="4" max="4" width="13.83203125" hidden="1" customWidth="1"/>
    <col min="5" max="5" width="15" bestFit="1" customWidth="1"/>
    <col min="6" max="6" width="9" bestFit="1" customWidth="1"/>
    <col min="7" max="7" width="12.1640625" bestFit="1" customWidth="1"/>
    <col min="8" max="8" width="13.83203125" bestFit="1" customWidth="1"/>
    <col min="9" max="9" width="9" bestFit="1" customWidth="1"/>
    <col min="10" max="10" width="12.1640625" bestFit="1" customWidth="1"/>
  </cols>
  <sheetData>
    <row r="1" spans="1:10">
      <c r="B1" s="1">
        <v>42947</v>
      </c>
      <c r="C1" s="1">
        <v>42947</v>
      </c>
      <c r="D1" s="1">
        <v>42947</v>
      </c>
      <c r="E1" s="1">
        <v>42948</v>
      </c>
      <c r="F1" s="1">
        <v>42948</v>
      </c>
      <c r="G1" s="1">
        <v>42948</v>
      </c>
      <c r="H1" s="1">
        <v>42949</v>
      </c>
      <c r="I1" s="1">
        <v>42949</v>
      </c>
      <c r="J1" s="1">
        <v>42949</v>
      </c>
    </row>
    <row r="2" spans="1:10">
      <c r="A2" s="1"/>
      <c r="B2" s="1" t="s">
        <v>8</v>
      </c>
      <c r="C2" s="1" t="s">
        <v>6</v>
      </c>
      <c r="D2" s="1" t="s">
        <v>5</v>
      </c>
      <c r="E2" s="1" t="s">
        <v>9</v>
      </c>
      <c r="F2" t="s">
        <v>4</v>
      </c>
      <c r="G2" s="1" t="s">
        <v>5</v>
      </c>
      <c r="H2" s="1" t="s">
        <v>9</v>
      </c>
      <c r="I2" s="1" t="s">
        <v>4</v>
      </c>
      <c r="J2" s="1" t="s">
        <v>5</v>
      </c>
    </row>
    <row r="3" spans="1:10">
      <c r="A3" t="s">
        <v>0</v>
      </c>
      <c r="B3">
        <v>45535800000</v>
      </c>
      <c r="C3" s="10">
        <f>B3/$B$6</f>
        <v>0.6885244711828804</v>
      </c>
      <c r="D3" s="7">
        <f>B3*C3</f>
        <v>31352512614.889404</v>
      </c>
      <c r="E3" s="3">
        <v>47321800000</v>
      </c>
      <c r="F3" s="10">
        <f>E3/$E$6</f>
        <v>0.68832700281793147</v>
      </c>
      <c r="G3" s="7">
        <f>E3*F3</f>
        <v>32572872761.949589</v>
      </c>
      <c r="H3">
        <v>44950800000</v>
      </c>
      <c r="I3" s="10">
        <f>H3/$H$6</f>
        <v>0.65643023672687362</v>
      </c>
      <c r="J3">
        <f>H3*I3</f>
        <v>29507064285.062351</v>
      </c>
    </row>
    <row r="4" spans="1:10">
      <c r="A4" t="s">
        <v>1</v>
      </c>
      <c r="B4">
        <v>18492000000</v>
      </c>
      <c r="C4" s="10">
        <f t="shared" ref="C4:C5" si="0">B4/$B$6</f>
        <v>0.27960845139678725</v>
      </c>
      <c r="D4" s="7">
        <f t="shared" ref="D4:D5" si="1">B4*C4</f>
        <v>5170519483.2293901</v>
      </c>
      <c r="E4" s="2">
        <v>19179100000</v>
      </c>
      <c r="F4" s="10">
        <f t="shared" ref="F4:F5" si="2">E4/$E$6</f>
        <v>0.27897274448024778</v>
      </c>
      <c r="G4" s="7">
        <f t="shared" ref="G4:G5" si="3">E4*F4</f>
        <v>5350446163.6611204</v>
      </c>
      <c r="H4">
        <v>21275200000</v>
      </c>
      <c r="I4" s="10">
        <f t="shared" ref="I4:I5" si="4">H4/$H$6</f>
        <v>0.31068823185375083</v>
      </c>
      <c r="J4">
        <f t="shared" ref="J4:J5" si="5">H4*I4</f>
        <v>6609954270.3349199</v>
      </c>
    </row>
    <row r="5" spans="1:10">
      <c r="A5" t="s">
        <v>2</v>
      </c>
      <c r="B5" s="4">
        <v>2107540000</v>
      </c>
      <c r="C5" s="14">
        <f t="shared" si="0"/>
        <v>3.1867077420332304E-2</v>
      </c>
      <c r="D5" s="8">
        <f t="shared" si="1"/>
        <v>67161140.34644714</v>
      </c>
      <c r="E5" s="6">
        <v>2248110000</v>
      </c>
      <c r="F5" s="14">
        <f t="shared" si="2"/>
        <v>3.2700252701820726E-2</v>
      </c>
      <c r="G5" s="8">
        <f t="shared" si="3"/>
        <v>73513765.101490185</v>
      </c>
      <c r="H5" s="5">
        <v>2251650000</v>
      </c>
      <c r="I5" s="14">
        <f t="shared" si="4"/>
        <v>3.2881531419375519E-2</v>
      </c>
      <c r="J5" s="5">
        <f t="shared" si="5"/>
        <v>74037700.220436886</v>
      </c>
    </row>
    <row r="6" spans="1:10">
      <c r="A6" t="s">
        <v>3</v>
      </c>
      <c r="B6" s="11">
        <f>SUM(B3:B5)</f>
        <v>66135340000</v>
      </c>
      <c r="C6" s="12">
        <v>1</v>
      </c>
      <c r="D6">
        <f>SUM(D3:D5)</f>
        <v>36590193238.465248</v>
      </c>
      <c r="E6" s="11">
        <f>SUM(E3:E5)</f>
        <v>68749010000</v>
      </c>
      <c r="F6" s="13">
        <f>SUM(F3:F5)</f>
        <v>1</v>
      </c>
      <c r="G6">
        <f>SUM(G3:G5)</f>
        <v>37996832690.712204</v>
      </c>
      <c r="H6">
        <f>SUM(H3:H5)</f>
        <v>68477650000</v>
      </c>
      <c r="I6" s="13">
        <f>SUM(I3:I5)</f>
        <v>1</v>
      </c>
      <c r="J6">
        <f>SUM(J3:J5)</f>
        <v>36191056255.617706</v>
      </c>
    </row>
    <row r="8" spans="1:10">
      <c r="F8" t="s">
        <v>7</v>
      </c>
      <c r="G8" s="9">
        <f>G6/D6-1</f>
        <v>3.8443072521634924E-2</v>
      </c>
      <c r="I8" t="s">
        <v>7</v>
      </c>
      <c r="J8" s="9">
        <f>J6/G6-1</f>
        <v>-4.7524393672315091E-2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2017-08-07T15:10:59Z</dcterms:created>
  <dcterms:modified xsi:type="dcterms:W3CDTF">2017-08-07T15:50:20Z</dcterms:modified>
</cp:coreProperties>
</file>