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m\OneDrive\Documents\GWU School Notes\Semester 1\Design and Analysis of Algorithms\code_snippets\project-files\project-01\"/>
    </mc:Choice>
  </mc:AlternateContent>
  <xr:revisionPtr revIDLastSave="0" documentId="13_ncr:1_{4D8DF7EF-3B8C-4B1D-A4C5-BCA21FFEFFCA}" xr6:coauthVersionLast="47" xr6:coauthVersionMax="47" xr10:uidLastSave="{00000000-0000-0000-0000-000000000000}"/>
  <bookViews>
    <workbookView xWindow="-108" yWindow="-108" windowWidth="30936" windowHeight="19416" activeTab="1" xr2:uid="{B86A3223-C5E1-4392-BE4A-B709B0F85BEF}"/>
  </bookViews>
  <sheets>
    <sheet name="Asymptotic Analysis (Manaaf)" sheetId="1" r:id="rId1"/>
    <sheet name="Word Doc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I26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<sst xmlns="http://schemas.openxmlformats.org/spreadsheetml/2006/main" count="19" uniqueCount="13">
  <si>
    <t>Sr. No.</t>
  </si>
  <si>
    <t>Value of 'n'</t>
  </si>
  <si>
    <t>Log based 10 for 'n'</t>
  </si>
  <si>
    <t>Log based 10 for Theoretical Time</t>
  </si>
  <si>
    <t>Scaling Constant</t>
  </si>
  <si>
    <t>Log based 10 for New Experimental Time</t>
  </si>
  <si>
    <t>Theoretical Time Taken (O(log n * log log n))</t>
  </si>
  <si>
    <t>Experimental Time Taken (Seconds)</t>
  </si>
  <si>
    <t>Nanoseconds Conversion</t>
  </si>
  <si>
    <t>Experimental Time Taken (ns)</t>
  </si>
  <si>
    <t>Theoretical Time x Scaling Constant</t>
  </si>
  <si>
    <t>Log based 10 for Experimental Time (ns)</t>
  </si>
  <si>
    <t>Log based 10 for (Theoretical Time x Scaling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</si>
</sst>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Asymptotic</a:t>
            </a:r>
            <a:r>
              <a:rPr lang="en-IN" baseline="0"/>
              <a:t> Analysis (Theoretical vs Experimental)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'Asymptotic Analysis (Manaaf)'!$J$1</c:f>
              <c:strCache>
                <c:ptCount val="1"/>
                <c:pt idx="0">
                  <c:v>Log based 10 for (Theoretical Time x Scaling Constant)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'Asymptotic Analysis (Manaaf)'!$I$2:$I$27</c15:sqref>
                  </c15:fullRef>
                </c:ext>
              </c:extLst>
              <c:f>'Asymptotic Analysis (Manaaf)'!$I$3:$I$27</c:f>
              <c:numCache>
                <c:formatCode>General</c:formatCode>
                <c:ptCount val="25"/>
                <c:pt idx="0">
                  <c:v>2.9999999999999996</c:v>
                </c:pt>
                <c:pt idx="1">
                  <c:v>5</c:v>
                </c:pt>
                <c:pt idx="2">
                  <c:v>7</c:v>
                </c:pt>
                <c:pt idx="3">
                  <c:v>8.9999999999999982</c:v>
                </c:pt>
                <c:pt idx="4">
                  <c:v>11</c:v>
                </c:pt>
                <c:pt idx="5">
                  <c:v>12.999999999999998</c:v>
                </c:pt>
                <c:pt idx="6">
                  <c:v>14.999999999999998</c:v>
                </c:pt>
                <c:pt idx="7">
                  <c:v>17</c:v>
                </c:pt>
                <c:pt idx="8">
                  <c:v>19</c:v>
                </c:pt>
                <c:pt idx="9">
                  <c:v>20.999999999999996</c:v>
                </c:pt>
                <c:pt idx="10">
                  <c:v>22.999999999999996</c:v>
                </c:pt>
                <c:pt idx="11">
                  <c:v>25</c:v>
                </c:pt>
                <c:pt idx="12">
                  <c:v>26.999999999999996</c:v>
                </c:pt>
                <c:pt idx="13">
                  <c:v>28.999999999999993</c:v>
                </c:pt>
                <c:pt idx="14">
                  <c:v>30.999999999999996</c:v>
                </c:pt>
                <c:pt idx="15">
                  <c:v>32.999999999999993</c:v>
                </c:pt>
                <c:pt idx="16">
                  <c:v>35</c:v>
                </c:pt>
                <c:pt idx="17">
                  <c:v>37</c:v>
                </c:pt>
                <c:pt idx="18">
                  <c:v>38.999999999999993</c:v>
                </c:pt>
                <c:pt idx="19">
                  <c:v>41</c:v>
                </c:pt>
                <c:pt idx="20">
                  <c:v>43</c:v>
                </c:pt>
                <c:pt idx="21">
                  <c:v>44.999999999999993</c:v>
                </c:pt>
                <c:pt idx="22">
                  <c:v>47</c:v>
                </c:pt>
                <c:pt idx="23">
                  <c:v>48.999999999999993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'Asymptotic Analysis (Manaaf)'!$J$2:$J$26</c15:sqref>
                  </c15:fullRef>
                </c:ext>
              </c:extLst>
              <c:f>'Asymptotic Analysis (Manaaf)'!$J$3:$J$26</c:f>
              <c:numCache>
                <c:formatCode>General</c:formatCode>
                <c:ptCount val="24"/>
                <c:pt idx="0">
                  <c:v>3.9863055903764528</c:v>
                </c:pt>
                <c:pt idx="1">
                  <c:v>4.2952893233919429</c:v>
                </c:pt>
                <c:pt idx="2">
                  <c:v>4.4905352195693666</c:v>
                </c:pt>
                <c:pt idx="3">
                  <c:v>4.6330520632332188</c:v>
                </c:pt>
                <c:pt idx="4">
                  <c:v>4.7451226114949216</c:v>
                </c:pt>
                <c:pt idx="5">
                  <c:v>4.8373809792101277</c:v>
                </c:pt>
                <c:pt idx="6">
                  <c:v>4.9157275777317375</c:v>
                </c:pt>
                <c:pt idx="7">
                  <c:v>4.9837744210971087</c:v>
                </c:pt>
                <c:pt idx="8">
                  <c:v>5.0438920791313535</c:v>
                </c:pt>
                <c:pt idx="9">
                  <c:v>5.097719509613154</c:v>
                </c:pt>
                <c:pt idx="10">
                  <c:v>5.1464366576017024</c:v>
                </c:pt>
                <c:pt idx="11">
                  <c:v>5.190920985978714</c:v>
                </c:pt>
                <c:pt idx="12">
                  <c:v>5.2318425706767435</c:v>
                </c:pt>
                <c:pt idx="13">
                  <c:v>5.2697245784050661</c:v>
                </c:pt>
                <c:pt idx="14">
                  <c:v>5.3049832160070736</c:v>
                </c:pt>
                <c:pt idx="15">
                  <c:v>5.3379549773588142</c:v>
                </c:pt>
                <c:pt idx="16">
                  <c:v>5.3689157420521951</c:v>
                </c:pt>
                <c:pt idx="17">
                  <c:v>5.3980944831910449</c:v>
                </c:pt>
                <c:pt idx="18">
                  <c:v>5.4256833115745122</c:v>
                </c:pt>
                <c:pt idx="19">
                  <c:v>5.4518449708678434</c:v>
                </c:pt>
                <c:pt idx="20">
                  <c:v>5.4767185220053927</c:v>
                </c:pt>
                <c:pt idx="21">
                  <c:v>5.5004237172239749</c:v>
                </c:pt>
                <c:pt idx="22">
                  <c:v>5.5230644099734763</c:v>
                </c:pt>
                <c:pt idx="23">
                  <c:v>5.5447312447663224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7-4215-84D2-6B5F0379F34F}"/>
            </c:ext>
          </c:extLst>
        </c:ser>
        <c:ser>
          <c:idx val="1"/>
          <c:order val="1"/>
          <c:tx>
            <c:strRef>
              <c:f>'Asymptotic Analysis (Manaaf)'!$K$1</c:f>
              <c:strCache>
                <c:ptCount val="1"/>
                <c:pt idx="0">
                  <c:v>Log based 10 for Experimental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'Asymptotic Analysis (Manaaf)'!$I$2:$I$27</c15:sqref>
                  </c15:fullRef>
                </c:ext>
              </c:extLst>
              <c:f>'Asymptotic Analysis (Manaaf)'!$I$3:$I$27</c:f>
              <c:numCache>
                <c:formatCode>General</c:formatCode>
                <c:ptCount val="25"/>
                <c:pt idx="0">
                  <c:v>2.9999999999999996</c:v>
                </c:pt>
                <c:pt idx="1">
                  <c:v>5</c:v>
                </c:pt>
                <c:pt idx="2">
                  <c:v>7</c:v>
                </c:pt>
                <c:pt idx="3">
                  <c:v>8.9999999999999982</c:v>
                </c:pt>
                <c:pt idx="4">
                  <c:v>11</c:v>
                </c:pt>
                <c:pt idx="5">
                  <c:v>12.999999999999998</c:v>
                </c:pt>
                <c:pt idx="6">
                  <c:v>14.999999999999998</c:v>
                </c:pt>
                <c:pt idx="7">
                  <c:v>17</c:v>
                </c:pt>
                <c:pt idx="8">
                  <c:v>19</c:v>
                </c:pt>
                <c:pt idx="9">
                  <c:v>20.999999999999996</c:v>
                </c:pt>
                <c:pt idx="10">
                  <c:v>22.999999999999996</c:v>
                </c:pt>
                <c:pt idx="11">
                  <c:v>25</c:v>
                </c:pt>
                <c:pt idx="12">
                  <c:v>26.999999999999996</c:v>
                </c:pt>
                <c:pt idx="13">
                  <c:v>28.999999999999993</c:v>
                </c:pt>
                <c:pt idx="14">
                  <c:v>30.999999999999996</c:v>
                </c:pt>
                <c:pt idx="15">
                  <c:v>32.999999999999993</c:v>
                </c:pt>
                <c:pt idx="16">
                  <c:v>35</c:v>
                </c:pt>
                <c:pt idx="17">
                  <c:v>37</c:v>
                </c:pt>
                <c:pt idx="18">
                  <c:v>38.999999999999993</c:v>
                </c:pt>
                <c:pt idx="19">
                  <c:v>41</c:v>
                </c:pt>
                <c:pt idx="20">
                  <c:v>43</c:v>
                </c:pt>
                <c:pt idx="21">
                  <c:v>44.999999999999993</c:v>
                </c:pt>
                <c:pt idx="22">
                  <c:v>47</c:v>
                </c:pt>
                <c:pt idx="23">
                  <c:v>48.999999999999993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'Asymptotic Analysis (Manaaf)'!$K$2:$K$26</c15:sqref>
                  </c15:fullRef>
                </c:ext>
              </c:extLst>
              <c:f>'Asymptotic Analysis (Manaaf)'!$K$3:$K$26</c:f>
              <c:numCache>
                <c:formatCode>General</c:formatCode>
                <c:ptCount val="24"/>
                <c:pt idx="0">
                  <c:v>4.0827855434555698</c:v>
                </c:pt>
                <c:pt idx="1">
                  <c:v>4.3424225405820076</c:v>
                </c:pt>
                <c:pt idx="2">
                  <c:v>4.5415792820084357</c:v>
                </c:pt>
                <c:pt idx="3">
                  <c:v>4.6919650699593927</c:v>
                </c:pt>
                <c:pt idx="4">
                  <c:v>4.8887410015603123</c:v>
                </c:pt>
                <c:pt idx="5">
                  <c:v>4.998259345853568</c:v>
                </c:pt>
                <c:pt idx="6">
                  <c:v>4.8876173327518737</c:v>
                </c:pt>
                <c:pt idx="7">
                  <c:v>4.9523080720459314</c:v>
                </c:pt>
                <c:pt idx="8">
                  <c:v>5.0199466083847071</c:v>
                </c:pt>
                <c:pt idx="9">
                  <c:v>5.0610753361314087</c:v>
                </c:pt>
                <c:pt idx="10">
                  <c:v>5.269979725240594</c:v>
                </c:pt>
                <c:pt idx="11">
                  <c:v>5.1325798945542056</c:v>
                </c:pt>
                <c:pt idx="12">
                  <c:v>5.2092467986492688</c:v>
                </c:pt>
                <c:pt idx="13">
                  <c:v>5.4019172510062061</c:v>
                </c:pt>
                <c:pt idx="14">
                  <c:v>5.2785249436987032</c:v>
                </c:pt>
                <c:pt idx="15">
                  <c:v>5.4659773899511546</c:v>
                </c:pt>
                <c:pt idx="16">
                  <c:v>5.3334472382316171</c:v>
                </c:pt>
                <c:pt idx="17">
                  <c:v>5.3467440622631681</c:v>
                </c:pt>
                <c:pt idx="18">
                  <c:v>5.4178036969981065</c:v>
                </c:pt>
                <c:pt idx="19">
                  <c:v>5.4156409861564025</c:v>
                </c:pt>
                <c:pt idx="20">
                  <c:v>5.4545399633422393</c:v>
                </c:pt>
                <c:pt idx="21">
                  <c:v>5.4539296101967913</c:v>
                </c:pt>
                <c:pt idx="22">
                  <c:v>5.4784221761912937</c:v>
                </c:pt>
                <c:pt idx="23">
                  <c:v>5.4966529432837419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7-4215-84D2-6B5F0379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983"/>
        <c:axId val="1754434256"/>
      </c:lineChart>
      <c:catAx>
        <c:axId val="261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 of Values of 'n'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34256"/>
        <c:crosses val="autoZero"/>
        <c:auto val="1"/>
        <c:lblAlgn val="ctr"/>
        <c:lblOffset val="100"/>
        <c:noMultiLvlLbl val="0"/>
      </c:catAx>
      <c:valAx>
        <c:axId val="17544342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 of Execution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1295400</xdr:colOff>
      <xdr:row>27</xdr:row>
      <xdr:rowOff>68580</xdr:rowOff>
    </xdr:from>
    <xdr:to>
      <xdr:col>13</xdr:col>
      <xdr:colOff>259080</xdr:colOff>
      <xdr:row>51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68AF7-9423-8680-5ECD-2FACAB8B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8E8E-EA19-4D18-88CC-3A93C13B7ECC}">
  <dimension ref="A1:K26"/>
  <sheetViews>
    <sheetView topLeftCell="C6" workbookViewId="0">
      <selection activeCell="K4" sqref="K4"/>
    </sheetView>
  </sheetViews>
  <sheetFormatPr defaultRowHeight="14.4" x14ac:dyDescent="0.3"/>
  <cols>
    <col min="2" max="2" width="10.109375" customWidth="1"/>
    <col min="3" max="3" width="37.21875" bestFit="1" customWidth="1"/>
    <col min="4" max="4" width="30.21875" bestFit="1" customWidth="1"/>
    <col min="5" max="6" width="30.21875" customWidth="1"/>
    <col min="7" max="7" width="21.77734375" customWidth="1"/>
    <col min="8" max="8" width="31.77734375" bestFit="1" customWidth="1"/>
    <col min="9" max="9" width="16.88671875" bestFit="1" customWidth="1"/>
    <col min="10" max="10" width="45.6640625" bestFit="1" customWidth="1"/>
    <col min="11" max="11" width="34.88671875" bestFit="1" customWidth="1"/>
  </cols>
  <sheetData>
    <row r="1" spans="1:11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4</v>
      </c>
      <c r="H1" t="s">
        <v>10</v>
      </c>
      <c r="I1" t="s">
        <v>2</v>
      </c>
      <c r="J1" t="s">
        <v>12</v>
      </c>
      <c r="K1" t="s">
        <v>11</v>
      </c>
    </row>
    <row r="2" spans="1:11" x14ac:dyDescent="0.3">
      <c r="A2">
        <v>1</v>
      </c>
      <c r="B2" s="1">
        <v>10</v>
      </c>
      <c r="C2" s="2">
        <f>(LOG(B2, 2) * LOG(LOG(B2, 2), 2))</f>
        <v>5.7536487080774288</v>
      </c>
      <c r="D2" s="1">
        <v>5.4000120144337399E-6</v>
      </c>
      <c r="E2" s="1">
        <v>1000000000</v>
      </c>
      <c r="F2" s="2">
        <f>D2*E2</f>
        <v>5400.0120144337398</v>
      </c>
      <c r="G2" s="2">
        <f>AVERAGE($F$2:$F$26) / AVERAGE($C$2:$C$26)</f>
        <v>293.12362101448019</v>
      </c>
      <c r="H2" s="2">
        <f>C2*G2</f>
        <v>1686.5303433569418</v>
      </c>
      <c r="I2">
        <f>LOG(B2, 10)</f>
        <v>1</v>
      </c>
      <c r="J2">
        <f>LOG(H2, 10)</f>
        <v>3.2269941592423472</v>
      </c>
      <c r="K2">
        <f>LOG(F2, 10)</f>
        <v>3.7323947260815742</v>
      </c>
    </row>
    <row r="3" spans="1:11" x14ac:dyDescent="0.3">
      <c r="A3">
        <v>2</v>
      </c>
      <c r="B3" s="1">
        <v>1000</v>
      </c>
      <c r="C3" s="2">
        <f t="shared" ref="C3:C26" si="0">(LOG(B3, 2) * LOG(LOG(B3, 2), 2))</f>
        <v>33.056340505697904</v>
      </c>
      <c r="D3" s="1">
        <v>1.2100004823878401E-5</v>
      </c>
      <c r="E3" s="1">
        <v>1000000000</v>
      </c>
      <c r="F3" s="2">
        <f t="shared" ref="F3:F26" si="1">D3*E3</f>
        <v>12100.0048238784</v>
      </c>
      <c r="G3" s="2">
        <f t="shared" ref="G3:G26" si="2">AVERAGE($F$2:$F$26) / AVERAGE($C$2:$C$26)</f>
        <v>293.12362101448019</v>
      </c>
      <c r="H3" s="2">
        <f t="shared" ref="H3:H26" si="3">C3*G3</f>
        <v>9689.5942265178037</v>
      </c>
      <c r="I3">
        <f t="shared" ref="I3:I26" si="4">LOG(B3, 10)</f>
        <v>2.9999999999999996</v>
      </c>
      <c r="J3">
        <f t="shared" ref="J3:J26" si="5">LOG(H3, 10)</f>
        <v>3.9863055903764528</v>
      </c>
      <c r="K3">
        <f t="shared" ref="K3:K26" si="6">LOG(F3, 10)</f>
        <v>4.0827855434555698</v>
      </c>
    </row>
    <row r="4" spans="1:11" x14ac:dyDescent="0.3">
      <c r="A4">
        <v>3</v>
      </c>
      <c r="B4" s="1">
        <v>100000</v>
      </c>
      <c r="C4" s="2">
        <f t="shared" si="0"/>
        <v>67.334634403960237</v>
      </c>
      <c r="D4" s="1">
        <v>2.1999992895871401E-5</v>
      </c>
      <c r="E4" s="1">
        <v>1000000000</v>
      </c>
      <c r="F4" s="2">
        <f t="shared" si="1"/>
        <v>21999.992895871401</v>
      </c>
      <c r="G4" s="2">
        <f t="shared" si="2"/>
        <v>293.12362101448019</v>
      </c>
      <c r="H4" s="2">
        <f t="shared" si="3"/>
        <v>19737.371856175021</v>
      </c>
      <c r="I4">
        <f t="shared" si="4"/>
        <v>5</v>
      </c>
      <c r="J4">
        <f t="shared" si="5"/>
        <v>4.2952893233919429</v>
      </c>
      <c r="K4">
        <f t="shared" si="6"/>
        <v>4.3424225405820076</v>
      </c>
    </row>
    <row r="5" spans="1:11" x14ac:dyDescent="0.3">
      <c r="A5">
        <v>4</v>
      </c>
      <c r="B5" s="1">
        <v>10000000</v>
      </c>
      <c r="C5" s="2">
        <f t="shared" si="0"/>
        <v>105.55635927186634</v>
      </c>
      <c r="D5" s="1">
        <v>3.48000030498951E-5</v>
      </c>
      <c r="E5" s="1">
        <v>1000000000</v>
      </c>
      <c r="F5" s="2">
        <f t="shared" si="1"/>
        <v>34800.003049895102</v>
      </c>
      <c r="G5" s="2">
        <f t="shared" si="2"/>
        <v>293.12362101448019</v>
      </c>
      <c r="H5" s="2">
        <f t="shared" si="3"/>
        <v>30941.06225087486</v>
      </c>
      <c r="I5">
        <f t="shared" si="4"/>
        <v>7</v>
      </c>
      <c r="J5">
        <f t="shared" si="5"/>
        <v>4.4905352195693666</v>
      </c>
      <c r="K5">
        <f t="shared" si="6"/>
        <v>4.5415792820084357</v>
      </c>
    </row>
    <row r="6" spans="1:11" x14ac:dyDescent="0.3">
      <c r="A6">
        <v>5</v>
      </c>
      <c r="B6" s="1">
        <v>1000000000</v>
      </c>
      <c r="C6" s="2">
        <f t="shared" si="0"/>
        <v>146.55520466149059</v>
      </c>
      <c r="D6" s="1">
        <v>4.9199996283277801E-5</v>
      </c>
      <c r="E6" s="1">
        <v>1000000000</v>
      </c>
      <c r="F6" s="2">
        <f t="shared" si="1"/>
        <v>49199.996283277804</v>
      </c>
      <c r="G6" s="2">
        <f t="shared" si="2"/>
        <v>293.12362101448019</v>
      </c>
      <c r="H6" s="2">
        <f t="shared" si="3"/>
        <v>42958.792268894351</v>
      </c>
      <c r="I6">
        <f t="shared" si="4"/>
        <v>8.9999999999999982</v>
      </c>
      <c r="J6">
        <f t="shared" si="5"/>
        <v>4.6330520632332188</v>
      </c>
      <c r="K6">
        <f t="shared" si="6"/>
        <v>4.6919650699593927</v>
      </c>
    </row>
    <row r="7" spans="1:11" x14ac:dyDescent="0.3">
      <c r="A7">
        <v>6</v>
      </c>
      <c r="B7" s="1">
        <v>100000000000</v>
      </c>
      <c r="C7" s="2">
        <f t="shared" si="0"/>
        <v>189.70194973807364</v>
      </c>
      <c r="D7" s="1">
        <v>7.7400007285177694E-5</v>
      </c>
      <c r="E7" s="1">
        <v>1000000000</v>
      </c>
      <c r="F7" s="2">
        <f t="shared" si="1"/>
        <v>77400.007285177693</v>
      </c>
      <c r="G7" s="2">
        <f t="shared" si="2"/>
        <v>293.12362101448019</v>
      </c>
      <c r="H7" s="2">
        <f t="shared" si="3"/>
        <v>55606.122420731066</v>
      </c>
      <c r="I7">
        <f t="shared" si="4"/>
        <v>11</v>
      </c>
      <c r="J7">
        <f t="shared" si="5"/>
        <v>4.7451226114949216</v>
      </c>
      <c r="K7">
        <f t="shared" si="6"/>
        <v>4.8887410015603123</v>
      </c>
    </row>
    <row r="8" spans="1:11" x14ac:dyDescent="0.3">
      <c r="A8">
        <v>7</v>
      </c>
      <c r="B8" s="1">
        <v>10000000000000</v>
      </c>
      <c r="C8" s="2">
        <f t="shared" si="0"/>
        <v>234.60116382569612</v>
      </c>
      <c r="D8" s="1">
        <v>9.9600001703947701E-5</v>
      </c>
      <c r="E8" s="1">
        <v>1000000000</v>
      </c>
      <c r="F8" s="2">
        <f t="shared" si="1"/>
        <v>99600.001703947695</v>
      </c>
      <c r="G8" s="2">
        <f t="shared" si="2"/>
        <v>293.12362101448019</v>
      </c>
      <c r="H8" s="2">
        <f t="shared" si="3"/>
        <v>68767.142634799326</v>
      </c>
      <c r="I8">
        <f t="shared" si="4"/>
        <v>12.999999999999998</v>
      </c>
      <c r="J8">
        <f t="shared" si="5"/>
        <v>4.8373809792101277</v>
      </c>
      <c r="K8">
        <f t="shared" si="6"/>
        <v>4.998259345853568</v>
      </c>
    </row>
    <row r="9" spans="1:11" x14ac:dyDescent="0.3">
      <c r="A9">
        <v>8</v>
      </c>
      <c r="B9" s="1">
        <v>1000000000000000</v>
      </c>
      <c r="C9" s="2">
        <f t="shared" si="0"/>
        <v>280.98087511920875</v>
      </c>
      <c r="D9" s="1">
        <v>7.7200005762279007E-5</v>
      </c>
      <c r="E9" s="1">
        <v>1000000000</v>
      </c>
      <c r="F9" s="2">
        <f t="shared" si="1"/>
        <v>77200.005762279005</v>
      </c>
      <c r="G9" s="2">
        <f t="shared" si="2"/>
        <v>293.12362101448019</v>
      </c>
      <c r="H9" s="2">
        <f t="shared" si="3"/>
        <v>82362.131550759936</v>
      </c>
      <c r="I9">
        <f t="shared" si="4"/>
        <v>14.999999999999998</v>
      </c>
      <c r="J9">
        <f t="shared" si="5"/>
        <v>4.9157275777317375</v>
      </c>
      <c r="K9">
        <f t="shared" si="6"/>
        <v>4.8876173327518737</v>
      </c>
    </row>
    <row r="10" spans="1:11" x14ac:dyDescent="0.3">
      <c r="A10">
        <v>9</v>
      </c>
      <c r="B10" s="1">
        <v>1E+17</v>
      </c>
      <c r="C10" s="2">
        <f t="shared" si="0"/>
        <v>328.64240807299592</v>
      </c>
      <c r="D10" s="1">
        <v>8.9600012870505398E-5</v>
      </c>
      <c r="E10" s="1">
        <v>1000000000</v>
      </c>
      <c r="F10" s="2">
        <f t="shared" si="1"/>
        <v>89600.012870505394</v>
      </c>
      <c r="G10" s="2">
        <f t="shared" si="2"/>
        <v>293.12362101448019</v>
      </c>
      <c r="H10" s="2">
        <f t="shared" si="3"/>
        <v>96332.852673275003</v>
      </c>
      <c r="I10">
        <f t="shared" si="4"/>
        <v>17</v>
      </c>
      <c r="J10">
        <f t="shared" si="5"/>
        <v>4.9837744210971087</v>
      </c>
      <c r="K10">
        <f t="shared" si="6"/>
        <v>4.9523080720459314</v>
      </c>
    </row>
    <row r="11" spans="1:11" x14ac:dyDescent="0.3">
      <c r="A11">
        <v>10</v>
      </c>
      <c r="B11" s="1">
        <v>1E+19</v>
      </c>
      <c r="C11" s="2">
        <f t="shared" si="0"/>
        <v>377.43421074058318</v>
      </c>
      <c r="D11">
        <v>1.04699982330203E-4</v>
      </c>
      <c r="E11" s="1">
        <v>1000000000</v>
      </c>
      <c r="F11" s="2">
        <f t="shared" si="1"/>
        <v>104699.982330203</v>
      </c>
      <c r="G11" s="2">
        <f t="shared" si="2"/>
        <v>293.12362101448019</v>
      </c>
      <c r="H11" s="2">
        <f t="shared" si="3"/>
        <v>110634.88254702215</v>
      </c>
      <c r="I11">
        <f t="shared" si="4"/>
        <v>19</v>
      </c>
      <c r="J11">
        <f t="shared" si="5"/>
        <v>5.0438920791313535</v>
      </c>
      <c r="K11">
        <f t="shared" si="6"/>
        <v>5.0199466083847071</v>
      </c>
    </row>
    <row r="12" spans="1:11" x14ac:dyDescent="0.3">
      <c r="A12">
        <v>11</v>
      </c>
      <c r="B12" s="1">
        <v>1E+21</v>
      </c>
      <c r="C12" s="2">
        <f t="shared" si="0"/>
        <v>427.23683848585836</v>
      </c>
      <c r="D12">
        <v>1.15100003313273E-4</v>
      </c>
      <c r="E12" s="1">
        <v>1000000000</v>
      </c>
      <c r="F12" s="2">
        <f t="shared" si="1"/>
        <v>115100.003313273</v>
      </c>
      <c r="G12" s="2">
        <f t="shared" si="2"/>
        <v>293.12362101448019</v>
      </c>
      <c r="H12" s="2">
        <f t="shared" si="3"/>
        <v>125233.20912775343</v>
      </c>
      <c r="I12">
        <f t="shared" si="4"/>
        <v>20.999999999999996</v>
      </c>
      <c r="J12">
        <f t="shared" si="5"/>
        <v>5.097719509613154</v>
      </c>
      <c r="K12">
        <f t="shared" si="6"/>
        <v>5.0610753361314087</v>
      </c>
    </row>
    <row r="13" spans="1:11" x14ac:dyDescent="0.3">
      <c r="A13">
        <v>12</v>
      </c>
      <c r="B13" s="1">
        <v>9.9999999999999992E+22</v>
      </c>
      <c r="C13" s="2">
        <f t="shared" si="0"/>
        <v>477.95371395393761</v>
      </c>
      <c r="D13">
        <v>1.8620002083480301E-4</v>
      </c>
      <c r="E13" s="1">
        <v>1000000000</v>
      </c>
      <c r="F13" s="2">
        <f t="shared" si="1"/>
        <v>186200.020834803</v>
      </c>
      <c r="G13" s="2">
        <f t="shared" si="2"/>
        <v>293.12362101448019</v>
      </c>
      <c r="H13" s="2">
        <f t="shared" si="3"/>
        <v>140099.52331149729</v>
      </c>
      <c r="I13">
        <f t="shared" si="4"/>
        <v>22.999999999999996</v>
      </c>
      <c r="J13">
        <f t="shared" si="5"/>
        <v>5.1464366576017024</v>
      </c>
      <c r="K13">
        <f t="shared" si="6"/>
        <v>5.269979725240594</v>
      </c>
    </row>
    <row r="14" spans="1:11" x14ac:dyDescent="0.3">
      <c r="A14">
        <v>13</v>
      </c>
      <c r="B14" s="1">
        <v>1.0000000000000001E+25</v>
      </c>
      <c r="C14" s="2">
        <f t="shared" si="0"/>
        <v>529.50512633766664</v>
      </c>
      <c r="D14">
        <v>1.3570001465268401E-4</v>
      </c>
      <c r="E14" s="1">
        <v>1000000000</v>
      </c>
      <c r="F14" s="2">
        <f t="shared" si="1"/>
        <v>135700.01465268401</v>
      </c>
      <c r="G14" s="2">
        <f t="shared" si="2"/>
        <v>293.12362101448019</v>
      </c>
      <c r="H14" s="2">
        <f t="shared" si="3"/>
        <v>155210.45997782666</v>
      </c>
      <c r="I14">
        <f t="shared" si="4"/>
        <v>25</v>
      </c>
      <c r="J14">
        <f t="shared" si="5"/>
        <v>5.190920985978714</v>
      </c>
      <c r="K14">
        <f t="shared" si="6"/>
        <v>5.1325798945542056</v>
      </c>
    </row>
    <row r="15" spans="1:11" x14ac:dyDescent="0.3">
      <c r="A15">
        <v>14</v>
      </c>
      <c r="B15" s="1">
        <v>1E+27</v>
      </c>
      <c r="C15" s="2">
        <f t="shared" si="0"/>
        <v>581.82416341766236</v>
      </c>
      <c r="D15">
        <v>1.61899981321766E-4</v>
      </c>
      <c r="E15" s="1">
        <v>1000000000</v>
      </c>
      <c r="F15" s="2">
        <f t="shared" si="1"/>
        <v>161899.98132176598</v>
      </c>
      <c r="G15" s="2">
        <f t="shared" si="2"/>
        <v>293.12362101448019</v>
      </c>
      <c r="H15" s="2">
        <f t="shared" si="3"/>
        <v>170546.40557470586</v>
      </c>
      <c r="I15">
        <f t="shared" si="4"/>
        <v>26.999999999999996</v>
      </c>
      <c r="J15">
        <f t="shared" si="5"/>
        <v>5.2318425706767435</v>
      </c>
      <c r="K15">
        <f t="shared" si="6"/>
        <v>5.2092467986492688</v>
      </c>
    </row>
    <row r="16" spans="1:11" x14ac:dyDescent="0.3">
      <c r="A16">
        <v>15</v>
      </c>
      <c r="B16" s="1">
        <v>9.9999999999999991E+28</v>
      </c>
      <c r="C16" s="2">
        <f t="shared" si="0"/>
        <v>634.85385554639652</v>
      </c>
      <c r="D16">
        <v>2.5230000028386701E-4</v>
      </c>
      <c r="E16" s="1">
        <v>1000000000</v>
      </c>
      <c r="F16" s="2">
        <f t="shared" si="1"/>
        <v>252300.000283867</v>
      </c>
      <c r="G16" s="2">
        <f t="shared" si="2"/>
        <v>293.12362101448019</v>
      </c>
      <c r="H16" s="2">
        <f t="shared" si="3"/>
        <v>186090.66095276349</v>
      </c>
      <c r="I16">
        <f t="shared" si="4"/>
        <v>28.999999999999993</v>
      </c>
      <c r="J16">
        <f t="shared" si="5"/>
        <v>5.2697245784050661</v>
      </c>
      <c r="K16">
        <f t="shared" si="6"/>
        <v>5.4019172510062061</v>
      </c>
    </row>
    <row r="17" spans="1:11" x14ac:dyDescent="0.3">
      <c r="A17">
        <v>16</v>
      </c>
      <c r="B17" s="1">
        <v>9.9999999999999996E+30</v>
      </c>
      <c r="C17" s="2">
        <f t="shared" si="0"/>
        <v>688.54511119330596</v>
      </c>
      <c r="D17">
        <v>1.89899990800768E-4</v>
      </c>
      <c r="E17" s="1">
        <v>1000000000</v>
      </c>
      <c r="F17" s="2">
        <f t="shared" si="1"/>
        <v>189899.99080076799</v>
      </c>
      <c r="G17" s="2">
        <f t="shared" si="2"/>
        <v>293.12362101448019</v>
      </c>
      <c r="H17" s="2">
        <f t="shared" si="3"/>
        <v>201828.83622479974</v>
      </c>
      <c r="I17">
        <f t="shared" si="4"/>
        <v>30.999999999999996</v>
      </c>
      <c r="J17">
        <f t="shared" si="5"/>
        <v>5.3049832160070736</v>
      </c>
      <c r="K17">
        <f t="shared" si="6"/>
        <v>5.2785249436987032</v>
      </c>
    </row>
    <row r="18" spans="1:11" x14ac:dyDescent="0.3">
      <c r="A18">
        <v>17</v>
      </c>
      <c r="B18" s="1">
        <v>9.9999999999999995E+32</v>
      </c>
      <c r="C18" s="2">
        <f t="shared" si="0"/>
        <v>742.85518741034275</v>
      </c>
      <c r="D18">
        <v>2.9240001458674599E-4</v>
      </c>
      <c r="E18" s="1">
        <v>1000000000</v>
      </c>
      <c r="F18" s="2">
        <f t="shared" si="1"/>
        <v>292400.01458674599</v>
      </c>
      <c r="G18" s="2">
        <f t="shared" si="2"/>
        <v>293.12362101448019</v>
      </c>
      <c r="H18" s="2">
        <f t="shared" si="3"/>
        <v>217748.40242310998</v>
      </c>
      <c r="I18">
        <f t="shared" si="4"/>
        <v>32.999999999999993</v>
      </c>
      <c r="J18">
        <f t="shared" si="5"/>
        <v>5.3379549773588142</v>
      </c>
      <c r="K18">
        <f t="shared" si="6"/>
        <v>5.4659773899511546</v>
      </c>
    </row>
    <row r="19" spans="1:11" x14ac:dyDescent="0.3">
      <c r="A19">
        <v>18</v>
      </c>
      <c r="B19" s="1">
        <v>9.9999999999999997E+34</v>
      </c>
      <c r="C19" s="2">
        <f t="shared" si="0"/>
        <v>797.74653240434338</v>
      </c>
      <c r="D19">
        <v>2.15499982004985E-4</v>
      </c>
      <c r="E19" s="1">
        <v>1000000000</v>
      </c>
      <c r="F19" s="2">
        <f t="shared" si="1"/>
        <v>215499.98200498501</v>
      </c>
      <c r="G19" s="2">
        <f t="shared" si="2"/>
        <v>293.12362101448019</v>
      </c>
      <c r="H19" s="2">
        <f t="shared" si="3"/>
        <v>233838.35223010648</v>
      </c>
      <c r="I19">
        <f t="shared" si="4"/>
        <v>35</v>
      </c>
      <c r="J19">
        <f t="shared" si="5"/>
        <v>5.3689157420521951</v>
      </c>
      <c r="K19">
        <f t="shared" si="6"/>
        <v>5.3334472382316171</v>
      </c>
    </row>
    <row r="20" spans="1:11" x14ac:dyDescent="0.3">
      <c r="A20">
        <v>19</v>
      </c>
      <c r="B20" s="1">
        <v>9.9999999999999995E+36</v>
      </c>
      <c r="C20" s="2">
        <f t="shared" si="0"/>
        <v>853.18589348753346</v>
      </c>
      <c r="D20">
        <v>2.2220000391826001E-4</v>
      </c>
      <c r="E20" s="1">
        <v>1000000000</v>
      </c>
      <c r="F20" s="2">
        <f t="shared" si="1"/>
        <v>222200.00391826002</v>
      </c>
      <c r="G20" s="2">
        <f t="shared" si="2"/>
        <v>293.12362101448019</v>
      </c>
      <c r="H20" s="2">
        <f t="shared" si="3"/>
        <v>250088.93849754042</v>
      </c>
      <c r="I20">
        <f t="shared" si="4"/>
        <v>37</v>
      </c>
      <c r="J20">
        <f t="shared" si="5"/>
        <v>5.3980944831910449</v>
      </c>
      <c r="K20">
        <f t="shared" si="6"/>
        <v>5.3467440622631681</v>
      </c>
    </row>
    <row r="21" spans="1:11" x14ac:dyDescent="0.3">
      <c r="A21">
        <v>20</v>
      </c>
      <c r="B21" s="1">
        <v>9.9999999999999994E+38</v>
      </c>
      <c r="C21" s="2">
        <f t="shared" si="0"/>
        <v>909.14361843614142</v>
      </c>
      <c r="D21">
        <v>2.61699984548613E-4</v>
      </c>
      <c r="E21" s="1">
        <v>1000000000</v>
      </c>
      <c r="F21" s="2">
        <f t="shared" si="1"/>
        <v>261699.98454861299</v>
      </c>
      <c r="G21" s="2">
        <f t="shared" si="2"/>
        <v>293.12362101448019</v>
      </c>
      <c r="H21" s="2">
        <f t="shared" si="3"/>
        <v>266491.46945820871</v>
      </c>
      <c r="I21">
        <f t="shared" si="4"/>
        <v>38.999999999999993</v>
      </c>
      <c r="J21">
        <f t="shared" si="5"/>
        <v>5.4256833115745122</v>
      </c>
      <c r="K21">
        <f t="shared" si="6"/>
        <v>5.4178036969981065</v>
      </c>
    </row>
    <row r="22" spans="1:11" x14ac:dyDescent="0.3">
      <c r="A22">
        <v>21</v>
      </c>
      <c r="B22" s="1">
        <v>1E+41</v>
      </c>
      <c r="C22" s="2">
        <f t="shared" si="0"/>
        <v>965.59310051357238</v>
      </c>
      <c r="D22">
        <v>2.6040000375360202E-4</v>
      </c>
      <c r="E22" s="1">
        <v>1000000000</v>
      </c>
      <c r="F22" s="2">
        <f t="shared" si="1"/>
        <v>260400.00375360201</v>
      </c>
      <c r="G22" s="2">
        <f t="shared" si="2"/>
        <v>293.12362101448019</v>
      </c>
      <c r="H22" s="2">
        <f t="shared" si="3"/>
        <v>283038.14604913729</v>
      </c>
      <c r="I22">
        <f t="shared" si="4"/>
        <v>41</v>
      </c>
      <c r="J22">
        <f t="shared" si="5"/>
        <v>5.4518449708678434</v>
      </c>
      <c r="K22">
        <f t="shared" si="6"/>
        <v>5.4156409861564025</v>
      </c>
    </row>
    <row r="23" spans="1:11" x14ac:dyDescent="0.3">
      <c r="A23">
        <v>22</v>
      </c>
      <c r="B23" s="1">
        <v>1E+43</v>
      </c>
      <c r="C23" s="2">
        <f t="shared" si="0"/>
        <v>1022.5103320218346</v>
      </c>
      <c r="D23">
        <v>2.8479998582042699E-4</v>
      </c>
      <c r="E23" s="1">
        <v>1000000000</v>
      </c>
      <c r="F23" s="2">
        <f t="shared" si="1"/>
        <v>284799.98582042701</v>
      </c>
      <c r="G23" s="2">
        <f t="shared" si="2"/>
        <v>293.12362101448019</v>
      </c>
      <c r="H23" s="2">
        <f t="shared" si="3"/>
        <v>299721.93104695855</v>
      </c>
      <c r="I23">
        <f t="shared" si="4"/>
        <v>43</v>
      </c>
      <c r="J23">
        <f t="shared" si="5"/>
        <v>5.4767185220053927</v>
      </c>
      <c r="K23">
        <f t="shared" si="6"/>
        <v>5.4545399633422393</v>
      </c>
    </row>
    <row r="24" spans="1:11" x14ac:dyDescent="0.3">
      <c r="A24">
        <v>23</v>
      </c>
      <c r="B24" s="1">
        <v>9.9999999999999993E+44</v>
      </c>
      <c r="C24" s="2">
        <f t="shared" si="0"/>
        <v>1079.8735410796107</v>
      </c>
      <c r="D24">
        <v>2.8440001187846E-4</v>
      </c>
      <c r="E24" s="1">
        <v>1000000000</v>
      </c>
      <c r="F24" s="2">
        <f t="shared" si="1"/>
        <v>284400.01187846001</v>
      </c>
      <c r="G24" s="2">
        <f t="shared" si="2"/>
        <v>293.12362101448019</v>
      </c>
      <c r="H24" s="2">
        <f t="shared" si="3"/>
        <v>316536.44259898452</v>
      </c>
      <c r="I24">
        <f t="shared" si="4"/>
        <v>44.999999999999993</v>
      </c>
      <c r="J24">
        <f t="shared" si="5"/>
        <v>5.5004237172239749</v>
      </c>
      <c r="K24">
        <f t="shared" si="6"/>
        <v>5.4539296101967913</v>
      </c>
    </row>
    <row r="25" spans="1:11" x14ac:dyDescent="0.3">
      <c r="A25">
        <v>23</v>
      </c>
      <c r="B25" s="1">
        <v>1E+47</v>
      </c>
      <c r="C25" s="2">
        <f t="shared" si="0"/>
        <v>1137.662893090635</v>
      </c>
      <c r="D25">
        <v>3.0089999199844799E-4</v>
      </c>
      <c r="E25" s="1">
        <v>1000000000</v>
      </c>
      <c r="F25" s="2">
        <f t="shared" si="1"/>
        <v>300899.99199844798</v>
      </c>
      <c r="G25" s="2">
        <f t="shared" si="2"/>
        <v>293.12362101448019</v>
      </c>
      <c r="H25" s="2">
        <f t="shared" si="3"/>
        <v>333475.8667165364</v>
      </c>
      <c r="I25">
        <f t="shared" si="4"/>
        <v>47</v>
      </c>
      <c r="J25">
        <f t="shared" si="5"/>
        <v>5.5230644099734763</v>
      </c>
      <c r="K25">
        <f t="shared" si="6"/>
        <v>5.4784221761912937</v>
      </c>
    </row>
    <row r="26" spans="1:11" x14ac:dyDescent="0.3">
      <c r="A26">
        <v>23</v>
      </c>
      <c r="B26" s="1">
        <v>9.9999999999999995E+48</v>
      </c>
      <c r="C26" s="2">
        <f t="shared" si="0"/>
        <v>1195.8602431103347</v>
      </c>
      <c r="D26">
        <v>3.1380000291392202E-4</v>
      </c>
      <c r="E26" s="1">
        <v>1000000000</v>
      </c>
      <c r="F26" s="2">
        <f t="shared" si="1"/>
        <v>313800.00291392201</v>
      </c>
      <c r="G26" s="2">
        <f t="shared" si="2"/>
        <v>293.12362101448019</v>
      </c>
      <c r="H26" s="2">
        <f t="shared" si="3"/>
        <v>350534.88468775793</v>
      </c>
      <c r="I26">
        <f t="shared" si="4"/>
        <v>48.999999999999993</v>
      </c>
      <c r="J26">
        <f t="shared" si="5"/>
        <v>5.5447312447663224</v>
      </c>
      <c r="K26">
        <f t="shared" si="6"/>
        <v>5.4966529432837419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760C-98CA-42A0-8DE4-380F349268B2}">
  <dimension ref="A1:H26"/>
  <sheetViews>
    <sheetView tabSelected="1" workbookViewId="0">
      <selection activeCell="H30" sqref="H30"/>
    </sheetView>
  </sheetViews>
  <sheetFormatPr defaultRowHeight="14.4" x14ac:dyDescent="0.3"/>
  <cols>
    <col min="1" max="1" width="10.109375" bestFit="1" customWidth="1"/>
    <col min="2" max="2" width="37.21875" bestFit="1" customWidth="1"/>
    <col min="3" max="3" width="25.109375" bestFit="1" customWidth="1"/>
    <col min="4" max="4" width="14.44140625" bestFit="1" customWidth="1"/>
    <col min="5" max="5" width="30.33203125" bestFit="1" customWidth="1"/>
    <col min="6" max="6" width="16.88671875" bestFit="1" customWidth="1"/>
    <col min="7" max="7" width="29" bestFit="1" customWidth="1"/>
    <col min="8" max="8" width="34.88671875" bestFit="1" customWidth="1"/>
  </cols>
  <sheetData>
    <row r="1" spans="1:8" x14ac:dyDescent="0.3">
      <c r="A1" t="s">
        <v>1</v>
      </c>
      <c r="B1" t="s">
        <v>6</v>
      </c>
      <c r="C1" t="s">
        <v>9</v>
      </c>
      <c r="D1" t="s">
        <v>4</v>
      </c>
      <c r="E1" t="s">
        <v>10</v>
      </c>
      <c r="F1" t="s">
        <v>2</v>
      </c>
      <c r="G1" t="s">
        <v>3</v>
      </c>
      <c r="H1" t="s">
        <v>5</v>
      </c>
    </row>
    <row r="2" spans="1:8" x14ac:dyDescent="0.3">
      <c r="A2" s="1">
        <v>10</v>
      </c>
      <c r="B2" s="2">
        <v>5.7536487080774288</v>
      </c>
      <c r="C2" s="2">
        <v>5400.0120144337398</v>
      </c>
      <c r="D2" s="2">
        <v>293.12362101448019</v>
      </c>
      <c r="E2" s="2">
        <v>1686.5303433569418</v>
      </c>
      <c r="F2">
        <v>1</v>
      </c>
      <c r="G2">
        <v>3.2269941592423472</v>
      </c>
      <c r="H2">
        <v>3.7323947260815742</v>
      </c>
    </row>
    <row r="3" spans="1:8" x14ac:dyDescent="0.3">
      <c r="A3" s="1">
        <v>1000</v>
      </c>
      <c r="B3" s="2">
        <v>33.056340505697904</v>
      </c>
      <c r="C3" s="2">
        <v>12100.0048238784</v>
      </c>
      <c r="D3" s="2">
        <v>293.12362101448019</v>
      </c>
      <c r="E3" s="2">
        <v>9689.5942265178037</v>
      </c>
      <c r="F3">
        <v>2.9999999999999996</v>
      </c>
      <c r="G3">
        <v>3.9863055903764528</v>
      </c>
      <c r="H3">
        <v>4.0827855434555698</v>
      </c>
    </row>
    <row r="4" spans="1:8" x14ac:dyDescent="0.3">
      <c r="A4" s="1">
        <v>100000</v>
      </c>
      <c r="B4" s="2">
        <v>67.334634403960237</v>
      </c>
      <c r="C4" s="2">
        <v>21999.992895871401</v>
      </c>
      <c r="D4" s="2">
        <v>293.12362101448019</v>
      </c>
      <c r="E4" s="2">
        <v>19737.371856175021</v>
      </c>
      <c r="F4">
        <v>5</v>
      </c>
      <c r="G4">
        <v>4.2952893233919429</v>
      </c>
      <c r="H4">
        <v>4.3424225405820076</v>
      </c>
    </row>
    <row r="5" spans="1:8" x14ac:dyDescent="0.3">
      <c r="A5" s="1">
        <v>10000000</v>
      </c>
      <c r="B5" s="2">
        <v>105.55635927186634</v>
      </c>
      <c r="C5" s="2">
        <v>34800.003049895102</v>
      </c>
      <c r="D5" s="2">
        <v>293.12362101448019</v>
      </c>
      <c r="E5" s="2">
        <v>30941.06225087486</v>
      </c>
      <c r="F5">
        <v>7</v>
      </c>
      <c r="G5">
        <v>4.4905352195693666</v>
      </c>
      <c r="H5">
        <v>4.5415792820084357</v>
      </c>
    </row>
    <row r="6" spans="1:8" x14ac:dyDescent="0.3">
      <c r="A6" s="1">
        <v>1000000000</v>
      </c>
      <c r="B6" s="2">
        <v>146.55520466149059</v>
      </c>
      <c r="C6" s="2">
        <v>49199.996283277804</v>
      </c>
      <c r="D6" s="2">
        <v>293.12362101448019</v>
      </c>
      <c r="E6" s="2">
        <v>42958.792268894351</v>
      </c>
      <c r="F6">
        <v>8.9999999999999982</v>
      </c>
      <c r="G6">
        <v>4.6330520632332188</v>
      </c>
      <c r="H6">
        <v>4.6919650699593927</v>
      </c>
    </row>
    <row r="7" spans="1:8" x14ac:dyDescent="0.3">
      <c r="A7" s="1">
        <v>100000000000</v>
      </c>
      <c r="B7" s="2">
        <v>189.70194973807364</v>
      </c>
      <c r="C7" s="2">
        <v>77400.007285177693</v>
      </c>
      <c r="D7" s="2">
        <v>293.12362101448019</v>
      </c>
      <c r="E7" s="2">
        <v>55606.122420731066</v>
      </c>
      <c r="F7">
        <v>11</v>
      </c>
      <c r="G7">
        <v>4.7451226114949216</v>
      </c>
      <c r="H7">
        <v>4.8887410015603123</v>
      </c>
    </row>
    <row r="8" spans="1:8" x14ac:dyDescent="0.3">
      <c r="A8" s="1">
        <v>10000000000000</v>
      </c>
      <c r="B8" s="2">
        <v>234.60116382569612</v>
      </c>
      <c r="C8" s="2">
        <v>99600.001703947695</v>
      </c>
      <c r="D8" s="2">
        <v>293.12362101448019</v>
      </c>
      <c r="E8" s="2">
        <v>68767.142634799326</v>
      </c>
      <c r="F8">
        <v>12.999999999999998</v>
      </c>
      <c r="G8">
        <v>4.8373809792101277</v>
      </c>
      <c r="H8">
        <v>4.998259345853568</v>
      </c>
    </row>
    <row r="9" spans="1:8" x14ac:dyDescent="0.3">
      <c r="A9" s="1">
        <v>1000000000000000</v>
      </c>
      <c r="B9" s="2">
        <v>280.98087511920875</v>
      </c>
      <c r="C9" s="2">
        <v>77200.005762279005</v>
      </c>
      <c r="D9" s="2">
        <v>293.12362101448019</v>
      </c>
      <c r="E9" s="2">
        <v>82362.131550759936</v>
      </c>
      <c r="F9">
        <v>14.999999999999998</v>
      </c>
      <c r="G9">
        <v>4.9157275777317375</v>
      </c>
      <c r="H9">
        <v>4.8876173327518737</v>
      </c>
    </row>
    <row r="10" spans="1:8" x14ac:dyDescent="0.3">
      <c r="A10" s="1">
        <v>1E+17</v>
      </c>
      <c r="B10" s="2">
        <v>328.64240807299592</v>
      </c>
      <c r="C10" s="2">
        <v>89600.012870505394</v>
      </c>
      <c r="D10" s="2">
        <v>293.12362101448019</v>
      </c>
      <c r="E10" s="2">
        <v>96332.852673275003</v>
      </c>
      <c r="F10">
        <v>17</v>
      </c>
      <c r="G10">
        <v>4.9837744210971087</v>
      </c>
      <c r="H10">
        <v>4.9523080720459314</v>
      </c>
    </row>
    <row r="11" spans="1:8" x14ac:dyDescent="0.3">
      <c r="A11" s="1">
        <v>1E+19</v>
      </c>
      <c r="B11" s="2">
        <v>377.43421074058318</v>
      </c>
      <c r="C11" s="2">
        <v>104699.982330203</v>
      </c>
      <c r="D11" s="2">
        <v>293.12362101448019</v>
      </c>
      <c r="E11" s="2">
        <v>110634.88254702215</v>
      </c>
      <c r="F11">
        <v>19</v>
      </c>
      <c r="G11">
        <v>5.0438920791313535</v>
      </c>
      <c r="H11">
        <v>5.0199466083847071</v>
      </c>
    </row>
    <row r="12" spans="1:8" x14ac:dyDescent="0.3">
      <c r="A12" s="1">
        <v>1E+21</v>
      </c>
      <c r="B12" s="2">
        <v>427.23683848585836</v>
      </c>
      <c r="C12" s="2">
        <v>115100.003313273</v>
      </c>
      <c r="D12" s="2">
        <v>293.12362101448019</v>
      </c>
      <c r="E12" s="2">
        <v>125233.20912775343</v>
      </c>
      <c r="F12">
        <v>20.999999999999996</v>
      </c>
      <c r="G12">
        <v>5.097719509613154</v>
      </c>
      <c r="H12">
        <v>5.0610753361314087</v>
      </c>
    </row>
    <row r="13" spans="1:8" x14ac:dyDescent="0.3">
      <c r="A13" s="1">
        <v>9.9999999999999992E+22</v>
      </c>
      <c r="B13" s="2">
        <v>477.95371395393761</v>
      </c>
      <c r="C13" s="2">
        <v>186200.020834803</v>
      </c>
      <c r="D13" s="2">
        <v>293.12362101448019</v>
      </c>
      <c r="E13" s="2">
        <v>140099.52331149729</v>
      </c>
      <c r="F13">
        <v>22.999999999999996</v>
      </c>
      <c r="G13">
        <v>5.1464366576017024</v>
      </c>
      <c r="H13">
        <v>5.269979725240594</v>
      </c>
    </row>
    <row r="14" spans="1:8" x14ac:dyDescent="0.3">
      <c r="A14" s="1">
        <v>1.0000000000000001E+25</v>
      </c>
      <c r="B14" s="2">
        <v>529.50512633766664</v>
      </c>
      <c r="C14" s="2">
        <v>135700.01465268401</v>
      </c>
      <c r="D14" s="2">
        <v>293.12362101448019</v>
      </c>
      <c r="E14" s="2">
        <v>155210.45997782666</v>
      </c>
      <c r="F14">
        <v>25</v>
      </c>
      <c r="G14">
        <v>5.190920985978714</v>
      </c>
      <c r="H14">
        <v>5.1325798945542056</v>
      </c>
    </row>
    <row r="15" spans="1:8" x14ac:dyDescent="0.3">
      <c r="A15" s="1">
        <v>1E+27</v>
      </c>
      <c r="B15" s="2">
        <v>581.82416341766236</v>
      </c>
      <c r="C15" s="2">
        <v>161899.98132176598</v>
      </c>
      <c r="D15" s="2">
        <v>293.12362101448019</v>
      </c>
      <c r="E15" s="2">
        <v>170546.40557470586</v>
      </c>
      <c r="F15">
        <v>26.999999999999996</v>
      </c>
      <c r="G15">
        <v>5.2318425706767435</v>
      </c>
      <c r="H15">
        <v>5.2092467986492688</v>
      </c>
    </row>
    <row r="16" spans="1:8" x14ac:dyDescent="0.3">
      <c r="A16" s="1">
        <v>9.9999999999999991E+28</v>
      </c>
      <c r="B16" s="2">
        <v>634.85385554639652</v>
      </c>
      <c r="C16" s="2">
        <v>252300.000283867</v>
      </c>
      <c r="D16" s="2">
        <v>293.12362101448019</v>
      </c>
      <c r="E16" s="2">
        <v>186090.66095276349</v>
      </c>
      <c r="F16">
        <v>28.999999999999993</v>
      </c>
      <c r="G16">
        <v>5.2697245784050661</v>
      </c>
      <c r="H16">
        <v>5.4019172510062061</v>
      </c>
    </row>
    <row r="17" spans="1:8" x14ac:dyDescent="0.3">
      <c r="A17" s="1">
        <v>9.9999999999999996E+30</v>
      </c>
      <c r="B17" s="2">
        <v>688.54511119330596</v>
      </c>
      <c r="C17" s="2">
        <v>189899.99080076799</v>
      </c>
      <c r="D17" s="2">
        <v>293.12362101448019</v>
      </c>
      <c r="E17" s="2">
        <v>201828.83622479974</v>
      </c>
      <c r="F17">
        <v>30.999999999999996</v>
      </c>
      <c r="G17">
        <v>5.3049832160070736</v>
      </c>
      <c r="H17">
        <v>5.2785249436987032</v>
      </c>
    </row>
    <row r="18" spans="1:8" x14ac:dyDescent="0.3">
      <c r="A18" s="1">
        <v>9.9999999999999995E+32</v>
      </c>
      <c r="B18" s="2">
        <v>742.85518741034275</v>
      </c>
      <c r="C18" s="2">
        <v>292400.01458674599</v>
      </c>
      <c r="D18" s="2">
        <v>293.12362101448019</v>
      </c>
      <c r="E18" s="2">
        <v>217748.40242310998</v>
      </c>
      <c r="F18">
        <v>32.999999999999993</v>
      </c>
      <c r="G18">
        <v>5.3379549773588142</v>
      </c>
      <c r="H18">
        <v>5.4659773899511546</v>
      </c>
    </row>
    <row r="19" spans="1:8" x14ac:dyDescent="0.3">
      <c r="A19" s="1">
        <v>9.9999999999999997E+34</v>
      </c>
      <c r="B19" s="2">
        <v>797.74653240434338</v>
      </c>
      <c r="C19" s="2">
        <v>215499.98200498501</v>
      </c>
      <c r="D19" s="2">
        <v>293.12362101448019</v>
      </c>
      <c r="E19" s="2">
        <v>233838.35223010648</v>
      </c>
      <c r="F19">
        <v>35</v>
      </c>
      <c r="G19">
        <v>5.3689157420521951</v>
      </c>
      <c r="H19">
        <v>5.3334472382316171</v>
      </c>
    </row>
    <row r="20" spans="1:8" x14ac:dyDescent="0.3">
      <c r="A20" s="1">
        <v>9.9999999999999995E+36</v>
      </c>
      <c r="B20" s="2">
        <v>853.18589348753346</v>
      </c>
      <c r="C20" s="2">
        <v>222200.00391826002</v>
      </c>
      <c r="D20" s="2">
        <v>293.12362101448019</v>
      </c>
      <c r="E20" s="2">
        <v>250088.93849754042</v>
      </c>
      <c r="F20">
        <v>37</v>
      </c>
      <c r="G20">
        <v>5.3980944831910449</v>
      </c>
      <c r="H20">
        <v>5.3467440622631681</v>
      </c>
    </row>
    <row r="21" spans="1:8" x14ac:dyDescent="0.3">
      <c r="A21" s="1">
        <v>9.9999999999999994E+38</v>
      </c>
      <c r="B21" s="2">
        <v>909.14361843614142</v>
      </c>
      <c r="C21" s="2">
        <v>261699.98454861299</v>
      </c>
      <c r="D21" s="2">
        <v>293.12362101448019</v>
      </c>
      <c r="E21" s="2">
        <v>266491.46945820871</v>
      </c>
      <c r="F21">
        <v>38.999999999999993</v>
      </c>
      <c r="G21">
        <v>5.4256833115745122</v>
      </c>
      <c r="H21">
        <v>5.4178036969981065</v>
      </c>
    </row>
    <row r="22" spans="1:8" x14ac:dyDescent="0.3">
      <c r="A22" s="1">
        <v>1E+41</v>
      </c>
      <c r="B22" s="2">
        <v>965.59310051357238</v>
      </c>
      <c r="C22" s="2">
        <v>260400.00375360201</v>
      </c>
      <c r="D22" s="2">
        <v>293.12362101448019</v>
      </c>
      <c r="E22" s="2">
        <v>283038.14604913729</v>
      </c>
      <c r="F22">
        <v>41</v>
      </c>
      <c r="G22">
        <v>5.4518449708678434</v>
      </c>
      <c r="H22">
        <v>5.4156409861564025</v>
      </c>
    </row>
    <row r="23" spans="1:8" x14ac:dyDescent="0.3">
      <c r="A23" s="1">
        <v>1E+43</v>
      </c>
      <c r="B23" s="2">
        <v>1022.5103320218346</v>
      </c>
      <c r="C23" s="2">
        <v>284799.98582042701</v>
      </c>
      <c r="D23" s="2">
        <v>293.12362101448019</v>
      </c>
      <c r="E23" s="2">
        <v>299721.93104695855</v>
      </c>
      <c r="F23">
        <v>43</v>
      </c>
      <c r="G23">
        <v>5.4767185220053927</v>
      </c>
      <c r="H23">
        <v>5.4545399633422393</v>
      </c>
    </row>
    <row r="24" spans="1:8" x14ac:dyDescent="0.3">
      <c r="A24" s="1">
        <v>9.9999999999999993E+44</v>
      </c>
      <c r="B24" s="2">
        <v>1079.8735410796107</v>
      </c>
      <c r="C24" s="2">
        <v>284400.01187846001</v>
      </c>
      <c r="D24" s="2">
        <v>293.12362101448019</v>
      </c>
      <c r="E24" s="2">
        <v>316536.44259898452</v>
      </c>
      <c r="F24">
        <v>44.999999999999993</v>
      </c>
      <c r="G24">
        <v>5.5004237172239749</v>
      </c>
      <c r="H24">
        <v>5.4539296101967913</v>
      </c>
    </row>
    <row r="25" spans="1:8" x14ac:dyDescent="0.3">
      <c r="A25" s="1">
        <v>1E+47</v>
      </c>
      <c r="B25" s="2">
        <v>1137.662893090635</v>
      </c>
      <c r="C25" s="2">
        <v>300899.99199844798</v>
      </c>
      <c r="D25" s="2">
        <v>293.12362101448019</v>
      </c>
      <c r="E25" s="2">
        <v>333475.8667165364</v>
      </c>
      <c r="F25">
        <v>47</v>
      </c>
      <c r="G25">
        <v>5.5230644099734763</v>
      </c>
      <c r="H25">
        <v>5.4784221761912937</v>
      </c>
    </row>
    <row r="26" spans="1:8" x14ac:dyDescent="0.3">
      <c r="A26" s="1">
        <v>9.9999999999999995E+48</v>
      </c>
      <c r="B26" s="2">
        <v>1195.8602431103347</v>
      </c>
      <c r="C26" s="2">
        <v>313800.00291392201</v>
      </c>
      <c r="D26" s="2">
        <v>293.12362101448019</v>
      </c>
      <c r="E26" s="2">
        <v>350534.88468775793</v>
      </c>
      <c r="F26">
        <v>48.999999999999993</v>
      </c>
      <c r="G26">
        <v>5.5447312447663224</v>
      </c>
      <c r="H26">
        <v>5.4966529432837419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Asymptotic Analysis (Manaaf)</vt:lpstr>
      <vt:lpstr>Word Doc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Abdemanaaf Ghadiali</dc:creator>
  <cp:lastModifiedBy>Abdemanaaf Ghadiali</cp:lastModifiedBy>
  <dcterms:created xsi:type="dcterms:W3CDTF">2023-09-11T22:04:48Z</dcterms:created>
  <dcterms:modified xsi:type="dcterms:W3CDTF">2023-10-06T18:35:15Z</dcterms:modified>
</cp:coreProperties>
</file>