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B9" i="1" l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DE9" i="1"/>
  <c r="DF9" i="1"/>
  <c r="DG9" i="1"/>
  <c r="DH9" i="1"/>
  <c r="DI9" i="1"/>
  <c r="DJ9" i="1"/>
  <c r="DK9" i="1"/>
  <c r="DL9" i="1"/>
  <c r="DZ7" i="1"/>
  <c r="EA7" i="1"/>
  <c r="EB7" i="1" s="1"/>
  <c r="DQ8" i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DQ7" i="1"/>
  <c r="DR7" i="1" s="1"/>
  <c r="DS7" i="1" s="1"/>
  <c r="DT7" i="1" s="1"/>
  <c r="DU7" i="1" s="1"/>
  <c r="DV7" i="1" s="1"/>
  <c r="DW7" i="1" s="1"/>
  <c r="DX7" i="1" s="1"/>
  <c r="DY7" i="1" s="1"/>
  <c r="DF7" i="1"/>
  <c r="DG7" i="1" s="1"/>
  <c r="DH7" i="1" s="1"/>
  <c r="DI7" i="1" s="1"/>
  <c r="DJ7" i="1" s="1"/>
  <c r="DK7" i="1" s="1"/>
  <c r="DL7" i="1" s="1"/>
  <c r="DM7" i="1" s="1"/>
  <c r="DN7" i="1" s="1"/>
  <c r="DO7" i="1" s="1"/>
  <c r="DP7" i="1" s="1"/>
  <c r="DF8" i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E8" i="1"/>
  <c r="DE7" i="1"/>
  <c r="Q8" i="1"/>
  <c r="R8" i="1" s="1"/>
  <c r="S8" i="1" s="1"/>
  <c r="S9" i="1" s="1"/>
  <c r="Q7" i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7" i="1" s="1"/>
  <c r="CX7" i="1" s="1"/>
  <c r="CY7" i="1" s="1"/>
  <c r="CZ7" i="1" s="1"/>
  <c r="DA7" i="1" s="1"/>
  <c r="DB7" i="1" s="1"/>
  <c r="DC7" i="1" s="1"/>
  <c r="DD7" i="1" s="1"/>
  <c r="Q9" i="1" l="1"/>
  <c r="T8" i="1"/>
  <c r="R9" i="1"/>
  <c r="T9" i="1" l="1"/>
  <c r="U8" i="1"/>
  <c r="U9" i="1" l="1"/>
  <c r="V8" i="1"/>
  <c r="W8" i="1" l="1"/>
  <c r="V9" i="1"/>
  <c r="W9" i="1" l="1"/>
  <c r="X8" i="1"/>
  <c r="X9" i="1" l="1"/>
  <c r="Y8" i="1"/>
  <c r="Y9" i="1" l="1"/>
  <c r="Z8" i="1"/>
  <c r="AA8" i="1" l="1"/>
  <c r="Z9" i="1"/>
  <c r="AA9" i="1" l="1"/>
  <c r="AB8" i="1"/>
  <c r="AB9" i="1" l="1"/>
  <c r="AC8" i="1"/>
  <c r="AC9" i="1" l="1"/>
  <c r="AD8" i="1"/>
  <c r="AE8" i="1" l="1"/>
  <c r="AD9" i="1"/>
  <c r="AE9" i="1" l="1"/>
  <c r="AF8" i="1"/>
  <c r="AF9" i="1" l="1"/>
  <c r="AG8" i="1"/>
  <c r="AG9" i="1" l="1"/>
  <c r="AH8" i="1"/>
  <c r="AI8" i="1" l="1"/>
  <c r="AH9" i="1"/>
  <c r="AI9" i="1" l="1"/>
  <c r="AJ8" i="1"/>
  <c r="AJ9" i="1" l="1"/>
  <c r="AK8" i="1"/>
  <c r="AK9" i="1" l="1"/>
  <c r="AL8" i="1"/>
  <c r="AM8" i="1" l="1"/>
  <c r="AL9" i="1"/>
  <c r="AM9" i="1" l="1"/>
  <c r="AN8" i="1"/>
  <c r="AN9" i="1" l="1"/>
  <c r="AO8" i="1"/>
  <c r="AO9" i="1" l="1"/>
  <c r="AP8" i="1"/>
  <c r="AQ8" i="1" l="1"/>
  <c r="AP9" i="1"/>
  <c r="AQ9" i="1" l="1"/>
  <c r="AR8" i="1"/>
  <c r="AR9" i="1" l="1"/>
  <c r="AS8" i="1"/>
  <c r="AS9" i="1" l="1"/>
  <c r="AT8" i="1"/>
  <c r="AU8" i="1" l="1"/>
  <c r="AT9" i="1"/>
  <c r="AU9" i="1" l="1"/>
  <c r="AV8" i="1"/>
  <c r="AW8" i="1" l="1"/>
  <c r="AV9" i="1"/>
  <c r="AW9" i="1" l="1"/>
  <c r="AX8" i="1"/>
  <c r="AY8" i="1" l="1"/>
  <c r="AX9" i="1"/>
  <c r="AY9" i="1" l="1"/>
  <c r="AZ8" i="1"/>
  <c r="BA8" i="1" l="1"/>
  <c r="AZ9" i="1"/>
  <c r="BB8" i="1" l="1"/>
  <c r="BA9" i="1"/>
  <c r="BC8" i="1" l="1"/>
  <c r="BB9" i="1"/>
  <c r="BC9" i="1" l="1"/>
  <c r="BD8" i="1"/>
  <c r="BD9" i="1" l="1"/>
  <c r="BE8" i="1"/>
  <c r="BE9" i="1" l="1"/>
  <c r="BF8" i="1"/>
  <c r="BG8" i="1" l="1"/>
  <c r="BF9" i="1"/>
  <c r="BG9" i="1" l="1"/>
  <c r="BH8" i="1"/>
  <c r="BH9" i="1" l="1"/>
  <c r="BI8" i="1"/>
  <c r="BI9" i="1" l="1"/>
  <c r="BJ8" i="1"/>
  <c r="BK8" i="1" l="1"/>
  <c r="BJ9" i="1"/>
  <c r="BK9" i="1" l="1"/>
  <c r="BL8" i="1"/>
  <c r="BM8" i="1" l="1"/>
  <c r="BL9" i="1"/>
  <c r="BM9" i="1" l="1"/>
  <c r="BN8" i="1"/>
  <c r="BO8" i="1" l="1"/>
  <c r="BN9" i="1"/>
  <c r="BO9" i="1" l="1"/>
  <c r="BP8" i="1"/>
  <c r="BQ8" i="1" l="1"/>
  <c r="BP9" i="1"/>
  <c r="BR8" i="1" l="1"/>
  <c r="BQ9" i="1"/>
  <c r="BS8" i="1" l="1"/>
  <c r="BR9" i="1"/>
  <c r="BS9" i="1" l="1"/>
  <c r="BT8" i="1"/>
  <c r="BT9" i="1" l="1"/>
  <c r="BU8" i="1"/>
  <c r="BU9" i="1" l="1"/>
  <c r="BV8" i="1"/>
  <c r="BW8" i="1" l="1"/>
  <c r="BV9" i="1"/>
  <c r="BW9" i="1" l="1"/>
  <c r="BX8" i="1"/>
  <c r="BY8" i="1" l="1"/>
  <c r="BX9" i="1"/>
  <c r="BY9" i="1" l="1"/>
  <c r="BZ8" i="1"/>
  <c r="CA8" i="1" l="1"/>
  <c r="BZ9" i="1"/>
  <c r="CA9" i="1" l="1"/>
  <c r="CB8" i="1"/>
  <c r="CC8" i="1" l="1"/>
  <c r="CB9" i="1"/>
  <c r="CC9" i="1" l="1"/>
  <c r="CD8" i="1"/>
  <c r="CE8" i="1" l="1"/>
  <c r="CD9" i="1"/>
  <c r="CE9" i="1" l="1"/>
  <c r="CF8" i="1"/>
  <c r="CG8" i="1" l="1"/>
  <c r="CF9" i="1"/>
  <c r="CH8" i="1" l="1"/>
  <c r="CG9" i="1"/>
  <c r="CI8" i="1" l="1"/>
  <c r="CH9" i="1"/>
  <c r="CI9" i="1" l="1"/>
  <c r="CJ8" i="1"/>
  <c r="CJ9" i="1" l="1"/>
  <c r="CK8" i="1"/>
  <c r="CK9" i="1" l="1"/>
  <c r="CL8" i="1"/>
  <c r="CM8" i="1" l="1"/>
  <c r="CL9" i="1"/>
  <c r="CM9" i="1" l="1"/>
  <c r="CN8" i="1"/>
  <c r="CN9" i="1" l="1"/>
  <c r="CO8" i="1"/>
  <c r="CO9" i="1" l="1"/>
  <c r="CP8" i="1"/>
  <c r="CQ8" i="1" l="1"/>
  <c r="CP9" i="1"/>
  <c r="CQ9" i="1" l="1"/>
  <c r="CR8" i="1"/>
  <c r="CS8" i="1" l="1"/>
  <c r="CR9" i="1"/>
  <c r="CS9" i="1" l="1"/>
  <c r="CT8" i="1"/>
  <c r="CU8" i="1" l="1"/>
  <c r="CT9" i="1"/>
  <c r="CU9" i="1" l="1"/>
  <c r="CV8" i="1"/>
  <c r="CW8" i="1" l="1"/>
  <c r="CV9" i="1"/>
  <c r="CX8" i="1" l="1"/>
  <c r="CW9" i="1"/>
  <c r="CY8" i="1" l="1"/>
  <c r="CX9" i="1"/>
  <c r="CY9" i="1" l="1"/>
  <c r="CZ8" i="1"/>
  <c r="CZ9" i="1" l="1"/>
  <c r="DA8" i="1"/>
  <c r="DA9" i="1" l="1"/>
  <c r="DB8" i="1"/>
  <c r="DC8" i="1" l="1"/>
  <c r="DB9" i="1"/>
  <c r="DC9" i="1" l="1"/>
  <c r="DD8" i="1"/>
  <c r="DD9" i="1" s="1"/>
</calcChain>
</file>

<file path=xl/sharedStrings.xml><?xml version="1.0" encoding="utf-8"?>
<sst xmlns="http://schemas.openxmlformats.org/spreadsheetml/2006/main" count="53" uniqueCount="52">
  <si>
    <t>最終更新</t>
    <rPh sb="0" eb="2">
      <t>サイシュウ</t>
    </rPh>
    <rPh sb="2" eb="4">
      <t>コウシン</t>
    </rPh>
    <phoneticPr fontId="3"/>
  </si>
  <si>
    <t>カレンダー開始日</t>
    <rPh sb="5" eb="8">
      <t>カイシビ</t>
    </rPh>
    <phoneticPr fontId="3"/>
  </si>
  <si>
    <t>カレンダー最終日</t>
    <rPh sb="5" eb="8">
      <t>サイシュウビ</t>
    </rPh>
    <phoneticPr fontId="3"/>
  </si>
  <si>
    <t>月→</t>
    <rPh sb="0" eb="1">
      <t>ツキ</t>
    </rPh>
    <phoneticPr fontId="3"/>
  </si>
  <si>
    <t>日→</t>
    <rPh sb="0" eb="1">
      <t>ヒ</t>
    </rPh>
    <phoneticPr fontId="3"/>
  </si>
  <si>
    <t>曜日→</t>
    <rPh sb="0" eb="2">
      <t>ヨウビ</t>
    </rPh>
    <phoneticPr fontId="3"/>
  </si>
  <si>
    <t>レベル２</t>
    <phoneticPr fontId="3"/>
  </si>
  <si>
    <t>レベル３</t>
    <phoneticPr fontId="3"/>
  </si>
  <si>
    <t>レベル４</t>
    <phoneticPr fontId="3"/>
  </si>
  <si>
    <t>備考</t>
    <rPh sb="0" eb="2">
      <t>ビコウ</t>
    </rPh>
    <phoneticPr fontId="3"/>
  </si>
  <si>
    <t>責任者</t>
    <rPh sb="0" eb="3">
      <t>セキニンシャ</t>
    </rPh>
    <phoneticPr fontId="3"/>
  </si>
  <si>
    <t>実行者</t>
    <rPh sb="0" eb="3">
      <t>ジッコウシャ</t>
    </rPh>
    <phoneticPr fontId="3"/>
  </si>
  <si>
    <t>開始日</t>
    <rPh sb="0" eb="2">
      <t>カイシ</t>
    </rPh>
    <rPh sb="2" eb="3">
      <t>ヒ</t>
    </rPh>
    <phoneticPr fontId="3"/>
  </si>
  <si>
    <t>終了日</t>
    <rPh sb="0" eb="2">
      <t>シュウリョウ</t>
    </rPh>
    <rPh sb="2" eb="3">
      <t>ヒ</t>
    </rPh>
    <phoneticPr fontId="3"/>
  </si>
  <si>
    <t>達成率</t>
    <rPh sb="0" eb="3">
      <t>タッセイリツ</t>
    </rPh>
    <phoneticPr fontId="3"/>
  </si>
  <si>
    <t>メモ　</t>
    <phoneticPr fontId="3"/>
  </si>
  <si>
    <t>プロジェクトマネジメント</t>
    <phoneticPr fontId="3"/>
  </si>
  <si>
    <t>プロジェクトの開始と修了</t>
    <rPh sb="7" eb="9">
      <t>カイシ</t>
    </rPh>
    <rPh sb="10" eb="12">
      <t>シュウリョウ</t>
    </rPh>
    <phoneticPr fontId="3"/>
  </si>
  <si>
    <t>A社</t>
    <rPh sb="1" eb="2">
      <t>シャ</t>
    </rPh>
    <phoneticPr fontId="3"/>
  </si>
  <si>
    <t>B社</t>
    <rPh sb="1" eb="2">
      <t>シャ</t>
    </rPh>
    <phoneticPr fontId="3"/>
  </si>
  <si>
    <t>C社</t>
    <rPh sb="1" eb="2">
      <t>シャ</t>
    </rPh>
    <phoneticPr fontId="3"/>
  </si>
  <si>
    <t>プロジェクト完了</t>
    <rPh sb="6" eb="8">
      <t>カンリョウ</t>
    </rPh>
    <phoneticPr fontId="3"/>
  </si>
  <si>
    <t>ミーティングとレビュー</t>
    <phoneticPr fontId="3"/>
  </si>
  <si>
    <t>キックオフミーティング</t>
    <phoneticPr fontId="3"/>
  </si>
  <si>
    <t>月次会議</t>
    <rPh sb="0" eb="2">
      <t>ゲツジ</t>
    </rPh>
    <rPh sb="2" eb="4">
      <t>カイギ</t>
    </rPh>
    <phoneticPr fontId="3"/>
  </si>
  <si>
    <t>週次ミーティング</t>
    <rPh sb="0" eb="2">
      <t>シュウジ</t>
    </rPh>
    <phoneticPr fontId="3"/>
  </si>
  <si>
    <t>終結ミーティング</t>
    <rPh sb="0" eb="2">
      <t>シュウケツ</t>
    </rPh>
    <phoneticPr fontId="3"/>
  </si>
  <si>
    <t>報告書</t>
    <rPh sb="0" eb="3">
      <t>ホウコクショ</t>
    </rPh>
    <phoneticPr fontId="3"/>
  </si>
  <si>
    <t>週次進捗報告</t>
    <rPh sb="0" eb="1">
      <t>シュウ</t>
    </rPh>
    <rPh sb="1" eb="2">
      <t>ジ</t>
    </rPh>
    <rPh sb="2" eb="4">
      <t>シンチョク</t>
    </rPh>
    <rPh sb="4" eb="6">
      <t>ホウコク</t>
    </rPh>
    <phoneticPr fontId="3"/>
  </si>
  <si>
    <t>月次進捗報告</t>
    <rPh sb="0" eb="2">
      <t>ゲツジ</t>
    </rPh>
    <rPh sb="2" eb="4">
      <t>シンチョク</t>
    </rPh>
    <rPh sb="4" eb="6">
      <t>ホウコク</t>
    </rPh>
    <phoneticPr fontId="3"/>
  </si>
  <si>
    <t>2008/2/30</t>
    <phoneticPr fontId="3"/>
  </si>
  <si>
    <t>予算状況報告</t>
    <rPh sb="0" eb="2">
      <t>ヨサン</t>
    </rPh>
    <rPh sb="2" eb="4">
      <t>ジョウキョウ</t>
    </rPh>
    <rPh sb="4" eb="6">
      <t>ホウコク</t>
    </rPh>
    <phoneticPr fontId="3"/>
  </si>
  <si>
    <t>計画</t>
    <rPh sb="0" eb="2">
      <t>ケイカク</t>
    </rPh>
    <phoneticPr fontId="3"/>
  </si>
  <si>
    <t>プロジェクト計画書</t>
    <rPh sb="6" eb="8">
      <t>ケイカク</t>
    </rPh>
    <rPh sb="8" eb="9">
      <t>ショ</t>
    </rPh>
    <phoneticPr fontId="3"/>
  </si>
  <si>
    <t>マスタースケジュール</t>
    <phoneticPr fontId="3"/>
  </si>
  <si>
    <t>リスクマネジメント</t>
    <phoneticPr fontId="3"/>
  </si>
  <si>
    <t>社内調整</t>
    <rPh sb="0" eb="2">
      <t>シャナイ</t>
    </rPh>
    <rPh sb="2" eb="4">
      <t>チョウセイ</t>
    </rPh>
    <phoneticPr fontId="3"/>
  </si>
  <si>
    <t>A</t>
    <phoneticPr fontId="3"/>
  </si>
  <si>
    <t>B</t>
    <phoneticPr fontId="3"/>
  </si>
  <si>
    <t>C</t>
    <phoneticPr fontId="3"/>
  </si>
  <si>
    <t>財務と予算</t>
    <rPh sb="0" eb="2">
      <t>ザイム</t>
    </rPh>
    <rPh sb="3" eb="5">
      <t>ヨサン</t>
    </rPh>
    <phoneticPr fontId="3"/>
  </si>
  <si>
    <t>コントロール</t>
    <phoneticPr fontId="3"/>
  </si>
  <si>
    <t>スケジュール実績測定</t>
    <rPh sb="6" eb="8">
      <t>ジッセキ</t>
    </rPh>
    <rPh sb="8" eb="10">
      <t>ソクテイ</t>
    </rPh>
    <phoneticPr fontId="3"/>
  </si>
  <si>
    <t>問題課題管理</t>
    <rPh sb="0" eb="2">
      <t>モンダイ</t>
    </rPh>
    <rPh sb="2" eb="4">
      <t>カダイ</t>
    </rPh>
    <rPh sb="4" eb="6">
      <t>カンリ</t>
    </rPh>
    <phoneticPr fontId="3"/>
  </si>
  <si>
    <t>コスト実績測定</t>
    <rPh sb="3" eb="5">
      <t>ジッセキ</t>
    </rPh>
    <rPh sb="5" eb="7">
      <t>ソクテイ</t>
    </rPh>
    <phoneticPr fontId="3"/>
  </si>
  <si>
    <t>是正措置</t>
    <rPh sb="0" eb="2">
      <t>ゼセイ</t>
    </rPh>
    <rPh sb="2" eb="4">
      <t>ソチ</t>
    </rPh>
    <phoneticPr fontId="3"/>
  </si>
  <si>
    <t>対応策</t>
    <rPh sb="0" eb="2">
      <t>タイオウ</t>
    </rPh>
    <rPh sb="2" eb="3">
      <t>サク</t>
    </rPh>
    <phoneticPr fontId="3"/>
  </si>
  <si>
    <t>雑務</t>
    <rPh sb="0" eb="2">
      <t>ザツム</t>
    </rPh>
    <phoneticPr fontId="3"/>
  </si>
  <si>
    <t>メールエイリアス</t>
    <phoneticPr fontId="3"/>
  </si>
  <si>
    <t>wiki</t>
    <phoneticPr fontId="3"/>
  </si>
  <si>
    <t>2008/2/30</t>
    <phoneticPr fontId="3"/>
  </si>
  <si>
    <t>BLSプロジェクト　WBS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</si>
</sst>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"/>
    <numFmt numFmtId="177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 shrinkToFit="1"/>
    </xf>
    <xf numFmtId="9" fontId="1" fillId="2" borderId="0" xfId="0" applyNumberFormat="1" applyFont="1" applyFill="1" applyBorder="1" applyAlignment="1">
      <alignment horizontal="center" vertical="center" shrinkToFit="1"/>
    </xf>
    <xf numFmtId="176" fontId="1" fillId="2" borderId="0" xfId="0" applyNumberFormat="1" applyFont="1" applyFill="1" applyBorder="1" applyAlignment="1">
      <alignment horizontal="right" vertical="center" shrinkToFi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7" fontId="1" fillId="2" borderId="0" xfId="0" applyNumberFormat="1" applyFont="1" applyFill="1" applyBorder="1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 shrinkToFit="1"/>
    </xf>
    <xf numFmtId="177" fontId="1" fillId="2" borderId="0" xfId="0" applyNumberFormat="1" applyFont="1" applyFill="1" applyBorder="1" applyAlignment="1">
      <alignment horizontal="right" vertical="center" shrinkToFit="1"/>
    </xf>
    <xf numFmtId="177" fontId="1" fillId="3" borderId="6" xfId="0" applyNumberFormat="1" applyFont="1" applyFill="1" applyBorder="1" applyAlignment="1">
      <alignment horizontal="center" vertical="center"/>
    </xf>
    <xf numFmtId="177" fontId="1" fillId="3" borderId="7" xfId="0" applyNumberFormat="1" applyFont="1" applyFill="1" applyBorder="1" applyAlignment="1">
      <alignment horizontal="center" vertical="center"/>
    </xf>
    <xf numFmtId="177" fontId="1" fillId="3" borderId="4" xfId="0" applyNumberFormat="1" applyFont="1" applyFill="1" applyBorder="1" applyAlignment="1">
      <alignment horizontal="left" vertical="center"/>
    </xf>
    <xf numFmtId="177" fontId="1" fillId="2" borderId="8" xfId="0" applyNumberFormat="1" applyFont="1" applyFill="1" applyBorder="1" applyAlignment="1">
      <alignment horizontal="left" vertical="center"/>
    </xf>
    <xf numFmtId="177" fontId="1" fillId="2" borderId="8" xfId="0" applyNumberFormat="1" applyFont="1" applyFill="1" applyBorder="1" applyAlignment="1">
      <alignment horizontal="center" vertical="center" shrinkToFit="1"/>
    </xf>
    <xf numFmtId="9" fontId="1" fillId="2" borderId="8" xfId="0" applyNumberFormat="1" applyFont="1" applyFill="1" applyBorder="1" applyAlignment="1">
      <alignment horizontal="center" vertical="center" shrinkToFit="1"/>
    </xf>
    <xf numFmtId="177" fontId="1" fillId="2" borderId="8" xfId="0" applyNumberFormat="1" applyFont="1" applyFill="1" applyBorder="1" applyAlignment="1">
      <alignment horizontal="right" vertical="center" shrinkToFit="1"/>
    </xf>
    <xf numFmtId="0" fontId="1" fillId="3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shrinkToFit="1"/>
    </xf>
    <xf numFmtId="0" fontId="1" fillId="3" borderId="9" xfId="0" applyFont="1" applyFill="1" applyBorder="1" applyAlignment="1">
      <alignment horizontal="center" vertical="center" shrinkToFit="1"/>
    </xf>
    <xf numFmtId="9" fontId="1" fillId="3" borderId="10" xfId="0" applyNumberFormat="1" applyFont="1" applyFill="1" applyBorder="1" applyAlignment="1">
      <alignment horizontal="center" vertical="center" shrinkToFit="1"/>
    </xf>
    <xf numFmtId="9" fontId="1" fillId="3" borderId="11" xfId="0" applyNumberFormat="1" applyFont="1" applyFill="1" applyBorder="1" applyAlignment="1">
      <alignment horizontal="center" vertical="center" shrinkToFit="1"/>
    </xf>
    <xf numFmtId="9" fontId="1" fillId="3" borderId="12" xfId="0" applyNumberFormat="1" applyFont="1" applyFill="1" applyBorder="1" applyAlignment="1">
      <alignment horizontal="center" vertical="center" shrinkToFit="1"/>
    </xf>
    <xf numFmtId="9" fontId="1" fillId="3" borderId="10" xfId="0" applyNumberFormat="1" applyFont="1" applyFill="1" applyBorder="1" applyAlignment="1">
      <alignment horizontal="left" vertical="center"/>
    </xf>
    <xf numFmtId="177" fontId="1" fillId="3" borderId="1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vertical="top"/>
    </xf>
    <xf numFmtId="14" fontId="1" fillId="4" borderId="4" xfId="0" applyNumberFormat="1" applyFont="1" applyFill="1" applyBorder="1" applyAlignment="1">
      <alignment horizontal="center" vertical="top" shrinkToFit="1"/>
    </xf>
    <xf numFmtId="14" fontId="1" fillId="4" borderId="10" xfId="0" applyNumberFormat="1" applyFont="1" applyFill="1" applyBorder="1" applyAlignment="1">
      <alignment horizontal="center" vertical="top" shrinkToFit="1"/>
    </xf>
    <xf numFmtId="9" fontId="1" fillId="4" borderId="10" xfId="0" applyNumberFormat="1" applyFont="1" applyFill="1" applyBorder="1" applyAlignment="1">
      <alignment horizontal="center" vertical="top" shrinkToFit="1"/>
    </xf>
    <xf numFmtId="9" fontId="1" fillId="4" borderId="11" xfId="0" applyNumberFormat="1" applyFont="1" applyFill="1" applyBorder="1" applyAlignment="1">
      <alignment horizontal="center" vertical="top" shrinkToFit="1"/>
    </xf>
    <xf numFmtId="9" fontId="1" fillId="4" borderId="12" xfId="0" applyNumberFormat="1" applyFont="1" applyFill="1" applyBorder="1" applyAlignment="1">
      <alignment horizontal="center" vertical="top" shrinkToFit="1"/>
    </xf>
    <xf numFmtId="9" fontId="1" fillId="4" borderId="4" xfId="0" applyNumberFormat="1" applyFont="1" applyFill="1" applyBorder="1" applyAlignment="1">
      <alignment horizontal="left" vertical="top"/>
    </xf>
    <xf numFmtId="177" fontId="1" fillId="2" borderId="13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top"/>
    </xf>
    <xf numFmtId="14" fontId="1" fillId="4" borderId="4" xfId="0" applyNumberFormat="1" applyFont="1" applyFill="1" applyBorder="1" applyAlignment="1">
      <alignment horizontal="center" vertical="top"/>
    </xf>
    <xf numFmtId="9" fontId="1" fillId="4" borderId="10" xfId="0" applyNumberFormat="1" applyFont="1" applyFill="1" applyBorder="1" applyAlignment="1">
      <alignment horizontal="center" vertical="top"/>
    </xf>
    <xf numFmtId="9" fontId="1" fillId="4" borderId="11" xfId="0" applyNumberFormat="1" applyFont="1" applyFill="1" applyBorder="1" applyAlignment="1">
      <alignment horizontal="center" vertical="top"/>
    </xf>
    <xf numFmtId="9" fontId="1" fillId="4" borderId="12" xfId="0" applyNumberFormat="1" applyFont="1" applyFill="1" applyBorder="1" applyAlignment="1">
      <alignment horizontal="center" vertical="top"/>
    </xf>
    <xf numFmtId="0" fontId="1" fillId="0" borderId="4" xfId="0" applyFont="1" applyFill="1" applyBorder="1" applyAlignment="1">
      <alignment vertical="top"/>
    </xf>
    <xf numFmtId="14" fontId="1" fillId="0" borderId="4" xfId="0" applyNumberFormat="1" applyFont="1" applyFill="1" applyBorder="1" applyAlignment="1">
      <alignment horizontal="center" vertical="top" shrinkToFit="1"/>
    </xf>
    <xf numFmtId="9" fontId="1" fillId="2" borderId="10" xfId="0" applyNumberFormat="1" applyFont="1" applyFill="1" applyBorder="1" applyAlignment="1">
      <alignment horizontal="center" vertical="top"/>
    </xf>
    <xf numFmtId="9" fontId="1" fillId="2" borderId="11" xfId="0" applyNumberFormat="1" applyFont="1" applyFill="1" applyBorder="1" applyAlignment="1">
      <alignment horizontal="center" vertical="top"/>
    </xf>
    <xf numFmtId="9" fontId="1" fillId="2" borderId="12" xfId="0" applyNumberFormat="1" applyFont="1" applyFill="1" applyBorder="1" applyAlignment="1">
      <alignment horizontal="center" vertical="top"/>
    </xf>
    <xf numFmtId="9" fontId="1" fillId="2" borderId="4" xfId="0" applyNumberFormat="1" applyFont="1" applyFill="1" applyBorder="1" applyAlignment="1">
      <alignment horizontal="left" vertical="top"/>
    </xf>
    <xf numFmtId="9" fontId="1" fillId="0" borderId="4" xfId="0" applyNumberFormat="1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center"/>
    </xf>
    <xf numFmtId="9" fontId="1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56" fontId="1" fillId="4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14" fontId="1" fillId="4" borderId="4" xfId="0" applyNumberFormat="1" applyFont="1" applyFill="1" applyBorder="1" applyAlignment="1">
      <alignment horizontal="center" vertical="center" shrinkToFit="1"/>
    </xf>
    <xf numFmtId="9" fontId="1" fillId="4" borderId="4" xfId="0" applyNumberFormat="1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center" vertical="center" shrinkToFit="1"/>
    </xf>
  </cellXfs>
  <cellStyles count="1">
    <cellStyle name="標準" xfId="0" builtinId="0"/>
  </cellStyles>
  <dxfs count="38"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5"/>
        </patternFill>
      </fill>
    </dxf>
    <dxf>
      <fill>
        <patternFill patternType="solid">
          <bgColor indexed="45"/>
        </patternFill>
      </fill>
    </dxf>
    <dxf>
      <fill>
        <patternFill>
          <bgColor indexed="23"/>
        </patternFill>
      </fill>
    </dxf>
    <dxf>
      <fill>
        <patternFill>
          <bgColor indexed="47"/>
        </patternFill>
      </fill>
    </dxf>
    <dxf>
      <fill>
        <patternFill>
          <bgColor indexed="8"/>
        </patternFill>
      </fill>
    </dxf>
    <dxf>
      <fill>
        <patternFill>
          <bgColor indexed="47"/>
        </patternFill>
      </fill>
    </dxf>
    <dxf>
      <fill>
        <patternFill>
          <bgColor indexed="63"/>
        </patternFill>
      </fill>
    </dxf>
    <dxf>
      <fill>
        <patternFill>
          <bgColor indexed="47"/>
        </patternFill>
      </fill>
    </dxf>
    <dxf>
      <fill>
        <patternFill>
          <bgColor indexed="23"/>
        </patternFill>
      </fill>
    </dxf>
    <dxf>
      <fill>
        <patternFill>
          <bgColor indexed="47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8"/>
        </patternFill>
      </fill>
    </dxf>
    <dxf>
      <fill>
        <patternFill>
          <bgColor indexed="63"/>
        </patternFill>
      </fill>
    </dxf>
    <dxf>
      <fill>
        <patternFill>
          <bgColor indexed="23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8"/>
        </patternFill>
      </fill>
    </dxf>
    <dxf>
      <fill>
        <patternFill>
          <bgColor indexed="63"/>
        </patternFill>
      </fill>
    </dxf>
    <dxf>
      <fill>
        <patternFill>
          <bgColor indexed="23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1"/>
  <sheetViews>
    <sheetView tabSelected="1" workbookViewId="0">
      <selection activeCell="J14" sqref="J14"/>
    </sheetView>
  </sheetViews>
  <sheetFormatPr defaultRowHeight="13.5" x14ac:dyDescent="0.15"/>
  <sheetData>
    <row r="1" spans="1:198" ht="14.25" thickBot="1" x14ac:dyDescent="0.2">
      <c r="A1" s="1"/>
      <c r="B1" s="2"/>
      <c r="C1" s="3"/>
      <c r="D1" s="2"/>
      <c r="E1" s="3"/>
      <c r="F1" s="3"/>
      <c r="G1" s="3"/>
      <c r="H1" s="4"/>
      <c r="I1" s="4"/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</row>
    <row r="2" spans="1:198" ht="14.25" thickBot="1" x14ac:dyDescent="0.2">
      <c r="A2" s="1"/>
      <c r="B2" s="9" t="s">
        <v>51</v>
      </c>
      <c r="C2" s="10"/>
      <c r="D2" s="10"/>
      <c r="E2" s="11"/>
      <c r="F2" s="11"/>
      <c r="G2" s="11"/>
      <c r="H2" s="12"/>
      <c r="I2" s="4"/>
      <c r="J2" s="5"/>
      <c r="K2" s="5"/>
      <c r="L2" s="5"/>
      <c r="M2" s="5"/>
      <c r="N2" s="5"/>
      <c r="O2" s="5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</row>
    <row r="3" spans="1:198" x14ac:dyDescent="0.15">
      <c r="A3" s="1"/>
      <c r="B3" s="2"/>
      <c r="C3" s="3"/>
      <c r="D3" s="2"/>
      <c r="E3" s="3"/>
      <c r="F3" s="3"/>
      <c r="G3" s="3"/>
      <c r="H3" s="4"/>
      <c r="I3" s="4"/>
      <c r="J3" s="5"/>
      <c r="K3" s="5"/>
      <c r="L3" s="5"/>
      <c r="M3" s="5"/>
      <c r="N3" s="5"/>
      <c r="O3" s="5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</row>
    <row r="4" spans="1:198" x14ac:dyDescent="0.15">
      <c r="A4" s="1"/>
      <c r="B4" s="2"/>
      <c r="C4" s="3"/>
      <c r="D4" s="2"/>
      <c r="E4" s="3"/>
      <c r="F4" s="3"/>
      <c r="G4" s="3"/>
      <c r="H4" s="13" t="s">
        <v>0</v>
      </c>
      <c r="I4" s="14">
        <v>41528</v>
      </c>
      <c r="J4" s="15"/>
      <c r="K4" s="15"/>
      <c r="L4" s="15"/>
      <c r="M4" s="15"/>
      <c r="N4" s="15"/>
      <c r="O4" s="15"/>
      <c r="P4" s="1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</row>
    <row r="5" spans="1:198" x14ac:dyDescent="0.15">
      <c r="A5" s="1"/>
      <c r="B5" s="17"/>
      <c r="C5" s="3"/>
      <c r="D5" s="2"/>
      <c r="E5" s="3"/>
      <c r="F5" s="3"/>
      <c r="G5" s="3"/>
      <c r="H5" s="18" t="s">
        <v>1</v>
      </c>
      <c r="I5" s="19">
        <v>41527</v>
      </c>
      <c r="J5" s="20"/>
      <c r="K5" s="20"/>
      <c r="L5" s="20"/>
      <c r="M5" s="20"/>
      <c r="N5" s="20"/>
      <c r="O5" s="20"/>
      <c r="P5" s="16"/>
      <c r="Q5" s="7"/>
      <c r="R5" s="21"/>
      <c r="S5" s="21"/>
      <c r="T5" s="21"/>
      <c r="U5" s="21"/>
      <c r="V5" s="21"/>
      <c r="W5" s="21"/>
      <c r="X5" s="21"/>
      <c r="Y5" s="21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</row>
    <row r="6" spans="1:198" x14ac:dyDescent="0.15">
      <c r="A6" s="1"/>
      <c r="B6" s="17"/>
      <c r="C6" s="3"/>
      <c r="D6" s="2"/>
      <c r="E6" s="3"/>
      <c r="F6" s="3"/>
      <c r="G6" s="3"/>
      <c r="H6" s="18" t="s">
        <v>2</v>
      </c>
      <c r="I6" s="22">
        <v>41639</v>
      </c>
      <c r="J6" s="20"/>
      <c r="K6" s="20"/>
      <c r="L6" s="20"/>
      <c r="M6" s="20"/>
      <c r="N6" s="20"/>
      <c r="O6" s="20"/>
      <c r="P6" s="16"/>
      <c r="Q6" s="7"/>
      <c r="R6" s="21"/>
      <c r="S6" s="21"/>
      <c r="T6" s="21"/>
      <c r="U6" s="21"/>
      <c r="V6" s="21"/>
      <c r="W6" s="21"/>
      <c r="X6" s="21"/>
      <c r="Y6" s="21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</row>
    <row r="7" spans="1:198" x14ac:dyDescent="0.15">
      <c r="A7" s="23"/>
      <c r="B7" s="24"/>
      <c r="C7" s="24"/>
      <c r="D7" s="24"/>
      <c r="E7" s="24"/>
      <c r="F7" s="24"/>
      <c r="G7" s="24"/>
      <c r="H7" s="25"/>
      <c r="I7" s="25"/>
      <c r="J7" s="26"/>
      <c r="K7" s="26"/>
      <c r="L7" s="26"/>
      <c r="M7" s="26"/>
      <c r="N7" s="26"/>
      <c r="O7" s="26"/>
      <c r="P7" s="27" t="s">
        <v>3</v>
      </c>
      <c r="Q7" s="28">
        <f>I5</f>
        <v>41527</v>
      </c>
      <c r="R7" s="29">
        <f>Q7+1</f>
        <v>41528</v>
      </c>
      <c r="S7" s="29">
        <f t="shared" ref="S7:AH8" si="0">R7+1</f>
        <v>41529</v>
      </c>
      <c r="T7" s="29">
        <f t="shared" si="0"/>
        <v>41530</v>
      </c>
      <c r="U7" s="29">
        <f t="shared" si="0"/>
        <v>41531</v>
      </c>
      <c r="V7" s="29">
        <f t="shared" si="0"/>
        <v>41532</v>
      </c>
      <c r="W7" s="29">
        <f t="shared" si="0"/>
        <v>41533</v>
      </c>
      <c r="X7" s="29">
        <f t="shared" si="0"/>
        <v>41534</v>
      </c>
      <c r="Y7" s="29">
        <f t="shared" si="0"/>
        <v>41535</v>
      </c>
      <c r="Z7" s="29">
        <f t="shared" si="0"/>
        <v>41536</v>
      </c>
      <c r="AA7" s="29">
        <f t="shared" si="0"/>
        <v>41537</v>
      </c>
      <c r="AB7" s="29">
        <f t="shared" si="0"/>
        <v>41538</v>
      </c>
      <c r="AC7" s="29">
        <f t="shared" si="0"/>
        <v>41539</v>
      </c>
      <c r="AD7" s="29">
        <f t="shared" si="0"/>
        <v>41540</v>
      </c>
      <c r="AE7" s="29">
        <f t="shared" si="0"/>
        <v>41541</v>
      </c>
      <c r="AF7" s="29">
        <f t="shared" si="0"/>
        <v>41542</v>
      </c>
      <c r="AG7" s="29">
        <f t="shared" si="0"/>
        <v>41543</v>
      </c>
      <c r="AH7" s="29">
        <f t="shared" si="0"/>
        <v>41544</v>
      </c>
      <c r="AI7" s="29">
        <f t="shared" ref="AI7:AX8" si="1">AH7+1</f>
        <v>41545</v>
      </c>
      <c r="AJ7" s="29">
        <f t="shared" si="1"/>
        <v>41546</v>
      </c>
      <c r="AK7" s="29">
        <f t="shared" si="1"/>
        <v>41547</v>
      </c>
      <c r="AL7" s="29">
        <f t="shared" si="1"/>
        <v>41548</v>
      </c>
      <c r="AM7" s="29">
        <f t="shared" si="1"/>
        <v>41549</v>
      </c>
      <c r="AN7" s="29">
        <f t="shared" si="1"/>
        <v>41550</v>
      </c>
      <c r="AO7" s="29">
        <f t="shared" si="1"/>
        <v>41551</v>
      </c>
      <c r="AP7" s="29">
        <f t="shared" si="1"/>
        <v>41552</v>
      </c>
      <c r="AQ7" s="29">
        <f t="shared" si="1"/>
        <v>41553</v>
      </c>
      <c r="AR7" s="29">
        <f t="shared" si="1"/>
        <v>41554</v>
      </c>
      <c r="AS7" s="29">
        <f t="shared" si="1"/>
        <v>41555</v>
      </c>
      <c r="AT7" s="29">
        <f t="shared" si="1"/>
        <v>41556</v>
      </c>
      <c r="AU7" s="29">
        <f t="shared" si="1"/>
        <v>41557</v>
      </c>
      <c r="AV7" s="29">
        <f t="shared" si="1"/>
        <v>41558</v>
      </c>
      <c r="AW7" s="29">
        <f t="shared" si="1"/>
        <v>41559</v>
      </c>
      <c r="AX7" s="29">
        <f t="shared" si="1"/>
        <v>41560</v>
      </c>
      <c r="AY7" s="29">
        <f t="shared" ref="AY7:BN8" si="2">AX7+1</f>
        <v>41561</v>
      </c>
      <c r="AZ7" s="29">
        <f t="shared" si="2"/>
        <v>41562</v>
      </c>
      <c r="BA7" s="29">
        <f t="shared" si="2"/>
        <v>41563</v>
      </c>
      <c r="BB7" s="29">
        <f t="shared" si="2"/>
        <v>41564</v>
      </c>
      <c r="BC7" s="29">
        <f t="shared" si="2"/>
        <v>41565</v>
      </c>
      <c r="BD7" s="29">
        <f t="shared" si="2"/>
        <v>41566</v>
      </c>
      <c r="BE7" s="29">
        <f t="shared" si="2"/>
        <v>41567</v>
      </c>
      <c r="BF7" s="29">
        <f t="shared" si="2"/>
        <v>41568</v>
      </c>
      <c r="BG7" s="29">
        <f t="shared" si="2"/>
        <v>41569</v>
      </c>
      <c r="BH7" s="29">
        <f t="shared" si="2"/>
        <v>41570</v>
      </c>
      <c r="BI7" s="29">
        <f t="shared" si="2"/>
        <v>41571</v>
      </c>
      <c r="BJ7" s="29">
        <f t="shared" si="2"/>
        <v>41572</v>
      </c>
      <c r="BK7" s="29">
        <f t="shared" si="2"/>
        <v>41573</v>
      </c>
      <c r="BL7" s="29">
        <f t="shared" si="2"/>
        <v>41574</v>
      </c>
      <c r="BM7" s="29">
        <f t="shared" si="2"/>
        <v>41575</v>
      </c>
      <c r="BN7" s="29">
        <f t="shared" si="2"/>
        <v>41576</v>
      </c>
      <c r="BO7" s="29">
        <f t="shared" ref="BO7:CD8" si="3">BN7+1</f>
        <v>41577</v>
      </c>
      <c r="BP7" s="29">
        <f t="shared" si="3"/>
        <v>41578</v>
      </c>
      <c r="BQ7" s="29">
        <f t="shared" si="3"/>
        <v>41579</v>
      </c>
      <c r="BR7" s="29">
        <f t="shared" si="3"/>
        <v>41580</v>
      </c>
      <c r="BS7" s="29">
        <f t="shared" si="3"/>
        <v>41581</v>
      </c>
      <c r="BT7" s="29">
        <f t="shared" si="3"/>
        <v>41582</v>
      </c>
      <c r="BU7" s="29">
        <f t="shared" si="3"/>
        <v>41583</v>
      </c>
      <c r="BV7" s="29">
        <f t="shared" si="3"/>
        <v>41584</v>
      </c>
      <c r="BW7" s="29">
        <f t="shared" si="3"/>
        <v>41585</v>
      </c>
      <c r="BX7" s="29">
        <f t="shared" si="3"/>
        <v>41586</v>
      </c>
      <c r="BY7" s="29">
        <f t="shared" si="3"/>
        <v>41587</v>
      </c>
      <c r="BZ7" s="29">
        <f t="shared" si="3"/>
        <v>41588</v>
      </c>
      <c r="CA7" s="29">
        <f t="shared" si="3"/>
        <v>41589</v>
      </c>
      <c r="CB7" s="29">
        <f t="shared" si="3"/>
        <v>41590</v>
      </c>
      <c r="CC7" s="29">
        <f t="shared" si="3"/>
        <v>41591</v>
      </c>
      <c r="CD7" s="29">
        <f t="shared" si="3"/>
        <v>41592</v>
      </c>
      <c r="CE7" s="29">
        <f t="shared" ref="CE7:CT8" si="4">CD7+1</f>
        <v>41593</v>
      </c>
      <c r="CF7" s="29">
        <f t="shared" si="4"/>
        <v>41594</v>
      </c>
      <c r="CG7" s="29">
        <f t="shared" si="4"/>
        <v>41595</v>
      </c>
      <c r="CH7" s="29">
        <f t="shared" si="4"/>
        <v>41596</v>
      </c>
      <c r="CI7" s="29">
        <f t="shared" si="4"/>
        <v>41597</v>
      </c>
      <c r="CJ7" s="29">
        <f t="shared" si="4"/>
        <v>41598</v>
      </c>
      <c r="CK7" s="29">
        <f t="shared" si="4"/>
        <v>41599</v>
      </c>
      <c r="CL7" s="29">
        <f t="shared" si="4"/>
        <v>41600</v>
      </c>
      <c r="CM7" s="29">
        <f t="shared" si="4"/>
        <v>41601</v>
      </c>
      <c r="CN7" s="29">
        <f t="shared" si="4"/>
        <v>41602</v>
      </c>
      <c r="CO7" s="29">
        <f t="shared" si="4"/>
        <v>41603</v>
      </c>
      <c r="CP7" s="29">
        <f t="shared" si="4"/>
        <v>41604</v>
      </c>
      <c r="CQ7" s="29">
        <f t="shared" si="4"/>
        <v>41605</v>
      </c>
      <c r="CR7" s="29">
        <f t="shared" si="4"/>
        <v>41606</v>
      </c>
      <c r="CS7" s="29">
        <f t="shared" si="4"/>
        <v>41607</v>
      </c>
      <c r="CT7" s="29">
        <f t="shared" si="4"/>
        <v>41608</v>
      </c>
      <c r="CU7" s="29">
        <f t="shared" ref="CU7:DE8" si="5">CT7+1</f>
        <v>41609</v>
      </c>
      <c r="CV7" s="29">
        <f t="shared" si="5"/>
        <v>41610</v>
      </c>
      <c r="CW7" s="29">
        <f t="shared" si="5"/>
        <v>41611</v>
      </c>
      <c r="CX7" s="29">
        <f t="shared" si="5"/>
        <v>41612</v>
      </c>
      <c r="CY7" s="29">
        <f t="shared" si="5"/>
        <v>41613</v>
      </c>
      <c r="CZ7" s="29">
        <f t="shared" si="5"/>
        <v>41614</v>
      </c>
      <c r="DA7" s="29">
        <f t="shared" si="5"/>
        <v>41615</v>
      </c>
      <c r="DB7" s="29">
        <f t="shared" si="5"/>
        <v>41616</v>
      </c>
      <c r="DC7" s="29">
        <f t="shared" si="5"/>
        <v>41617</v>
      </c>
      <c r="DD7" s="29">
        <f t="shared" si="5"/>
        <v>41618</v>
      </c>
      <c r="DE7" s="29">
        <f t="shared" si="5"/>
        <v>41619</v>
      </c>
      <c r="DF7" s="29">
        <f t="shared" ref="DF7" si="6">DE7+1</f>
        <v>41620</v>
      </c>
      <c r="DG7" s="29">
        <f t="shared" ref="DG7" si="7">DF7+1</f>
        <v>41621</v>
      </c>
      <c r="DH7" s="29">
        <f t="shared" ref="DH7" si="8">DG7+1</f>
        <v>41622</v>
      </c>
      <c r="DI7" s="29">
        <f t="shared" ref="DI7" si="9">DH7+1</f>
        <v>41623</v>
      </c>
      <c r="DJ7" s="29">
        <f t="shared" ref="DJ7" si="10">DI7+1</f>
        <v>41624</v>
      </c>
      <c r="DK7" s="29">
        <f t="shared" ref="DK7" si="11">DJ7+1</f>
        <v>41625</v>
      </c>
      <c r="DL7" s="29">
        <f t="shared" ref="DL7" si="12">DK7+1</f>
        <v>41626</v>
      </c>
      <c r="DM7" s="29">
        <f t="shared" ref="DM7" si="13">DL7+1</f>
        <v>41627</v>
      </c>
      <c r="DN7" s="29">
        <f t="shared" ref="DN7" si="14">DM7+1</f>
        <v>41628</v>
      </c>
      <c r="DO7" s="29">
        <f t="shared" ref="DO7" si="15">DN7+1</f>
        <v>41629</v>
      </c>
      <c r="DP7" s="29">
        <f t="shared" ref="DP7" si="16">DO7+1</f>
        <v>41630</v>
      </c>
      <c r="DQ7" s="29">
        <f t="shared" ref="DQ7:DQ8" si="17">DP7+1</f>
        <v>41631</v>
      </c>
      <c r="DR7" s="29">
        <f t="shared" ref="DR7:DR8" si="18">DQ7+1</f>
        <v>41632</v>
      </c>
      <c r="DS7" s="29">
        <f t="shared" ref="DS7:DS8" si="19">DR7+1</f>
        <v>41633</v>
      </c>
      <c r="DT7" s="29">
        <f t="shared" ref="DT7:DT8" si="20">DS7+1</f>
        <v>41634</v>
      </c>
      <c r="DU7" s="29">
        <f t="shared" ref="DU7:DU8" si="21">DT7+1</f>
        <v>41635</v>
      </c>
      <c r="DV7" s="29">
        <f t="shared" ref="DV7:DV8" si="22">DU7+1</f>
        <v>41636</v>
      </c>
      <c r="DW7" s="29">
        <f t="shared" ref="DW7:DW8" si="23">DV7+1</f>
        <v>41637</v>
      </c>
      <c r="DX7" s="29">
        <f t="shared" ref="DX7:DX8" si="24">DW7+1</f>
        <v>41638</v>
      </c>
      <c r="DY7" s="29">
        <f t="shared" ref="DY7:DY8" si="25">DX7+1</f>
        <v>41639</v>
      </c>
      <c r="DZ7" s="29">
        <f t="shared" ref="DZ7" si="26">DY7+1</f>
        <v>41640</v>
      </c>
      <c r="EA7" s="29">
        <f t="shared" ref="EA7" si="27">DZ7+1</f>
        <v>41641</v>
      </c>
      <c r="EB7" s="29">
        <f t="shared" ref="EB7" si="28">EA7+1</f>
        <v>41642</v>
      </c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</row>
    <row r="8" spans="1:198" x14ac:dyDescent="0.15">
      <c r="A8" s="31"/>
      <c r="B8" s="32"/>
      <c r="C8" s="32"/>
      <c r="D8" s="32"/>
      <c r="E8" s="32"/>
      <c r="F8" s="32"/>
      <c r="G8" s="32"/>
      <c r="H8" s="33"/>
      <c r="I8" s="33"/>
      <c r="J8" s="26"/>
      <c r="K8" s="26"/>
      <c r="L8" s="26"/>
      <c r="M8" s="26"/>
      <c r="N8" s="26"/>
      <c r="O8" s="26"/>
      <c r="P8" s="34" t="s">
        <v>4</v>
      </c>
      <c r="Q8" s="35">
        <f>I5</f>
        <v>41527</v>
      </c>
      <c r="R8" s="36">
        <f>Q8+1</f>
        <v>41528</v>
      </c>
      <c r="S8" s="36">
        <f t="shared" si="0"/>
        <v>41529</v>
      </c>
      <c r="T8" s="36">
        <f t="shared" si="0"/>
        <v>41530</v>
      </c>
      <c r="U8" s="36">
        <f t="shared" si="0"/>
        <v>41531</v>
      </c>
      <c r="V8" s="36">
        <f t="shared" si="0"/>
        <v>41532</v>
      </c>
      <c r="W8" s="36">
        <f t="shared" si="0"/>
        <v>41533</v>
      </c>
      <c r="X8" s="36">
        <f t="shared" si="0"/>
        <v>41534</v>
      </c>
      <c r="Y8" s="36">
        <f t="shared" si="0"/>
        <v>41535</v>
      </c>
      <c r="Z8" s="36">
        <f t="shared" si="0"/>
        <v>41536</v>
      </c>
      <c r="AA8" s="36">
        <f t="shared" si="0"/>
        <v>41537</v>
      </c>
      <c r="AB8" s="36">
        <f t="shared" si="0"/>
        <v>41538</v>
      </c>
      <c r="AC8" s="36">
        <f t="shared" si="0"/>
        <v>41539</v>
      </c>
      <c r="AD8" s="36">
        <f t="shared" si="0"/>
        <v>41540</v>
      </c>
      <c r="AE8" s="36">
        <f t="shared" si="0"/>
        <v>41541</v>
      </c>
      <c r="AF8" s="36">
        <f t="shared" si="0"/>
        <v>41542</v>
      </c>
      <c r="AG8" s="36">
        <f t="shared" si="0"/>
        <v>41543</v>
      </c>
      <c r="AH8" s="36">
        <f t="shared" si="0"/>
        <v>41544</v>
      </c>
      <c r="AI8" s="36">
        <f t="shared" si="1"/>
        <v>41545</v>
      </c>
      <c r="AJ8" s="36">
        <f t="shared" si="1"/>
        <v>41546</v>
      </c>
      <c r="AK8" s="36">
        <f t="shared" si="1"/>
        <v>41547</v>
      </c>
      <c r="AL8" s="36">
        <f t="shared" si="1"/>
        <v>41548</v>
      </c>
      <c r="AM8" s="36">
        <f t="shared" si="1"/>
        <v>41549</v>
      </c>
      <c r="AN8" s="36">
        <f t="shared" si="1"/>
        <v>41550</v>
      </c>
      <c r="AO8" s="36">
        <f t="shared" si="1"/>
        <v>41551</v>
      </c>
      <c r="AP8" s="36">
        <f t="shared" si="1"/>
        <v>41552</v>
      </c>
      <c r="AQ8" s="36">
        <f t="shared" si="1"/>
        <v>41553</v>
      </c>
      <c r="AR8" s="36">
        <f t="shared" si="1"/>
        <v>41554</v>
      </c>
      <c r="AS8" s="36">
        <f t="shared" si="1"/>
        <v>41555</v>
      </c>
      <c r="AT8" s="36">
        <f t="shared" si="1"/>
        <v>41556</v>
      </c>
      <c r="AU8" s="36">
        <f t="shared" si="1"/>
        <v>41557</v>
      </c>
      <c r="AV8" s="36">
        <f t="shared" si="1"/>
        <v>41558</v>
      </c>
      <c r="AW8" s="36">
        <f t="shared" si="1"/>
        <v>41559</v>
      </c>
      <c r="AX8" s="36">
        <f t="shared" si="1"/>
        <v>41560</v>
      </c>
      <c r="AY8" s="36">
        <f t="shared" si="2"/>
        <v>41561</v>
      </c>
      <c r="AZ8" s="36">
        <f t="shared" si="2"/>
        <v>41562</v>
      </c>
      <c r="BA8" s="36">
        <f t="shared" si="2"/>
        <v>41563</v>
      </c>
      <c r="BB8" s="36">
        <f t="shared" si="2"/>
        <v>41564</v>
      </c>
      <c r="BC8" s="36">
        <f t="shared" si="2"/>
        <v>41565</v>
      </c>
      <c r="BD8" s="36">
        <f t="shared" si="2"/>
        <v>41566</v>
      </c>
      <c r="BE8" s="36">
        <f t="shared" si="2"/>
        <v>41567</v>
      </c>
      <c r="BF8" s="36">
        <f t="shared" si="2"/>
        <v>41568</v>
      </c>
      <c r="BG8" s="36">
        <f t="shared" si="2"/>
        <v>41569</v>
      </c>
      <c r="BH8" s="36">
        <f t="shared" si="2"/>
        <v>41570</v>
      </c>
      <c r="BI8" s="36">
        <f t="shared" si="2"/>
        <v>41571</v>
      </c>
      <c r="BJ8" s="36">
        <f t="shared" si="2"/>
        <v>41572</v>
      </c>
      <c r="BK8" s="36">
        <f t="shared" si="2"/>
        <v>41573</v>
      </c>
      <c r="BL8" s="36">
        <f t="shared" si="2"/>
        <v>41574</v>
      </c>
      <c r="BM8" s="36">
        <f t="shared" si="2"/>
        <v>41575</v>
      </c>
      <c r="BN8" s="36">
        <f t="shared" si="2"/>
        <v>41576</v>
      </c>
      <c r="BO8" s="36">
        <f t="shared" si="3"/>
        <v>41577</v>
      </c>
      <c r="BP8" s="36">
        <f t="shared" si="3"/>
        <v>41578</v>
      </c>
      <c r="BQ8" s="36">
        <f t="shared" si="3"/>
        <v>41579</v>
      </c>
      <c r="BR8" s="36">
        <f t="shared" si="3"/>
        <v>41580</v>
      </c>
      <c r="BS8" s="36">
        <f t="shared" si="3"/>
        <v>41581</v>
      </c>
      <c r="BT8" s="36">
        <f t="shared" si="3"/>
        <v>41582</v>
      </c>
      <c r="BU8" s="36">
        <f t="shared" si="3"/>
        <v>41583</v>
      </c>
      <c r="BV8" s="36">
        <f t="shared" si="3"/>
        <v>41584</v>
      </c>
      <c r="BW8" s="36">
        <f t="shared" si="3"/>
        <v>41585</v>
      </c>
      <c r="BX8" s="36">
        <f t="shared" si="3"/>
        <v>41586</v>
      </c>
      <c r="BY8" s="36">
        <f t="shared" si="3"/>
        <v>41587</v>
      </c>
      <c r="BZ8" s="36">
        <f t="shared" si="3"/>
        <v>41588</v>
      </c>
      <c r="CA8" s="36">
        <f t="shared" si="3"/>
        <v>41589</v>
      </c>
      <c r="CB8" s="36">
        <f t="shared" si="3"/>
        <v>41590</v>
      </c>
      <c r="CC8" s="36">
        <f t="shared" si="3"/>
        <v>41591</v>
      </c>
      <c r="CD8" s="36">
        <f t="shared" si="3"/>
        <v>41592</v>
      </c>
      <c r="CE8" s="36">
        <f t="shared" si="4"/>
        <v>41593</v>
      </c>
      <c r="CF8" s="36">
        <f t="shared" si="4"/>
        <v>41594</v>
      </c>
      <c r="CG8" s="36">
        <f t="shared" si="4"/>
        <v>41595</v>
      </c>
      <c r="CH8" s="36">
        <f t="shared" si="4"/>
        <v>41596</v>
      </c>
      <c r="CI8" s="36">
        <f t="shared" si="4"/>
        <v>41597</v>
      </c>
      <c r="CJ8" s="36">
        <f t="shared" si="4"/>
        <v>41598</v>
      </c>
      <c r="CK8" s="36">
        <f t="shared" si="4"/>
        <v>41599</v>
      </c>
      <c r="CL8" s="36">
        <f t="shared" si="4"/>
        <v>41600</v>
      </c>
      <c r="CM8" s="36">
        <f t="shared" si="4"/>
        <v>41601</v>
      </c>
      <c r="CN8" s="36">
        <f t="shared" si="4"/>
        <v>41602</v>
      </c>
      <c r="CO8" s="36">
        <f t="shared" si="4"/>
        <v>41603</v>
      </c>
      <c r="CP8" s="36">
        <f t="shared" si="4"/>
        <v>41604</v>
      </c>
      <c r="CQ8" s="36">
        <f t="shared" si="4"/>
        <v>41605</v>
      </c>
      <c r="CR8" s="36">
        <f t="shared" si="4"/>
        <v>41606</v>
      </c>
      <c r="CS8" s="36">
        <f t="shared" si="4"/>
        <v>41607</v>
      </c>
      <c r="CT8" s="36">
        <f t="shared" si="4"/>
        <v>41608</v>
      </c>
      <c r="CU8" s="36">
        <f t="shared" si="5"/>
        <v>41609</v>
      </c>
      <c r="CV8" s="36">
        <f t="shared" si="5"/>
        <v>41610</v>
      </c>
      <c r="CW8" s="36">
        <f t="shared" si="5"/>
        <v>41611</v>
      </c>
      <c r="CX8" s="36">
        <f t="shared" si="5"/>
        <v>41612</v>
      </c>
      <c r="CY8" s="36">
        <f t="shared" si="5"/>
        <v>41613</v>
      </c>
      <c r="CZ8" s="36">
        <f t="shared" si="5"/>
        <v>41614</v>
      </c>
      <c r="DA8" s="36">
        <f t="shared" si="5"/>
        <v>41615</v>
      </c>
      <c r="DB8" s="36">
        <f t="shared" si="5"/>
        <v>41616</v>
      </c>
      <c r="DC8" s="36">
        <f t="shared" si="5"/>
        <v>41617</v>
      </c>
      <c r="DD8" s="36">
        <f t="shared" si="5"/>
        <v>41618</v>
      </c>
      <c r="DE8" s="36">
        <f t="shared" si="5"/>
        <v>41619</v>
      </c>
      <c r="DF8" s="36">
        <f t="shared" ref="DF8" si="29">DE8+1</f>
        <v>41620</v>
      </c>
      <c r="DG8" s="36">
        <f t="shared" ref="DG8" si="30">DF8+1</f>
        <v>41621</v>
      </c>
      <c r="DH8" s="36">
        <f t="shared" ref="DH8" si="31">DG8+1</f>
        <v>41622</v>
      </c>
      <c r="DI8" s="36">
        <f t="shared" ref="DI8" si="32">DH8+1</f>
        <v>41623</v>
      </c>
      <c r="DJ8" s="36">
        <f t="shared" ref="DJ8" si="33">DI8+1</f>
        <v>41624</v>
      </c>
      <c r="DK8" s="36">
        <f t="shared" ref="DK8" si="34">DJ8+1</f>
        <v>41625</v>
      </c>
      <c r="DL8" s="36">
        <f t="shared" ref="DL8" si="35">DK8+1</f>
        <v>41626</v>
      </c>
      <c r="DM8" s="36">
        <f t="shared" ref="DM8" si="36">DL8+1</f>
        <v>41627</v>
      </c>
      <c r="DN8" s="36">
        <f t="shared" ref="DN8" si="37">DM8+1</f>
        <v>41628</v>
      </c>
      <c r="DO8" s="36">
        <f t="shared" ref="DO8" si="38">DN8+1</f>
        <v>41629</v>
      </c>
      <c r="DP8" s="36">
        <f t="shared" ref="DP8" si="39">DO8+1</f>
        <v>41630</v>
      </c>
      <c r="DQ8" s="36">
        <f t="shared" si="17"/>
        <v>41631</v>
      </c>
      <c r="DR8" s="36">
        <f t="shared" si="18"/>
        <v>41632</v>
      </c>
      <c r="DS8" s="36">
        <f t="shared" si="19"/>
        <v>41633</v>
      </c>
      <c r="DT8" s="36">
        <f t="shared" si="20"/>
        <v>41634</v>
      </c>
      <c r="DU8" s="36">
        <f t="shared" si="21"/>
        <v>41635</v>
      </c>
      <c r="DV8" s="36">
        <f t="shared" si="22"/>
        <v>41636</v>
      </c>
      <c r="DW8" s="36">
        <f t="shared" si="23"/>
        <v>41637</v>
      </c>
      <c r="DX8" s="36">
        <f t="shared" si="24"/>
        <v>41638</v>
      </c>
      <c r="DY8" s="36">
        <f t="shared" si="25"/>
        <v>41639</v>
      </c>
      <c r="DZ8" s="36">
        <f t="shared" ref="DZ8" si="40">DY8+1</f>
        <v>41640</v>
      </c>
      <c r="EA8" s="36">
        <f t="shared" ref="EA8" si="41">DZ8+1</f>
        <v>41641</v>
      </c>
      <c r="EB8" s="36">
        <f t="shared" ref="EB8" si="42">EA8+1</f>
        <v>41642</v>
      </c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</row>
    <row r="9" spans="1:198" x14ac:dyDescent="0.15">
      <c r="A9" s="1"/>
      <c r="B9" s="38"/>
      <c r="C9" s="38"/>
      <c r="D9" s="38"/>
      <c r="E9" s="38"/>
      <c r="F9" s="38"/>
      <c r="G9" s="38"/>
      <c r="H9" s="39"/>
      <c r="I9" s="39"/>
      <c r="J9" s="40"/>
      <c r="K9" s="40"/>
      <c r="L9" s="40"/>
      <c r="M9" s="40"/>
      <c r="N9" s="40"/>
      <c r="O9" s="40"/>
      <c r="P9" s="41" t="s">
        <v>5</v>
      </c>
      <c r="Q9" s="35" t="str">
        <f>IF(WEEKDAY(Q8)=1,"日",IF(WEEKDAY(Q8)=2,"月",IF(WEEKDAY(Q8)=3,"火",IF(WEEKDAY(Q8)=4,"水",IF(WEEKDAY(Q8)=5,"木",IF(WEEKDAY(Q8)=6,"金",IF(WEEKDAY(Q8)=7,"土")))))))</f>
        <v>火</v>
      </c>
      <c r="R9" s="36" t="str">
        <f t="shared" ref="R9:CC9" si="43">IF(WEEKDAY(R8)=1,"日",IF(WEEKDAY(R8)=2,"月",IF(WEEKDAY(R8)=3,"火",IF(WEEKDAY(R8)=4,"水",IF(WEEKDAY(R8)=5,"木",IF(WEEKDAY(R8)=6,"金",IF(WEEKDAY(R8)=7,"土")))))))</f>
        <v>水</v>
      </c>
      <c r="S9" s="36" t="str">
        <f t="shared" si="43"/>
        <v>木</v>
      </c>
      <c r="T9" s="36" t="str">
        <f t="shared" si="43"/>
        <v>金</v>
      </c>
      <c r="U9" s="36" t="str">
        <f t="shared" si="43"/>
        <v>土</v>
      </c>
      <c r="V9" s="36" t="str">
        <f t="shared" si="43"/>
        <v>日</v>
      </c>
      <c r="W9" s="36" t="str">
        <f t="shared" si="43"/>
        <v>月</v>
      </c>
      <c r="X9" s="36" t="str">
        <f t="shared" si="43"/>
        <v>火</v>
      </c>
      <c r="Y9" s="36" t="str">
        <f t="shared" si="43"/>
        <v>水</v>
      </c>
      <c r="Z9" s="36" t="str">
        <f t="shared" si="43"/>
        <v>木</v>
      </c>
      <c r="AA9" s="36" t="str">
        <f t="shared" si="43"/>
        <v>金</v>
      </c>
      <c r="AB9" s="36" t="str">
        <f t="shared" si="43"/>
        <v>土</v>
      </c>
      <c r="AC9" s="36" t="str">
        <f t="shared" si="43"/>
        <v>日</v>
      </c>
      <c r="AD9" s="36" t="str">
        <f t="shared" si="43"/>
        <v>月</v>
      </c>
      <c r="AE9" s="36" t="str">
        <f t="shared" si="43"/>
        <v>火</v>
      </c>
      <c r="AF9" s="36" t="str">
        <f t="shared" si="43"/>
        <v>水</v>
      </c>
      <c r="AG9" s="36" t="str">
        <f t="shared" si="43"/>
        <v>木</v>
      </c>
      <c r="AH9" s="36" t="str">
        <f t="shared" si="43"/>
        <v>金</v>
      </c>
      <c r="AI9" s="36" t="str">
        <f t="shared" si="43"/>
        <v>土</v>
      </c>
      <c r="AJ9" s="36" t="str">
        <f t="shared" si="43"/>
        <v>日</v>
      </c>
      <c r="AK9" s="36" t="str">
        <f t="shared" si="43"/>
        <v>月</v>
      </c>
      <c r="AL9" s="36" t="str">
        <f t="shared" si="43"/>
        <v>火</v>
      </c>
      <c r="AM9" s="36" t="str">
        <f t="shared" si="43"/>
        <v>水</v>
      </c>
      <c r="AN9" s="36" t="str">
        <f t="shared" si="43"/>
        <v>木</v>
      </c>
      <c r="AO9" s="36" t="str">
        <f t="shared" si="43"/>
        <v>金</v>
      </c>
      <c r="AP9" s="36" t="str">
        <f t="shared" si="43"/>
        <v>土</v>
      </c>
      <c r="AQ9" s="36" t="str">
        <f t="shared" si="43"/>
        <v>日</v>
      </c>
      <c r="AR9" s="36" t="str">
        <f t="shared" si="43"/>
        <v>月</v>
      </c>
      <c r="AS9" s="36" t="str">
        <f t="shared" si="43"/>
        <v>火</v>
      </c>
      <c r="AT9" s="36" t="str">
        <f t="shared" si="43"/>
        <v>水</v>
      </c>
      <c r="AU9" s="36" t="str">
        <f t="shared" si="43"/>
        <v>木</v>
      </c>
      <c r="AV9" s="36" t="str">
        <f t="shared" si="43"/>
        <v>金</v>
      </c>
      <c r="AW9" s="36" t="str">
        <f t="shared" si="43"/>
        <v>土</v>
      </c>
      <c r="AX9" s="36" t="str">
        <f t="shared" si="43"/>
        <v>日</v>
      </c>
      <c r="AY9" s="36" t="str">
        <f t="shared" si="43"/>
        <v>月</v>
      </c>
      <c r="AZ9" s="36" t="str">
        <f t="shared" si="43"/>
        <v>火</v>
      </c>
      <c r="BA9" s="36" t="str">
        <f t="shared" si="43"/>
        <v>水</v>
      </c>
      <c r="BB9" s="36" t="str">
        <f t="shared" si="43"/>
        <v>木</v>
      </c>
      <c r="BC9" s="36" t="str">
        <f t="shared" si="43"/>
        <v>金</v>
      </c>
      <c r="BD9" s="36" t="str">
        <f t="shared" si="43"/>
        <v>土</v>
      </c>
      <c r="BE9" s="36" t="str">
        <f t="shared" si="43"/>
        <v>日</v>
      </c>
      <c r="BF9" s="36" t="str">
        <f t="shared" si="43"/>
        <v>月</v>
      </c>
      <c r="BG9" s="36" t="str">
        <f t="shared" si="43"/>
        <v>火</v>
      </c>
      <c r="BH9" s="36" t="str">
        <f t="shared" si="43"/>
        <v>水</v>
      </c>
      <c r="BI9" s="36" t="str">
        <f t="shared" si="43"/>
        <v>木</v>
      </c>
      <c r="BJ9" s="36" t="str">
        <f t="shared" si="43"/>
        <v>金</v>
      </c>
      <c r="BK9" s="36" t="str">
        <f t="shared" si="43"/>
        <v>土</v>
      </c>
      <c r="BL9" s="36" t="str">
        <f t="shared" si="43"/>
        <v>日</v>
      </c>
      <c r="BM9" s="36" t="str">
        <f t="shared" si="43"/>
        <v>月</v>
      </c>
      <c r="BN9" s="36" t="str">
        <f t="shared" si="43"/>
        <v>火</v>
      </c>
      <c r="BO9" s="36" t="str">
        <f t="shared" si="43"/>
        <v>水</v>
      </c>
      <c r="BP9" s="36" t="str">
        <f t="shared" si="43"/>
        <v>木</v>
      </c>
      <c r="BQ9" s="36" t="str">
        <f t="shared" si="43"/>
        <v>金</v>
      </c>
      <c r="BR9" s="36" t="str">
        <f t="shared" si="43"/>
        <v>土</v>
      </c>
      <c r="BS9" s="36" t="str">
        <f t="shared" si="43"/>
        <v>日</v>
      </c>
      <c r="BT9" s="36" t="str">
        <f t="shared" si="43"/>
        <v>月</v>
      </c>
      <c r="BU9" s="36" t="str">
        <f t="shared" si="43"/>
        <v>火</v>
      </c>
      <c r="BV9" s="36" t="str">
        <f t="shared" si="43"/>
        <v>水</v>
      </c>
      <c r="BW9" s="36" t="str">
        <f t="shared" si="43"/>
        <v>木</v>
      </c>
      <c r="BX9" s="36" t="str">
        <f t="shared" si="43"/>
        <v>金</v>
      </c>
      <c r="BY9" s="36" t="str">
        <f t="shared" si="43"/>
        <v>土</v>
      </c>
      <c r="BZ9" s="36" t="str">
        <f t="shared" si="43"/>
        <v>日</v>
      </c>
      <c r="CA9" s="36" t="str">
        <f t="shared" si="43"/>
        <v>月</v>
      </c>
      <c r="CB9" s="36" t="str">
        <f t="shared" si="43"/>
        <v>火</v>
      </c>
      <c r="CC9" s="36" t="str">
        <f t="shared" si="43"/>
        <v>水</v>
      </c>
      <c r="CD9" s="36" t="str">
        <f t="shared" ref="CD9:EB9" si="44">IF(WEEKDAY(CD8)=1,"日",IF(WEEKDAY(CD8)=2,"月",IF(WEEKDAY(CD8)=3,"火",IF(WEEKDAY(CD8)=4,"水",IF(WEEKDAY(CD8)=5,"木",IF(WEEKDAY(CD8)=6,"金",IF(WEEKDAY(CD8)=7,"土")))))))</f>
        <v>木</v>
      </c>
      <c r="CE9" s="36" t="str">
        <f t="shared" si="44"/>
        <v>金</v>
      </c>
      <c r="CF9" s="36" t="str">
        <f t="shared" si="44"/>
        <v>土</v>
      </c>
      <c r="CG9" s="36" t="str">
        <f t="shared" si="44"/>
        <v>日</v>
      </c>
      <c r="CH9" s="36" t="str">
        <f t="shared" si="44"/>
        <v>月</v>
      </c>
      <c r="CI9" s="36" t="str">
        <f t="shared" si="44"/>
        <v>火</v>
      </c>
      <c r="CJ9" s="36" t="str">
        <f t="shared" si="44"/>
        <v>水</v>
      </c>
      <c r="CK9" s="36" t="str">
        <f t="shared" si="44"/>
        <v>木</v>
      </c>
      <c r="CL9" s="36" t="str">
        <f t="shared" si="44"/>
        <v>金</v>
      </c>
      <c r="CM9" s="36" t="str">
        <f t="shared" si="44"/>
        <v>土</v>
      </c>
      <c r="CN9" s="36" t="str">
        <f t="shared" si="44"/>
        <v>日</v>
      </c>
      <c r="CO9" s="36" t="str">
        <f t="shared" si="44"/>
        <v>月</v>
      </c>
      <c r="CP9" s="36" t="str">
        <f t="shared" si="44"/>
        <v>火</v>
      </c>
      <c r="CQ9" s="36" t="str">
        <f t="shared" si="44"/>
        <v>水</v>
      </c>
      <c r="CR9" s="36" t="str">
        <f t="shared" si="44"/>
        <v>木</v>
      </c>
      <c r="CS9" s="36" t="str">
        <f t="shared" si="44"/>
        <v>金</v>
      </c>
      <c r="CT9" s="36" t="str">
        <f t="shared" si="44"/>
        <v>土</v>
      </c>
      <c r="CU9" s="36" t="str">
        <f t="shared" si="44"/>
        <v>日</v>
      </c>
      <c r="CV9" s="36" t="str">
        <f t="shared" si="44"/>
        <v>月</v>
      </c>
      <c r="CW9" s="36" t="str">
        <f t="shared" si="44"/>
        <v>火</v>
      </c>
      <c r="CX9" s="36" t="str">
        <f t="shared" si="44"/>
        <v>水</v>
      </c>
      <c r="CY9" s="36" t="str">
        <f t="shared" si="44"/>
        <v>木</v>
      </c>
      <c r="CZ9" s="36" t="str">
        <f t="shared" si="44"/>
        <v>金</v>
      </c>
      <c r="DA9" s="36" t="str">
        <f t="shared" si="44"/>
        <v>土</v>
      </c>
      <c r="DB9" s="36" t="str">
        <f t="shared" si="44"/>
        <v>日</v>
      </c>
      <c r="DC9" s="36" t="str">
        <f t="shared" si="44"/>
        <v>月</v>
      </c>
      <c r="DD9" s="36" t="str">
        <f t="shared" si="44"/>
        <v>火</v>
      </c>
      <c r="DE9" s="36" t="str">
        <f t="shared" si="44"/>
        <v>水</v>
      </c>
      <c r="DF9" s="36" t="str">
        <f t="shared" si="44"/>
        <v>木</v>
      </c>
      <c r="DG9" s="36" t="str">
        <f t="shared" si="44"/>
        <v>金</v>
      </c>
      <c r="DH9" s="36" t="str">
        <f t="shared" si="44"/>
        <v>土</v>
      </c>
      <c r="DI9" s="36" t="str">
        <f t="shared" si="44"/>
        <v>日</v>
      </c>
      <c r="DJ9" s="36" t="str">
        <f t="shared" si="44"/>
        <v>月</v>
      </c>
      <c r="DK9" s="36" t="str">
        <f t="shared" si="44"/>
        <v>火</v>
      </c>
      <c r="DL9" s="36" t="str">
        <f t="shared" si="44"/>
        <v>水</v>
      </c>
      <c r="DM9" s="36" t="str">
        <f t="shared" si="44"/>
        <v>木</v>
      </c>
      <c r="DN9" s="36" t="str">
        <f t="shared" si="44"/>
        <v>金</v>
      </c>
      <c r="DO9" s="36" t="str">
        <f t="shared" si="44"/>
        <v>土</v>
      </c>
      <c r="DP9" s="36" t="str">
        <f t="shared" si="44"/>
        <v>日</v>
      </c>
      <c r="DQ9" s="36" t="str">
        <f t="shared" si="44"/>
        <v>月</v>
      </c>
      <c r="DR9" s="36" t="str">
        <f t="shared" si="44"/>
        <v>火</v>
      </c>
      <c r="DS9" s="36" t="str">
        <f t="shared" si="44"/>
        <v>水</v>
      </c>
      <c r="DT9" s="36" t="str">
        <f t="shared" si="44"/>
        <v>木</v>
      </c>
      <c r="DU9" s="36" t="str">
        <f t="shared" si="44"/>
        <v>金</v>
      </c>
      <c r="DV9" s="36" t="str">
        <f t="shared" si="44"/>
        <v>土</v>
      </c>
      <c r="DW9" s="36" t="str">
        <f t="shared" si="44"/>
        <v>日</v>
      </c>
      <c r="DX9" s="36" t="str">
        <f t="shared" si="44"/>
        <v>月</v>
      </c>
      <c r="DY9" s="36" t="str">
        <f t="shared" si="44"/>
        <v>火</v>
      </c>
      <c r="DZ9" s="36" t="str">
        <f t="shared" si="44"/>
        <v>水</v>
      </c>
      <c r="EA9" s="36" t="str">
        <f t="shared" si="44"/>
        <v>木</v>
      </c>
      <c r="EB9" s="36" t="str">
        <f t="shared" si="44"/>
        <v>金</v>
      </c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</row>
    <row r="10" spans="1:198" x14ac:dyDescent="0.15">
      <c r="A10" s="43"/>
      <c r="B10" s="44" t="s">
        <v>6</v>
      </c>
      <c r="C10" s="44" t="s">
        <v>7</v>
      </c>
      <c r="D10" s="45" t="s">
        <v>8</v>
      </c>
      <c r="E10" s="44" t="s">
        <v>9</v>
      </c>
      <c r="F10" s="46" t="s">
        <v>10</v>
      </c>
      <c r="G10" s="46" t="s">
        <v>11</v>
      </c>
      <c r="H10" s="47" t="s">
        <v>12</v>
      </c>
      <c r="I10" s="48" t="s">
        <v>13</v>
      </c>
      <c r="J10" s="49" t="s">
        <v>14</v>
      </c>
      <c r="K10" s="50"/>
      <c r="L10" s="50"/>
      <c r="M10" s="50"/>
      <c r="N10" s="50"/>
      <c r="O10" s="51"/>
      <c r="P10" s="52" t="s">
        <v>15</v>
      </c>
      <c r="Q10" s="53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</row>
    <row r="11" spans="1:198" x14ac:dyDescent="0.15">
      <c r="A11" s="55"/>
      <c r="B11" s="56" t="s">
        <v>16</v>
      </c>
      <c r="C11" s="57"/>
      <c r="D11" s="58"/>
      <c r="E11" s="57"/>
      <c r="F11" s="57"/>
      <c r="G11" s="57"/>
      <c r="H11" s="59"/>
      <c r="I11" s="60"/>
      <c r="J11" s="61"/>
      <c r="K11" s="62"/>
      <c r="L11" s="62"/>
      <c r="M11" s="62"/>
      <c r="N11" s="62"/>
      <c r="O11" s="63"/>
      <c r="P11" s="64"/>
      <c r="Q11" s="65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7"/>
      <c r="GJ11" s="67"/>
      <c r="GK11" s="67"/>
      <c r="GL11" s="67"/>
      <c r="GM11" s="67"/>
      <c r="GN11" s="67"/>
      <c r="GO11" s="67"/>
      <c r="GP11" s="67"/>
    </row>
    <row r="12" spans="1:198" x14ac:dyDescent="0.15">
      <c r="A12" s="55"/>
      <c r="B12" s="68"/>
      <c r="C12" s="58" t="s">
        <v>17</v>
      </c>
      <c r="D12" s="58"/>
      <c r="E12" s="57"/>
      <c r="F12" s="57"/>
      <c r="G12" s="57"/>
      <c r="H12" s="59"/>
      <c r="I12" s="60"/>
      <c r="J12" s="61"/>
      <c r="K12" s="62"/>
      <c r="L12" s="62"/>
      <c r="M12" s="62"/>
      <c r="N12" s="62"/>
      <c r="O12" s="63"/>
      <c r="P12" s="64"/>
      <c r="Q12" s="65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  <c r="FT12" s="67"/>
      <c r="FU12" s="67"/>
      <c r="FV12" s="67"/>
      <c r="FW12" s="67"/>
      <c r="FX12" s="67"/>
      <c r="FY12" s="67"/>
      <c r="FZ12" s="67"/>
      <c r="GA12" s="67"/>
      <c r="GB12" s="67"/>
      <c r="GC12" s="67"/>
      <c r="GD12" s="67"/>
      <c r="GE12" s="67"/>
      <c r="GF12" s="67"/>
      <c r="GG12" s="67"/>
      <c r="GH12" s="67"/>
      <c r="GI12" s="67"/>
      <c r="GJ12" s="67"/>
      <c r="GK12" s="67"/>
      <c r="GL12" s="67"/>
      <c r="GM12" s="67"/>
      <c r="GN12" s="67"/>
      <c r="GO12" s="67"/>
      <c r="GP12" s="67"/>
    </row>
    <row r="13" spans="1:198" x14ac:dyDescent="0.15">
      <c r="A13" s="55"/>
      <c r="B13" s="68"/>
      <c r="C13" s="69"/>
      <c r="D13" s="58"/>
      <c r="E13" s="57"/>
      <c r="F13" s="57"/>
      <c r="G13" s="57"/>
      <c r="H13" s="59"/>
      <c r="I13" s="70"/>
      <c r="J13" s="71"/>
      <c r="K13" s="72"/>
      <c r="L13" s="72"/>
      <c r="M13" s="72"/>
      <c r="N13" s="72"/>
      <c r="O13" s="73"/>
      <c r="P13" s="64"/>
      <c r="Q13" s="65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</row>
    <row r="14" spans="1:198" x14ac:dyDescent="0.15">
      <c r="A14" s="55"/>
      <c r="B14" s="68"/>
      <c r="C14" s="69"/>
      <c r="D14" s="74"/>
      <c r="E14" s="69" t="s">
        <v>18</v>
      </c>
      <c r="F14" s="69"/>
      <c r="G14" s="69"/>
      <c r="H14" s="19">
        <v>39448</v>
      </c>
      <c r="I14" s="75">
        <v>39477</v>
      </c>
      <c r="J14" s="76"/>
      <c r="K14" s="77"/>
      <c r="L14" s="77"/>
      <c r="M14" s="77"/>
      <c r="N14" s="77"/>
      <c r="O14" s="78">
        <v>1</v>
      </c>
      <c r="P14" s="79"/>
      <c r="Q14" s="65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  <c r="FT14" s="67"/>
      <c r="FU14" s="67"/>
      <c r="FV14" s="67"/>
      <c r="FW14" s="67"/>
      <c r="FX14" s="67"/>
      <c r="FY14" s="67"/>
      <c r="FZ14" s="67"/>
      <c r="GA14" s="67"/>
      <c r="GB14" s="67"/>
      <c r="GC14" s="67"/>
      <c r="GD14" s="67"/>
      <c r="GE14" s="67"/>
      <c r="GF14" s="67"/>
      <c r="GG14" s="67"/>
      <c r="GH14" s="67"/>
      <c r="GI14" s="67"/>
      <c r="GJ14" s="67"/>
      <c r="GK14" s="67"/>
      <c r="GL14" s="67"/>
      <c r="GM14" s="67"/>
      <c r="GN14" s="67"/>
      <c r="GO14" s="67"/>
      <c r="GP14" s="67"/>
    </row>
    <row r="15" spans="1:198" x14ac:dyDescent="0.15">
      <c r="A15" s="55"/>
      <c r="B15" s="68"/>
      <c r="C15" s="69"/>
      <c r="D15" s="74"/>
      <c r="E15" s="69" t="s">
        <v>19</v>
      </c>
      <c r="F15" s="69"/>
      <c r="G15" s="69"/>
      <c r="H15" s="19">
        <v>39448</v>
      </c>
      <c r="I15" s="75">
        <v>39477</v>
      </c>
      <c r="J15" s="76"/>
      <c r="K15" s="77"/>
      <c r="L15" s="77"/>
      <c r="M15" s="77"/>
      <c r="N15" s="77"/>
      <c r="O15" s="78">
        <v>0.8</v>
      </c>
      <c r="P15" s="79"/>
      <c r="Q15" s="65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  <c r="FT15" s="67"/>
      <c r="FU15" s="67"/>
      <c r="FV15" s="67"/>
      <c r="FW15" s="67"/>
      <c r="FX15" s="67"/>
      <c r="FY15" s="67"/>
      <c r="FZ15" s="67"/>
      <c r="GA15" s="67"/>
      <c r="GB15" s="67"/>
      <c r="GC15" s="67"/>
      <c r="GD15" s="67"/>
      <c r="GE15" s="67"/>
      <c r="GF15" s="67"/>
      <c r="GG15" s="67"/>
      <c r="GH15" s="67"/>
      <c r="GI15" s="67"/>
      <c r="GJ15" s="67"/>
      <c r="GK15" s="67"/>
      <c r="GL15" s="67"/>
      <c r="GM15" s="67"/>
      <c r="GN15" s="67"/>
      <c r="GO15" s="67"/>
      <c r="GP15" s="67"/>
    </row>
    <row r="16" spans="1:198" x14ac:dyDescent="0.15">
      <c r="A16" s="55"/>
      <c r="B16" s="68"/>
      <c r="C16" s="69"/>
      <c r="D16" s="74"/>
      <c r="E16" s="69" t="s">
        <v>20</v>
      </c>
      <c r="F16" s="69"/>
      <c r="G16" s="69"/>
      <c r="H16" s="19">
        <v>39448</v>
      </c>
      <c r="I16" s="75">
        <v>39477</v>
      </c>
      <c r="J16" s="76"/>
      <c r="K16" s="77"/>
      <c r="L16" s="77"/>
      <c r="M16" s="77"/>
      <c r="N16" s="77"/>
      <c r="O16" s="78">
        <v>0.2</v>
      </c>
      <c r="P16" s="79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  <c r="GC16" s="67"/>
      <c r="GD16" s="67"/>
      <c r="GE16" s="67"/>
      <c r="GF16" s="67"/>
      <c r="GG16" s="67"/>
      <c r="GH16" s="67"/>
      <c r="GI16" s="67"/>
      <c r="GJ16" s="67"/>
      <c r="GK16" s="67"/>
      <c r="GL16" s="67"/>
      <c r="GM16" s="67"/>
      <c r="GN16" s="67"/>
      <c r="GO16" s="67"/>
      <c r="GP16" s="67"/>
    </row>
    <row r="17" spans="1:198" x14ac:dyDescent="0.15">
      <c r="A17" s="55"/>
      <c r="B17" s="68"/>
      <c r="C17" s="69"/>
      <c r="D17" s="74" t="s">
        <v>21</v>
      </c>
      <c r="E17" s="69"/>
      <c r="F17" s="69"/>
      <c r="G17" s="69"/>
      <c r="H17" s="19">
        <v>39448</v>
      </c>
      <c r="I17" s="75">
        <v>39477</v>
      </c>
      <c r="J17" s="76"/>
      <c r="K17" s="77"/>
      <c r="L17" s="77"/>
      <c r="M17" s="77"/>
      <c r="N17" s="77"/>
      <c r="O17" s="78"/>
      <c r="P17" s="80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67"/>
      <c r="GF17" s="67"/>
      <c r="GG17" s="67"/>
      <c r="GH17" s="67"/>
      <c r="GI17" s="67"/>
      <c r="GJ17" s="67"/>
      <c r="GK17" s="67"/>
      <c r="GL17" s="67"/>
      <c r="GM17" s="67"/>
      <c r="GN17" s="67"/>
      <c r="GO17" s="67"/>
      <c r="GP17" s="67"/>
    </row>
    <row r="18" spans="1:198" x14ac:dyDescent="0.15">
      <c r="A18" s="55"/>
      <c r="B18" s="68"/>
      <c r="C18" s="57" t="s">
        <v>22</v>
      </c>
      <c r="D18" s="58"/>
      <c r="E18" s="57"/>
      <c r="F18" s="57"/>
      <c r="G18" s="57"/>
      <c r="H18" s="59"/>
      <c r="I18" s="59"/>
      <c r="J18" s="71"/>
      <c r="K18" s="72"/>
      <c r="L18" s="72"/>
      <c r="M18" s="72"/>
      <c r="N18" s="72"/>
      <c r="O18" s="73"/>
      <c r="P18" s="64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</row>
    <row r="19" spans="1:198" x14ac:dyDescent="0.15">
      <c r="A19" s="55"/>
      <c r="B19" s="68"/>
      <c r="C19" s="69"/>
      <c r="D19" s="74" t="s">
        <v>23</v>
      </c>
      <c r="E19" s="69"/>
      <c r="F19" s="69"/>
      <c r="G19" s="81"/>
      <c r="H19" s="19">
        <v>39448</v>
      </c>
      <c r="I19" s="75">
        <v>39477</v>
      </c>
      <c r="J19" s="76"/>
      <c r="K19" s="77"/>
      <c r="L19" s="77"/>
      <c r="M19" s="77"/>
      <c r="N19" s="77"/>
      <c r="O19" s="78">
        <v>1</v>
      </c>
      <c r="P19" s="80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</row>
    <row r="20" spans="1:198" x14ac:dyDescent="0.15">
      <c r="A20" s="55"/>
      <c r="B20" s="68"/>
      <c r="C20" s="69"/>
      <c r="D20" s="74" t="s">
        <v>24</v>
      </c>
      <c r="E20" s="69"/>
      <c r="F20" s="69"/>
      <c r="G20" s="81"/>
      <c r="H20" s="19">
        <v>39448</v>
      </c>
      <c r="I20" s="75">
        <v>39477</v>
      </c>
      <c r="J20" s="76"/>
      <c r="K20" s="77"/>
      <c r="L20" s="77"/>
      <c r="M20" s="77"/>
      <c r="N20" s="77"/>
      <c r="O20" s="78">
        <v>0.8</v>
      </c>
      <c r="P20" s="80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</row>
    <row r="21" spans="1:198" x14ac:dyDescent="0.15">
      <c r="A21" s="55"/>
      <c r="B21" s="68"/>
      <c r="C21" s="69"/>
      <c r="D21" s="74" t="s">
        <v>25</v>
      </c>
      <c r="E21" s="69"/>
      <c r="F21" s="69"/>
      <c r="G21" s="81"/>
      <c r="H21" s="19">
        <v>39448</v>
      </c>
      <c r="I21" s="75">
        <v>39477</v>
      </c>
      <c r="J21" s="76"/>
      <c r="K21" s="77"/>
      <c r="L21" s="77"/>
      <c r="M21" s="77"/>
      <c r="N21" s="77"/>
      <c r="O21" s="78">
        <v>0.2</v>
      </c>
      <c r="P21" s="80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</row>
    <row r="22" spans="1:198" x14ac:dyDescent="0.15">
      <c r="A22" s="55"/>
      <c r="B22" s="68"/>
      <c r="C22" s="69"/>
      <c r="D22" s="74" t="s">
        <v>26</v>
      </c>
      <c r="E22" s="69"/>
      <c r="F22" s="69"/>
      <c r="G22" s="81"/>
      <c r="H22" s="19">
        <v>39448</v>
      </c>
      <c r="I22" s="75">
        <v>39477</v>
      </c>
      <c r="J22" s="76"/>
      <c r="K22" s="77"/>
      <c r="L22" s="77"/>
      <c r="M22" s="77"/>
      <c r="N22" s="77"/>
      <c r="O22" s="78"/>
      <c r="P22" s="80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</row>
    <row r="23" spans="1:198" x14ac:dyDescent="0.15">
      <c r="A23" s="55"/>
      <c r="B23" s="68"/>
      <c r="C23" s="57" t="s">
        <v>27</v>
      </c>
      <c r="D23" s="58"/>
      <c r="E23" s="57"/>
      <c r="F23" s="57"/>
      <c r="G23" s="57"/>
      <c r="H23" s="59"/>
      <c r="I23" s="59"/>
      <c r="J23" s="71"/>
      <c r="K23" s="72"/>
      <c r="L23" s="72"/>
      <c r="M23" s="72"/>
      <c r="N23" s="72"/>
      <c r="O23" s="73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</row>
    <row r="24" spans="1:198" x14ac:dyDescent="0.15">
      <c r="A24" s="55"/>
      <c r="B24" s="68"/>
      <c r="C24" s="69"/>
      <c r="D24" s="74" t="s">
        <v>28</v>
      </c>
      <c r="E24" s="69"/>
      <c r="F24" s="69"/>
      <c r="G24" s="81"/>
      <c r="H24" s="19">
        <v>39448</v>
      </c>
      <c r="I24" s="75">
        <v>39477</v>
      </c>
      <c r="J24" s="76"/>
      <c r="K24" s="77"/>
      <c r="L24" s="77"/>
      <c r="M24" s="77"/>
      <c r="N24" s="77"/>
      <c r="O24" s="78">
        <v>0.5</v>
      </c>
      <c r="P24" s="80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</row>
    <row r="25" spans="1:198" x14ac:dyDescent="0.15">
      <c r="A25" s="55"/>
      <c r="B25" s="68"/>
      <c r="C25" s="69"/>
      <c r="D25" s="74" t="s">
        <v>29</v>
      </c>
      <c r="E25" s="69"/>
      <c r="F25" s="69"/>
      <c r="G25" s="81"/>
      <c r="H25" s="19">
        <v>39448</v>
      </c>
      <c r="I25" s="75" t="s">
        <v>30</v>
      </c>
      <c r="J25" s="76"/>
      <c r="K25" s="77"/>
      <c r="L25" s="77"/>
      <c r="M25" s="77"/>
      <c r="N25" s="77"/>
      <c r="O25" s="78">
        <v>0.5</v>
      </c>
      <c r="P25" s="80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</row>
    <row r="26" spans="1:198" x14ac:dyDescent="0.15">
      <c r="A26" s="55"/>
      <c r="B26" s="68"/>
      <c r="C26" s="69"/>
      <c r="D26" s="74" t="s">
        <v>31</v>
      </c>
      <c r="E26" s="69"/>
      <c r="F26" s="69"/>
      <c r="G26" s="81"/>
      <c r="H26" s="19">
        <v>39448</v>
      </c>
      <c r="I26" s="75">
        <v>39537</v>
      </c>
      <c r="J26" s="76"/>
      <c r="K26" s="77"/>
      <c r="L26" s="77"/>
      <c r="M26" s="77"/>
      <c r="N26" s="77"/>
      <c r="O26" s="78"/>
      <c r="P26" s="80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</row>
    <row r="27" spans="1:198" x14ac:dyDescent="0.15">
      <c r="A27" s="55"/>
      <c r="B27" s="68"/>
      <c r="C27" s="57" t="s">
        <v>32</v>
      </c>
      <c r="D27" s="58"/>
      <c r="E27" s="57"/>
      <c r="F27" s="57"/>
      <c r="G27" s="57"/>
      <c r="H27" s="59"/>
      <c r="I27" s="59"/>
      <c r="J27" s="71"/>
      <c r="K27" s="72"/>
      <c r="L27" s="72"/>
      <c r="M27" s="72"/>
      <c r="N27" s="72"/>
      <c r="O27" s="73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</row>
    <row r="28" spans="1:198" x14ac:dyDescent="0.15">
      <c r="A28" s="55"/>
      <c r="B28" s="68"/>
      <c r="C28" s="69"/>
      <c r="D28" s="74" t="s">
        <v>33</v>
      </c>
      <c r="E28" s="69"/>
      <c r="F28" s="69"/>
      <c r="G28" s="81"/>
      <c r="H28" s="19">
        <v>39448</v>
      </c>
      <c r="I28" s="75">
        <v>39477</v>
      </c>
      <c r="J28" s="76"/>
      <c r="K28" s="77"/>
      <c r="L28" s="77"/>
      <c r="M28" s="77"/>
      <c r="N28" s="77"/>
      <c r="O28" s="78">
        <v>1</v>
      </c>
      <c r="P28" s="79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</row>
    <row r="29" spans="1:198" x14ac:dyDescent="0.15">
      <c r="A29" s="55"/>
      <c r="B29" s="68"/>
      <c r="C29" s="69"/>
      <c r="D29" s="74" t="s">
        <v>34</v>
      </c>
      <c r="E29" s="69"/>
      <c r="F29" s="69"/>
      <c r="G29" s="81"/>
      <c r="H29" s="19">
        <v>39448</v>
      </c>
      <c r="I29" s="75">
        <v>39477</v>
      </c>
      <c r="J29" s="76"/>
      <c r="K29" s="77"/>
      <c r="L29" s="77"/>
      <c r="M29" s="77"/>
      <c r="N29" s="77"/>
      <c r="O29" s="78">
        <v>0.8</v>
      </c>
      <c r="P29" s="79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</row>
    <row r="30" spans="1:198" x14ac:dyDescent="0.15">
      <c r="A30" s="55"/>
      <c r="B30" s="68"/>
      <c r="C30" s="69"/>
      <c r="D30" s="74" t="s">
        <v>35</v>
      </c>
      <c r="E30" s="69"/>
      <c r="F30" s="69"/>
      <c r="G30" s="69"/>
      <c r="H30" s="19">
        <v>39448</v>
      </c>
      <c r="I30" s="75">
        <v>39477</v>
      </c>
      <c r="J30" s="76"/>
      <c r="K30" s="77"/>
      <c r="L30" s="77"/>
      <c r="M30" s="77"/>
      <c r="N30" s="77"/>
      <c r="O30" s="78">
        <v>1</v>
      </c>
      <c r="P30" s="79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</row>
    <row r="31" spans="1:198" x14ac:dyDescent="0.15">
      <c r="A31" s="55"/>
      <c r="B31" s="68"/>
      <c r="C31" s="69"/>
      <c r="D31" s="74" t="s">
        <v>36</v>
      </c>
      <c r="E31" s="69" t="s">
        <v>37</v>
      </c>
      <c r="F31" s="69"/>
      <c r="G31" s="69"/>
      <c r="H31" s="19">
        <v>39448</v>
      </c>
      <c r="I31" s="75">
        <v>39477</v>
      </c>
      <c r="J31" s="76"/>
      <c r="K31" s="77"/>
      <c r="L31" s="77"/>
      <c r="M31" s="77"/>
      <c r="N31" s="77"/>
      <c r="O31" s="78">
        <v>0.8</v>
      </c>
      <c r="P31" s="79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</row>
    <row r="32" spans="1:198" x14ac:dyDescent="0.15">
      <c r="A32" s="55"/>
      <c r="B32" s="68"/>
      <c r="C32" s="69"/>
      <c r="D32" s="74"/>
      <c r="E32" s="69" t="s">
        <v>38</v>
      </c>
      <c r="F32" s="69"/>
      <c r="G32" s="69"/>
      <c r="H32" s="19">
        <v>39448</v>
      </c>
      <c r="I32" s="75">
        <v>39477</v>
      </c>
      <c r="J32" s="76"/>
      <c r="K32" s="77"/>
      <c r="L32" s="77"/>
      <c r="M32" s="77"/>
      <c r="N32" s="77"/>
      <c r="O32" s="78">
        <v>1</v>
      </c>
      <c r="P32" s="79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</row>
    <row r="33" spans="1:198" x14ac:dyDescent="0.15">
      <c r="A33" s="55"/>
      <c r="B33" s="68"/>
      <c r="C33" s="69"/>
      <c r="D33" s="74"/>
      <c r="E33" s="69" t="s">
        <v>39</v>
      </c>
      <c r="F33" s="69"/>
      <c r="G33" s="69"/>
      <c r="H33" s="19">
        <v>39448</v>
      </c>
      <c r="I33" s="75">
        <v>39477</v>
      </c>
      <c r="J33" s="76"/>
      <c r="K33" s="77"/>
      <c r="L33" s="77"/>
      <c r="M33" s="77"/>
      <c r="N33" s="77"/>
      <c r="O33" s="78">
        <v>0.8</v>
      </c>
      <c r="P33" s="79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</row>
    <row r="34" spans="1:198" x14ac:dyDescent="0.15">
      <c r="A34" s="55"/>
      <c r="B34" s="68"/>
      <c r="C34" s="69"/>
      <c r="D34" s="74" t="s">
        <v>40</v>
      </c>
      <c r="E34" s="69"/>
      <c r="F34" s="69"/>
      <c r="G34" s="69"/>
      <c r="H34" s="19">
        <v>39448</v>
      </c>
      <c r="I34" s="75">
        <v>39477</v>
      </c>
      <c r="J34" s="76"/>
      <c r="K34" s="77"/>
      <c r="L34" s="77"/>
      <c r="M34" s="77"/>
      <c r="N34" s="77"/>
      <c r="O34" s="78">
        <v>0.2</v>
      </c>
      <c r="P34" s="79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</row>
    <row r="35" spans="1:198" x14ac:dyDescent="0.15">
      <c r="A35" s="55"/>
      <c r="B35" s="68"/>
      <c r="C35" s="57" t="s">
        <v>41</v>
      </c>
      <c r="D35" s="58"/>
      <c r="E35" s="57"/>
      <c r="F35" s="57"/>
      <c r="G35" s="57"/>
      <c r="H35" s="59"/>
      <c r="I35" s="59"/>
      <c r="J35" s="71"/>
      <c r="K35" s="72"/>
      <c r="L35" s="72"/>
      <c r="M35" s="72"/>
      <c r="N35" s="72"/>
      <c r="O35" s="73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</row>
    <row r="36" spans="1:198" x14ac:dyDescent="0.15">
      <c r="A36" s="55"/>
      <c r="B36" s="68"/>
      <c r="C36" s="69"/>
      <c r="D36" s="74" t="s">
        <v>42</v>
      </c>
      <c r="E36" s="69"/>
      <c r="F36" s="69"/>
      <c r="G36" s="69"/>
      <c r="H36" s="19">
        <v>39448</v>
      </c>
      <c r="I36" s="75">
        <v>39477</v>
      </c>
      <c r="J36" s="76"/>
      <c r="K36" s="77"/>
      <c r="L36" s="77"/>
      <c r="M36" s="77"/>
      <c r="N36" s="77"/>
      <c r="O36" s="78">
        <v>1</v>
      </c>
      <c r="P36" s="80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</row>
    <row r="37" spans="1:198" x14ac:dyDescent="0.15">
      <c r="A37" s="55"/>
      <c r="B37" s="68"/>
      <c r="C37" s="69"/>
      <c r="D37" s="74" t="s">
        <v>43</v>
      </c>
      <c r="E37" s="69"/>
      <c r="F37" s="69"/>
      <c r="G37" s="69"/>
      <c r="H37" s="19">
        <v>39448</v>
      </c>
      <c r="I37" s="75">
        <v>39537</v>
      </c>
      <c r="J37" s="76"/>
      <c r="K37" s="77"/>
      <c r="L37" s="77"/>
      <c r="M37" s="77"/>
      <c r="N37" s="77"/>
      <c r="O37" s="78">
        <v>0.8</v>
      </c>
      <c r="P37" s="80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</row>
    <row r="38" spans="1:198" x14ac:dyDescent="0.15">
      <c r="A38" s="55"/>
      <c r="B38" s="68"/>
      <c r="C38" s="69"/>
      <c r="D38" s="74" t="s">
        <v>44</v>
      </c>
      <c r="E38" s="69"/>
      <c r="F38" s="69"/>
      <c r="G38" s="69"/>
      <c r="H38" s="19">
        <v>39448</v>
      </c>
      <c r="I38" s="75">
        <v>39537</v>
      </c>
      <c r="J38" s="76"/>
      <c r="K38" s="77"/>
      <c r="L38" s="77"/>
      <c r="M38" s="77"/>
      <c r="N38" s="77"/>
      <c r="O38" s="78">
        <v>1</v>
      </c>
      <c r="P38" s="80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</row>
    <row r="39" spans="1:198" x14ac:dyDescent="0.15">
      <c r="A39" s="55"/>
      <c r="B39" s="68"/>
      <c r="C39" s="69"/>
      <c r="D39" s="74" t="s">
        <v>45</v>
      </c>
      <c r="E39" s="69"/>
      <c r="F39" s="69"/>
      <c r="G39" s="69"/>
      <c r="H39" s="19">
        <v>39448</v>
      </c>
      <c r="I39" s="75">
        <v>39477</v>
      </c>
      <c r="J39" s="76"/>
      <c r="K39" s="77"/>
      <c r="L39" s="77"/>
      <c r="M39" s="77"/>
      <c r="N39" s="77"/>
      <c r="O39" s="78">
        <v>0.8</v>
      </c>
      <c r="P39" s="80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</row>
    <row r="40" spans="1:198" x14ac:dyDescent="0.15">
      <c r="A40" s="55"/>
      <c r="B40" s="68"/>
      <c r="C40" s="69"/>
      <c r="D40" s="74" t="s">
        <v>46</v>
      </c>
      <c r="E40" s="69"/>
      <c r="F40" s="69"/>
      <c r="G40" s="69"/>
      <c r="H40" s="19">
        <v>39448</v>
      </c>
      <c r="I40" s="75">
        <v>39477</v>
      </c>
      <c r="J40" s="76"/>
      <c r="K40" s="77"/>
      <c r="L40" s="77"/>
      <c r="M40" s="77"/>
      <c r="N40" s="77"/>
      <c r="O40" s="78">
        <v>0.2</v>
      </c>
      <c r="P40" s="80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</row>
    <row r="41" spans="1:198" x14ac:dyDescent="0.15">
      <c r="A41" s="55"/>
      <c r="B41" s="68"/>
      <c r="C41" s="57" t="s">
        <v>47</v>
      </c>
      <c r="D41" s="58"/>
      <c r="E41" s="57"/>
      <c r="F41" s="57"/>
      <c r="G41" s="57"/>
      <c r="H41" s="59"/>
      <c r="I41" s="59"/>
      <c r="J41" s="71"/>
      <c r="K41" s="72"/>
      <c r="L41" s="72"/>
      <c r="M41" s="72"/>
      <c r="N41" s="72"/>
      <c r="O41" s="73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</row>
    <row r="42" spans="1:198" x14ac:dyDescent="0.15">
      <c r="A42" s="55"/>
      <c r="B42" s="68"/>
      <c r="C42" s="69"/>
      <c r="D42" s="74" t="s">
        <v>48</v>
      </c>
      <c r="E42" s="69"/>
      <c r="F42" s="69"/>
      <c r="G42" s="69"/>
      <c r="H42" s="19">
        <v>39448</v>
      </c>
      <c r="I42" s="75">
        <v>39477</v>
      </c>
      <c r="J42" s="76"/>
      <c r="K42" s="77"/>
      <c r="L42" s="77"/>
      <c r="M42" s="77"/>
      <c r="N42" s="77"/>
      <c r="O42" s="78">
        <v>1</v>
      </c>
      <c r="P42" s="82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</row>
    <row r="43" spans="1:198" x14ac:dyDescent="0.15">
      <c r="A43" s="55"/>
      <c r="B43" s="68"/>
      <c r="C43" s="69"/>
      <c r="D43" s="83" t="s">
        <v>49</v>
      </c>
      <c r="E43" s="69"/>
      <c r="F43" s="69"/>
      <c r="G43" s="69"/>
      <c r="H43" s="19">
        <v>39448</v>
      </c>
      <c r="I43" s="75" t="s">
        <v>50</v>
      </c>
      <c r="J43" s="76"/>
      <c r="K43" s="77"/>
      <c r="L43" s="77"/>
      <c r="M43" s="77"/>
      <c r="N43" s="77"/>
      <c r="O43" s="78">
        <v>1</v>
      </c>
      <c r="P43" s="82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</row>
    <row r="44" spans="1:198" x14ac:dyDescent="0.15">
      <c r="A44" s="55"/>
      <c r="B44" s="68"/>
      <c r="C44" s="69"/>
      <c r="D44" s="83"/>
      <c r="E44" s="69"/>
      <c r="F44" s="69"/>
      <c r="G44" s="69"/>
      <c r="H44" s="19">
        <v>39448</v>
      </c>
      <c r="I44" s="75">
        <v>39537</v>
      </c>
      <c r="J44" s="76"/>
      <c r="K44" s="77"/>
      <c r="L44" s="77"/>
      <c r="M44" s="77"/>
      <c r="N44" s="77"/>
      <c r="O44" s="78">
        <v>0.8</v>
      </c>
      <c r="P44" s="82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</row>
    <row r="45" spans="1:198" x14ac:dyDescent="0.15">
      <c r="A45" s="55"/>
      <c r="B45" s="68"/>
      <c r="C45" s="69"/>
      <c r="D45" s="83"/>
      <c r="E45" s="69"/>
      <c r="F45" s="69"/>
      <c r="G45" s="69"/>
      <c r="H45" s="19">
        <v>39448</v>
      </c>
      <c r="I45" s="75">
        <v>39537</v>
      </c>
      <c r="J45" s="76"/>
      <c r="K45" s="77"/>
      <c r="L45" s="77"/>
      <c r="M45" s="77"/>
      <c r="N45" s="77"/>
      <c r="O45" s="78">
        <v>0.2</v>
      </c>
      <c r="P45" s="82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</row>
    <row r="46" spans="1:198" x14ac:dyDescent="0.15">
      <c r="A46" s="1"/>
      <c r="B46" s="57"/>
      <c r="C46" s="58"/>
      <c r="D46" s="84"/>
      <c r="E46" s="57"/>
      <c r="F46" s="57"/>
      <c r="G46" s="85"/>
      <c r="H46" s="59"/>
      <c r="I46" s="70"/>
      <c r="J46" s="71"/>
      <c r="K46" s="72"/>
      <c r="L46" s="72"/>
      <c r="M46" s="72"/>
      <c r="N46" s="72"/>
      <c r="O46" s="73"/>
      <c r="P46" s="64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86"/>
      <c r="EC46" s="86"/>
      <c r="ED46" s="86"/>
      <c r="EE46" s="86"/>
      <c r="EF46" s="86"/>
      <c r="EG46" s="86"/>
      <c r="EH46" s="86"/>
      <c r="EI46" s="86"/>
      <c r="EJ46" s="86"/>
      <c r="EK46" s="86"/>
      <c r="EL46" s="86"/>
      <c r="EM46" s="86"/>
      <c r="EN46" s="86"/>
      <c r="EO46" s="86"/>
      <c r="EP46" s="86"/>
      <c r="EQ46" s="86"/>
      <c r="ER46" s="86"/>
      <c r="ES46" s="86"/>
      <c r="ET46" s="86"/>
      <c r="EU46" s="86"/>
      <c r="EV46" s="86"/>
      <c r="EW46" s="86"/>
      <c r="EX46" s="86"/>
      <c r="EY46" s="86"/>
      <c r="EZ46" s="86"/>
      <c r="FA46" s="86"/>
      <c r="FB46" s="86"/>
      <c r="FC46" s="86"/>
      <c r="FD46" s="86"/>
      <c r="FE46" s="86"/>
      <c r="FF46" s="86"/>
      <c r="FG46" s="86"/>
      <c r="FH46" s="86"/>
      <c r="FI46" s="86"/>
      <c r="FJ46" s="86"/>
      <c r="FK46" s="86"/>
      <c r="FL46" s="86"/>
      <c r="FM46" s="86"/>
      <c r="FN46" s="86"/>
      <c r="FO46" s="86"/>
      <c r="FP46" s="86"/>
      <c r="FQ46" s="86"/>
      <c r="FR46" s="86"/>
      <c r="FS46" s="86"/>
      <c r="FT46" s="86"/>
      <c r="FU46" s="86"/>
      <c r="FV46" s="86"/>
      <c r="FW46" s="86"/>
      <c r="FX46" s="86"/>
      <c r="FY46" s="86"/>
      <c r="FZ46" s="86"/>
      <c r="GA46" s="86"/>
      <c r="GB46" s="86"/>
      <c r="GC46" s="86"/>
      <c r="GD46" s="86"/>
      <c r="GE46" s="86"/>
      <c r="GF46" s="86"/>
      <c r="GG46" s="86"/>
      <c r="GH46" s="86"/>
      <c r="GI46" s="86"/>
      <c r="GJ46" s="86"/>
      <c r="GK46" s="86"/>
      <c r="GL46" s="86"/>
      <c r="GM46" s="86"/>
      <c r="GN46" s="86"/>
      <c r="GO46" s="86"/>
      <c r="GP46" s="86"/>
    </row>
    <row r="47" spans="1:198" x14ac:dyDescent="0.15">
      <c r="A47" s="1"/>
      <c r="B47" s="69"/>
      <c r="C47" s="56"/>
      <c r="D47" s="56"/>
      <c r="E47" s="87"/>
      <c r="F47" s="87"/>
      <c r="G47" s="87"/>
      <c r="H47" s="88"/>
      <c r="I47" s="88"/>
      <c r="J47" s="71"/>
      <c r="K47" s="72"/>
      <c r="L47" s="72"/>
      <c r="M47" s="72"/>
      <c r="N47" s="72"/>
      <c r="O47" s="73"/>
      <c r="P47" s="89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86"/>
      <c r="EC47" s="86"/>
      <c r="ED47" s="86"/>
      <c r="EE47" s="86"/>
      <c r="EF47" s="86"/>
      <c r="EG47" s="86"/>
      <c r="EH47" s="86"/>
      <c r="EI47" s="86"/>
      <c r="EJ47" s="86"/>
      <c r="EK47" s="86"/>
      <c r="EL47" s="86"/>
      <c r="EM47" s="86"/>
      <c r="EN47" s="86"/>
      <c r="EO47" s="86"/>
      <c r="EP47" s="86"/>
      <c r="EQ47" s="86"/>
      <c r="ER47" s="86"/>
      <c r="ES47" s="86"/>
      <c r="ET47" s="86"/>
      <c r="EU47" s="86"/>
      <c r="EV47" s="86"/>
      <c r="EW47" s="86"/>
      <c r="EX47" s="86"/>
      <c r="EY47" s="86"/>
      <c r="EZ47" s="86"/>
      <c r="FA47" s="86"/>
      <c r="FB47" s="86"/>
      <c r="FC47" s="86"/>
      <c r="FD47" s="86"/>
      <c r="FE47" s="86"/>
      <c r="FF47" s="86"/>
      <c r="FG47" s="86"/>
      <c r="FH47" s="86"/>
      <c r="FI47" s="86"/>
      <c r="FJ47" s="86"/>
      <c r="FK47" s="86"/>
      <c r="FL47" s="86"/>
      <c r="FM47" s="86"/>
      <c r="FN47" s="86"/>
      <c r="FO47" s="86"/>
      <c r="FP47" s="86"/>
      <c r="FQ47" s="86"/>
      <c r="FR47" s="86"/>
      <c r="FS47" s="86"/>
      <c r="FT47" s="86"/>
      <c r="FU47" s="86"/>
      <c r="FV47" s="86"/>
      <c r="FW47" s="86"/>
      <c r="FX47" s="86"/>
      <c r="FY47" s="86"/>
      <c r="FZ47" s="86"/>
      <c r="GA47" s="86"/>
      <c r="GB47" s="86"/>
      <c r="GC47" s="86"/>
      <c r="GD47" s="86"/>
      <c r="GE47" s="86"/>
      <c r="GF47" s="86"/>
      <c r="GG47" s="86"/>
      <c r="GH47" s="86"/>
      <c r="GI47" s="86"/>
      <c r="GJ47" s="86"/>
      <c r="GK47" s="86"/>
      <c r="GL47" s="86"/>
      <c r="GM47" s="86"/>
      <c r="GN47" s="86"/>
      <c r="GO47" s="86"/>
      <c r="GP47" s="86"/>
    </row>
    <row r="48" spans="1:198" x14ac:dyDescent="0.15">
      <c r="A48" s="1"/>
      <c r="B48" s="69"/>
      <c r="C48" s="86"/>
      <c r="D48" s="74"/>
      <c r="E48" s="81"/>
      <c r="F48" s="81"/>
      <c r="G48" s="81"/>
      <c r="H48" s="19">
        <v>39448</v>
      </c>
      <c r="I48" s="75">
        <v>39477</v>
      </c>
      <c r="J48" s="76"/>
      <c r="K48" s="77"/>
      <c r="L48" s="77"/>
      <c r="M48" s="77"/>
      <c r="N48" s="77"/>
      <c r="O48" s="78">
        <v>1</v>
      </c>
      <c r="P48" s="82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86"/>
      <c r="EC48" s="86"/>
      <c r="ED48" s="86"/>
      <c r="EE48" s="86"/>
      <c r="EF48" s="86"/>
      <c r="EG48" s="86"/>
      <c r="EH48" s="86"/>
      <c r="EI48" s="86"/>
      <c r="EJ48" s="86"/>
      <c r="EK48" s="86"/>
      <c r="EL48" s="86"/>
      <c r="EM48" s="86"/>
      <c r="EN48" s="86"/>
      <c r="EO48" s="86"/>
      <c r="EP48" s="86"/>
      <c r="EQ48" s="86"/>
      <c r="ER48" s="86"/>
      <c r="ES48" s="86"/>
      <c r="ET48" s="86"/>
      <c r="EU48" s="86"/>
      <c r="EV48" s="86"/>
      <c r="EW48" s="86"/>
      <c r="EX48" s="86"/>
      <c r="EY48" s="86"/>
      <c r="EZ48" s="86"/>
      <c r="FA48" s="86"/>
      <c r="FB48" s="86"/>
      <c r="FC48" s="86"/>
      <c r="FD48" s="86"/>
      <c r="FE48" s="86"/>
      <c r="FF48" s="86"/>
      <c r="FG48" s="86"/>
      <c r="FH48" s="86"/>
      <c r="FI48" s="86"/>
      <c r="FJ48" s="86"/>
      <c r="FK48" s="86"/>
      <c r="FL48" s="86"/>
      <c r="FM48" s="86"/>
      <c r="FN48" s="86"/>
      <c r="FO48" s="86"/>
      <c r="FP48" s="86"/>
      <c r="FQ48" s="86"/>
      <c r="FR48" s="86"/>
      <c r="FS48" s="86"/>
      <c r="FT48" s="86"/>
      <c r="FU48" s="86"/>
      <c r="FV48" s="86"/>
      <c r="FW48" s="86"/>
      <c r="FX48" s="86"/>
      <c r="FY48" s="86"/>
      <c r="FZ48" s="86"/>
      <c r="GA48" s="86"/>
      <c r="GB48" s="86"/>
      <c r="GC48" s="86"/>
      <c r="GD48" s="86"/>
      <c r="GE48" s="86"/>
      <c r="GF48" s="86"/>
      <c r="GG48" s="86"/>
      <c r="GH48" s="86"/>
      <c r="GI48" s="86"/>
      <c r="GJ48" s="86"/>
      <c r="GK48" s="86"/>
      <c r="GL48" s="86"/>
      <c r="GM48" s="86"/>
      <c r="GN48" s="86"/>
      <c r="GO48" s="86"/>
      <c r="GP48" s="86"/>
    </row>
    <row r="49" spans="1:198" x14ac:dyDescent="0.15">
      <c r="A49" s="1"/>
      <c r="B49" s="69"/>
      <c r="C49" s="86"/>
      <c r="D49" s="74"/>
      <c r="E49" s="81"/>
      <c r="F49" s="81"/>
      <c r="G49" s="81"/>
      <c r="H49" s="19">
        <v>39448</v>
      </c>
      <c r="I49" s="75" t="s">
        <v>50</v>
      </c>
      <c r="J49" s="76"/>
      <c r="K49" s="77"/>
      <c r="L49" s="77"/>
      <c r="M49" s="77"/>
      <c r="N49" s="77"/>
      <c r="O49" s="78">
        <v>0.8</v>
      </c>
      <c r="P49" s="82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86"/>
      <c r="EC49" s="86"/>
      <c r="ED49" s="86"/>
      <c r="EE49" s="86"/>
      <c r="EF49" s="86"/>
      <c r="EG49" s="86"/>
      <c r="EH49" s="86"/>
      <c r="EI49" s="86"/>
      <c r="EJ49" s="86"/>
      <c r="EK49" s="86"/>
      <c r="EL49" s="86"/>
      <c r="EM49" s="86"/>
      <c r="EN49" s="86"/>
      <c r="EO49" s="86"/>
      <c r="EP49" s="86"/>
      <c r="EQ49" s="86"/>
      <c r="ER49" s="86"/>
      <c r="ES49" s="86"/>
      <c r="ET49" s="86"/>
      <c r="EU49" s="86"/>
      <c r="EV49" s="86"/>
      <c r="EW49" s="86"/>
      <c r="EX49" s="86"/>
      <c r="EY49" s="86"/>
      <c r="EZ49" s="86"/>
      <c r="FA49" s="86"/>
      <c r="FB49" s="86"/>
      <c r="FC49" s="86"/>
      <c r="FD49" s="86"/>
      <c r="FE49" s="86"/>
      <c r="FF49" s="86"/>
      <c r="FG49" s="86"/>
      <c r="FH49" s="86"/>
      <c r="FI49" s="86"/>
      <c r="FJ49" s="86"/>
      <c r="FK49" s="86"/>
      <c r="FL49" s="86"/>
      <c r="FM49" s="86"/>
      <c r="FN49" s="86"/>
      <c r="FO49" s="86"/>
      <c r="FP49" s="86"/>
      <c r="FQ49" s="86"/>
      <c r="FR49" s="86"/>
      <c r="FS49" s="86"/>
      <c r="FT49" s="86"/>
      <c r="FU49" s="86"/>
      <c r="FV49" s="86"/>
      <c r="FW49" s="86"/>
      <c r="FX49" s="86"/>
      <c r="FY49" s="86"/>
      <c r="FZ49" s="86"/>
      <c r="GA49" s="86"/>
      <c r="GB49" s="86"/>
      <c r="GC49" s="86"/>
      <c r="GD49" s="86"/>
      <c r="GE49" s="86"/>
      <c r="GF49" s="86"/>
      <c r="GG49" s="86"/>
      <c r="GH49" s="86"/>
      <c r="GI49" s="86"/>
      <c r="GJ49" s="86"/>
      <c r="GK49" s="86"/>
      <c r="GL49" s="86"/>
      <c r="GM49" s="86"/>
      <c r="GN49" s="86"/>
      <c r="GO49" s="86"/>
      <c r="GP49" s="86"/>
    </row>
    <row r="50" spans="1:198" x14ac:dyDescent="0.15">
      <c r="A50" s="1"/>
      <c r="B50" s="69"/>
      <c r="C50" s="86"/>
      <c r="D50" s="69"/>
      <c r="E50" s="69"/>
      <c r="F50" s="81"/>
      <c r="G50" s="81"/>
      <c r="H50" s="19">
        <v>39448</v>
      </c>
      <c r="I50" s="75">
        <v>39537</v>
      </c>
      <c r="J50" s="76"/>
      <c r="K50" s="77"/>
      <c r="L50" s="77"/>
      <c r="M50" s="77"/>
      <c r="N50" s="77"/>
      <c r="O50" s="78">
        <v>0.2</v>
      </c>
      <c r="P50" s="82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/>
      <c r="EH50" s="86"/>
      <c r="EI50" s="86"/>
      <c r="EJ50" s="86"/>
      <c r="EK50" s="86"/>
      <c r="EL50" s="86"/>
      <c r="EM50" s="86"/>
      <c r="EN50" s="86"/>
      <c r="EO50" s="86"/>
      <c r="EP50" s="86"/>
      <c r="EQ50" s="86"/>
      <c r="ER50" s="86"/>
      <c r="ES50" s="86"/>
      <c r="ET50" s="86"/>
      <c r="EU50" s="86"/>
      <c r="EV50" s="86"/>
      <c r="EW50" s="86"/>
      <c r="EX50" s="86"/>
      <c r="EY50" s="86"/>
      <c r="EZ50" s="86"/>
      <c r="FA50" s="86"/>
      <c r="FB50" s="86"/>
      <c r="FC50" s="86"/>
      <c r="FD50" s="86"/>
      <c r="FE50" s="86"/>
      <c r="FF50" s="86"/>
      <c r="FG50" s="86"/>
      <c r="FH50" s="86"/>
      <c r="FI50" s="86"/>
      <c r="FJ50" s="86"/>
      <c r="FK50" s="86"/>
      <c r="FL50" s="86"/>
      <c r="FM50" s="86"/>
      <c r="FN50" s="86"/>
      <c r="FO50" s="86"/>
      <c r="FP50" s="86"/>
      <c r="FQ50" s="86"/>
      <c r="FR50" s="86"/>
      <c r="FS50" s="86"/>
      <c r="FT50" s="86"/>
      <c r="FU50" s="86"/>
      <c r="FV50" s="86"/>
      <c r="FW50" s="86"/>
      <c r="FX50" s="86"/>
      <c r="FY50" s="86"/>
      <c r="FZ50" s="86"/>
      <c r="GA50" s="86"/>
      <c r="GB50" s="86"/>
      <c r="GC50" s="86"/>
      <c r="GD50" s="86"/>
      <c r="GE50" s="86"/>
      <c r="GF50" s="86"/>
      <c r="GG50" s="86"/>
      <c r="GH50" s="86"/>
      <c r="GI50" s="86"/>
      <c r="GJ50" s="86"/>
      <c r="GK50" s="86"/>
      <c r="GL50" s="86"/>
      <c r="GM50" s="86"/>
      <c r="GN50" s="86"/>
      <c r="GO50" s="86"/>
      <c r="GP50" s="86"/>
    </row>
    <row r="51" spans="1:198" x14ac:dyDescent="0.15">
      <c r="A51" s="1"/>
      <c r="B51" s="2"/>
      <c r="C51" s="3"/>
      <c r="D51" s="2"/>
      <c r="E51" s="3"/>
      <c r="F51" s="3"/>
      <c r="G51" s="3"/>
      <c r="H51" s="90"/>
      <c r="I51" s="90"/>
      <c r="J51" s="5"/>
      <c r="K51" s="5"/>
      <c r="L51" s="5"/>
      <c r="M51" s="5"/>
      <c r="N51" s="5"/>
      <c r="O51" s="5"/>
      <c r="P51" s="6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</row>
  </sheetData>
  <mergeCells count="1">
    <mergeCell ref="J10:O10"/>
  </mergeCells>
  <phoneticPr fontId="2"/>
  <conditionalFormatting sqref="J13">
    <cfRule type="expression" dxfId="37" priority="1" stopIfTrue="1">
      <formula>I13&gt;0</formula>
    </cfRule>
  </conditionalFormatting>
  <conditionalFormatting sqref="K13">
    <cfRule type="expression" dxfId="36" priority="2" stopIfTrue="1">
      <formula>I13&gt;0.2</formula>
    </cfRule>
  </conditionalFormatting>
  <conditionalFormatting sqref="L13">
    <cfRule type="expression" dxfId="35" priority="3" stopIfTrue="1">
      <formula>I13&gt;0.6</formula>
    </cfRule>
  </conditionalFormatting>
  <conditionalFormatting sqref="M13">
    <cfRule type="expression" dxfId="34" priority="4" stopIfTrue="1">
      <formula>I13&gt;0.8</formula>
    </cfRule>
  </conditionalFormatting>
  <conditionalFormatting sqref="N13">
    <cfRule type="expression" dxfId="33" priority="5" stopIfTrue="1">
      <formula>I13=1</formula>
    </cfRule>
  </conditionalFormatting>
  <conditionalFormatting sqref="J27 J35">
    <cfRule type="expression" dxfId="32" priority="6" stopIfTrue="1">
      <formula>O27&gt;0</formula>
    </cfRule>
  </conditionalFormatting>
  <conditionalFormatting sqref="K27 K35">
    <cfRule type="expression" dxfId="31" priority="7" stopIfTrue="1">
      <formula>O27&gt;0.2</formula>
    </cfRule>
  </conditionalFormatting>
  <conditionalFormatting sqref="L27 L35">
    <cfRule type="expression" dxfId="30" priority="8" stopIfTrue="1">
      <formula>O27&gt;0.6</formula>
    </cfRule>
  </conditionalFormatting>
  <conditionalFormatting sqref="M27 M35">
    <cfRule type="expression" dxfId="29" priority="9" stopIfTrue="1">
      <formula>O27&gt;0.8</formula>
    </cfRule>
  </conditionalFormatting>
  <conditionalFormatting sqref="N27 N35">
    <cfRule type="expression" dxfId="28" priority="10" stopIfTrue="1">
      <formula>O27=1</formula>
    </cfRule>
  </conditionalFormatting>
  <conditionalFormatting sqref="K14:K26 K28:K34 K36:K50">
    <cfRule type="expression" dxfId="27" priority="11" stopIfTrue="1">
      <formula>O14&gt;0.2</formula>
    </cfRule>
    <cfRule type="expression" dxfId="26" priority="12" stopIfTrue="1">
      <formula>((I14-H14)-(I14-TODAY()))/(I14-H14)&gt;0.2</formula>
    </cfRule>
  </conditionalFormatting>
  <conditionalFormatting sqref="J14:J26 J28:J34 J36:J50">
    <cfRule type="expression" dxfId="25" priority="13" stopIfTrue="1">
      <formula>O14&gt;0</formula>
    </cfRule>
    <cfRule type="expression" dxfId="24" priority="14" stopIfTrue="1">
      <formula>((I14-H14)-(I14-TODAY()))/(I14-H14)&gt;0</formula>
    </cfRule>
  </conditionalFormatting>
  <conditionalFormatting sqref="L14:L26 L28:L34 L36:L50">
    <cfRule type="expression" dxfId="23" priority="15" stopIfTrue="1">
      <formula>O14&gt;0.6</formula>
    </cfRule>
    <cfRule type="expression" dxfId="22" priority="16" stopIfTrue="1">
      <formula>((I14-H14)-(I14-TODAY()))/(I14-H14)&gt;0.6</formula>
    </cfRule>
  </conditionalFormatting>
  <conditionalFormatting sqref="M14:M26 M28:M34 M36:M50">
    <cfRule type="expression" dxfId="21" priority="17" stopIfTrue="1">
      <formula>O14&gt;0.8</formula>
    </cfRule>
    <cfRule type="expression" dxfId="20" priority="18" stopIfTrue="1">
      <formula>((I14-H14)-(I14-TODAY()))/(I14-H14)&gt;0.8</formula>
    </cfRule>
  </conditionalFormatting>
  <conditionalFormatting sqref="N14:N26 N28:N34 N36:N50">
    <cfRule type="expression" dxfId="19" priority="19" stopIfTrue="1">
      <formula>O14=1</formula>
    </cfRule>
    <cfRule type="expression" dxfId="18" priority="20" stopIfTrue="1">
      <formula>((I14-H14)-(I14-TODAY()))/(I14-H14)&gt;=1</formula>
    </cfRule>
  </conditionalFormatting>
  <conditionalFormatting sqref="Q9:DD10 DE9:EB9">
    <cfRule type="expression" dxfId="17" priority="21" stopIfTrue="1">
      <formula>IF(Q$8&lt;&gt;"",IF($F9&lt;&gt;"",IF($G9&lt;&gt;"",OR(Q$8&gt;=$F9)=OR(Q$8&lt;=$G9))))</formula>
    </cfRule>
    <cfRule type="expression" dxfId="16" priority="22" stopIfTrue="1">
      <formula>Q$9="土"</formula>
    </cfRule>
    <cfRule type="expression" dxfId="15" priority="23" stopIfTrue="1">
      <formula>Q$9="日"</formula>
    </cfRule>
  </conditionalFormatting>
  <conditionalFormatting sqref="Q11:DD50">
    <cfRule type="expression" dxfId="14" priority="27" stopIfTrue="1">
      <formula>IF(Q$8&lt;&gt;"",IF($H11&lt;&gt;"",IF($I11&lt;&gt;"",OR(Q$8&gt;=$H11)=OR(Q$8&lt;=$I11))))</formula>
    </cfRule>
    <cfRule type="expression" dxfId="13" priority="28" stopIfTrue="1">
      <formula>Q$9="土"</formula>
    </cfRule>
    <cfRule type="expression" dxfId="12" priority="29" stopIfTrue="1">
      <formula>Q$9="日"</formula>
    </cfRule>
  </conditionalFormatting>
  <conditionalFormatting sqref="DE10:GP13 DE17:GP28 EC9:GP9">
    <cfRule type="expression" dxfId="11" priority="33" stopIfTrue="1">
      <formula>IF(DE$8&lt;&gt;"",IF($F9&lt;&gt;"",IF(#REF!&lt;&gt;"",OR(DE$8&gt;=$F9)=OR(DE$8&lt;=#REF!))))</formula>
    </cfRule>
    <cfRule type="expression" dxfId="10" priority="34" stopIfTrue="1">
      <formula>DE$9="土"</formula>
    </cfRule>
    <cfRule type="expression" dxfId="9" priority="35" stopIfTrue="1">
      <formula>DE$9="日"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2013-09-11T01:24:17Z</dcterms:created>
  <dcterms:modified xsi:type="dcterms:W3CDTF">2013-09-11T04:05:24Z</dcterms:modified>
</cp:coreProperties>
</file>