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GBESSOU\iCloudDrive\6_Ete22\INF1163-01 Modélisation et conception orientée objet\projet\"/>
    </mc:Choice>
  </mc:AlternateContent>
  <xr:revisionPtr revIDLastSave="0" documentId="8_{4FBD472E-359A-4D39-A439-B4FEF14F49DE}" xr6:coauthVersionLast="47" xr6:coauthVersionMax="47" xr10:uidLastSave="{00000000-0000-0000-0000-000000000000}"/>
  <bookViews>
    <workbookView xWindow="-28920" yWindow="-120" windowWidth="29040" windowHeight="15840" activeTab="3" xr2:uid="{42D0C8F0-C429-4306-AA01-3F8905980968}"/>
  </bookViews>
  <sheets>
    <sheet name="locataires" sheetId="1" r:id="rId1"/>
    <sheet name="unités" sheetId="2" r:id="rId2"/>
    <sheet name="baux" sheetId="3" r:id="rId3"/>
    <sheet name="historique de paie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3" l="1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<sst xmlns="http://schemas.openxmlformats.org/spreadsheetml/2006/main" count="359" uniqueCount="177">
  <si>
    <t>prénom</t>
  </si>
  <si>
    <t>adresse</t>
  </si>
  <si>
    <t>téléphone</t>
  </si>
  <si>
    <t>type</t>
  </si>
  <si>
    <t>type unités</t>
  </si>
  <si>
    <t>cote crédit</t>
  </si>
  <si>
    <t>Florent</t>
  </si>
  <si>
    <t>nom</t>
  </si>
  <si>
    <t>Uhuru</t>
  </si>
  <si>
    <t>Janele</t>
  </si>
  <si>
    <t>Adrian</t>
  </si>
  <si>
    <t>Kynaston</t>
  </si>
  <si>
    <t>Claude</t>
  </si>
  <si>
    <t>Benjamin</t>
  </si>
  <si>
    <t>Umar</t>
  </si>
  <si>
    <t>Jiang</t>
  </si>
  <si>
    <t>Ritchie</t>
  </si>
  <si>
    <t>Leanora</t>
  </si>
  <si>
    <t>Alayna</t>
  </si>
  <si>
    <t>Corentin</t>
  </si>
  <si>
    <t>Lilibet</t>
  </si>
  <si>
    <t>Ejike</t>
  </si>
  <si>
    <t>Marima</t>
  </si>
  <si>
    <t>Tochkwu</t>
  </si>
  <si>
    <t>Cochse</t>
  </si>
  <si>
    <t>Corinder</t>
  </si>
  <si>
    <t>Naom</t>
  </si>
  <si>
    <t>Truean</t>
  </si>
  <si>
    <t>Tod en</t>
  </si>
  <si>
    <t>Teal</t>
  </si>
  <si>
    <t>Alexndrea</t>
  </si>
  <si>
    <t>KylaRi</t>
  </si>
  <si>
    <t>Melia</t>
  </si>
  <si>
    <t>Thani</t>
  </si>
  <si>
    <t>Ibraima</t>
  </si>
  <si>
    <t>RosaLi</t>
  </si>
  <si>
    <t>Rufu</t>
  </si>
  <si>
    <t>1416 De la Providence Avenue</t>
  </si>
  <si>
    <t>1465 St Jean Baptiste St</t>
  </si>
  <si>
    <t>1110 rue des Églises Est</t>
  </si>
  <si>
    <t>4869 Richford Road</t>
  </si>
  <si>
    <t>2371 rue Saint-Charles</t>
  </si>
  <si>
    <t>4756 rue Levy</t>
  </si>
  <si>
    <t>228 Ste. Catherine Ouest</t>
  </si>
  <si>
    <t>2048 rue Garneau</t>
  </si>
  <si>
    <t>4336 Scarth Street</t>
  </si>
  <si>
    <t>1961 De L'Acadie Boul</t>
  </si>
  <si>
    <t>1650 Rue De La Gare</t>
  </si>
  <si>
    <t>1320 rue Saint-Antoine</t>
  </si>
  <si>
    <t>3368 avenue de Port-Royal</t>
  </si>
  <si>
    <t>1358 René-Lévesque Blvd</t>
  </si>
  <si>
    <t>504 chemin Georges</t>
  </si>
  <si>
    <t>(204)728-9805</t>
  </si>
  <si>
    <t>(587)790-2287</t>
  </si>
  <si>
    <t>(519)491-3243</t>
  </si>
  <si>
    <t>(450)295-8207</t>
  </si>
  <si>
    <t>(705)230-3511</t>
  </si>
  <si>
    <t>(778)658-9627</t>
  </si>
  <si>
    <t>(306)860-3804</t>
  </si>
  <si>
    <t>(780)669-3279</t>
  </si>
  <si>
    <t>(807)624-3348</t>
  </si>
  <si>
    <t>(902)657-9489</t>
  </si>
  <si>
    <t>(905)999-7353</t>
  </si>
  <si>
    <t>(250)581-7427</t>
  </si>
  <si>
    <t>(819)893-8449</t>
  </si>
  <si>
    <t>(902)214-6621</t>
  </si>
  <si>
    <t>(204)483-7514</t>
  </si>
  <si>
    <t>actuel</t>
  </si>
  <si>
    <t>potentiel</t>
  </si>
  <si>
    <t>type locataire</t>
  </si>
  <si>
    <t>annéeConstruction</t>
  </si>
  <si>
    <t>aire</t>
  </si>
  <si>
    <t>nombrePièces</t>
  </si>
  <si>
    <t>condition</t>
  </si>
  <si>
    <t>disponibilité</t>
  </si>
  <si>
    <t>propriétaire</t>
  </si>
  <si>
    <t>001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</si>
  <si>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</si>
  <si>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</si>
  <si>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</si>
  <si>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</si>
  <si>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</si>
  <si>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</si>
  <si>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</si>
  <si>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</si>
  <si>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</si>
  <si>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</si>
  <si>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</si>
  <si>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</si>
  <si>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</si>
  <si>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commercial</t>
  </si>
  <si>
    <t>résidentiel</t>
  </si>
  <si>
    <t>96 W. Buckingham Ave.</t>
  </si>
  <si>
    <t>385 Brewery Lane</t>
  </si>
  <si>
    <t>9018 Fifth Ave.</t>
  </si>
  <si>
    <t>95 Hawthorne St.</t>
  </si>
  <si>
    <t>7456 S. Illinois St.</t>
  </si>
  <si>
    <t>23 Hilldale St.</t>
  </si>
  <si>
    <t>369 Old Orange Ave.</t>
  </si>
  <si>
    <t>560 Glen Creek Street</t>
  </si>
  <si>
    <t>9591 Fairway Dr.</t>
  </si>
  <si>
    <t>7166 Young Avenue</t>
  </si>
  <si>
    <t>22 Leatherwood Avenue</t>
  </si>
  <si>
    <t>3 Livingston Dr.</t>
  </si>
  <si>
    <t>8868 Myrtle St.</t>
  </si>
  <si>
    <t>962 South Bay Street</t>
  </si>
  <si>
    <t>7549 Tarkiln Hill Ave.</t>
  </si>
  <si>
    <t>7573 South Manhattan St.</t>
  </si>
  <si>
    <t>9082 West Homewood Ave.</t>
  </si>
  <si>
    <t>6 Beech St.</t>
  </si>
  <si>
    <t>9 Forest Street</t>
  </si>
  <si>
    <t>931 West Argyle Street</t>
  </si>
  <si>
    <t>louable</t>
  </si>
  <si>
    <t>pas louable</t>
  </si>
  <si>
    <t>occupé</t>
  </si>
  <si>
    <t>réservé</t>
  </si>
  <si>
    <t>libre</t>
  </si>
  <si>
    <t>Bentley Cain</t>
  </si>
  <si>
    <t>Marlie Henderson</t>
  </si>
  <si>
    <t>Jimmy Shepard</t>
  </si>
  <si>
    <t>Janelle Montoya</t>
  </si>
  <si>
    <t>Franklin Fernandez</t>
  </si>
  <si>
    <t>Alonzo Gutierrez</t>
  </si>
  <si>
    <t>Isiah Kirk</t>
  </si>
  <si>
    <t>Kenya Schmitt</t>
  </si>
  <si>
    <t>typeUnités</t>
  </si>
  <si>
    <t>locataire</t>
  </si>
  <si>
    <t>date entrée</t>
  </si>
  <si>
    <t>date de sortie</t>
  </si>
  <si>
    <t>idAssurance</t>
  </si>
  <si>
    <t>revouvelabilité</t>
  </si>
  <si>
    <t>remisage</t>
  </si>
  <si>
    <t>stationnement</t>
  </si>
  <si>
    <t>01/01/2022</t>
  </si>
  <si>
    <t>01/01/2023</t>
  </si>
  <si>
    <t>01/04/2022</t>
  </si>
  <si>
    <t>01/06/2022</t>
  </si>
  <si>
    <t>01/09/2021</t>
  </si>
  <si>
    <t>01/04/2023</t>
  </si>
  <si>
    <t>01/09/2022</t>
  </si>
  <si>
    <t>01/06/2023</t>
  </si>
  <si>
    <t>v3kr6x</t>
  </si>
  <si>
    <t>tv8bw2</t>
  </si>
  <si>
    <t>b458qo</t>
  </si>
  <si>
    <t>5pe68h</t>
  </si>
  <si>
    <t>2oy0na</t>
  </si>
  <si>
    <t>3cx0yq</t>
  </si>
  <si>
    <t>5ozkoe</t>
  </si>
  <si>
    <t>64x8t9</t>
  </si>
  <si>
    <t>oui</t>
  </si>
  <si>
    <t>non</t>
  </si>
  <si>
    <t>loyerMensuel</t>
  </si>
  <si>
    <t>prixRemisageMensuel</t>
  </si>
  <si>
    <t>prixStationnementMensuel</t>
  </si>
  <si>
    <t>loyerBase</t>
  </si>
  <si>
    <t>loyerTotal</t>
  </si>
  <si>
    <t>002</t>
  </si>
  <si>
    <t>003</t>
  </si>
  <si>
    <t>004</t>
  </si>
  <si>
    <t>005</t>
  </si>
  <si>
    <t>006</t>
  </si>
  <si>
    <t>007</t>
  </si>
  <si>
    <t>008</t>
  </si>
  <si>
    <t>idUnités</t>
  </si>
  <si>
    <t>idBail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</si>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</sst>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49" fontId="0" fillId="0" borderId="0" xfId="1" applyNumberFormat="1" applyFont="1"/>
    <xf numFmtId="49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0A01-9956-49E9-B0EE-E2DDB5E0B1CD}">
  <dimension ref="B2:I17"/>
  <sheetViews>
    <sheetView topLeftCell="B1" zoomScale="85" zoomScaleNormal="85" workbookViewId="0">
      <selection activeCell="C3" sqref="C3:C10"/>
    </sheetView>
  </sheetViews>
  <sheetFormatPr baseColWidth="10" defaultRowHeight="15" x14ac:dyDescent="0.25"/>
  <cols>
    <col min="2" max="2" width="26.7109375" customWidth="1"/>
    <col min="3" max="3" width="21.42578125" customWidth="1"/>
    <col min="5" max="5" width="28.7109375" customWidth="1"/>
    <col min="6" max="6" width="16.140625" customWidth="1"/>
    <col min="7" max="7" width="21.85546875" customWidth="1"/>
    <col min="8" max="8" width="15.5703125" customWidth="1"/>
  </cols>
  <sheetData>
    <row r="2" spans="2:9" x14ac:dyDescent="0.25">
      <c r="C2" t="s">
        <v>7</v>
      </c>
      <c r="D2" t="s">
        <v>0</v>
      </c>
      <c r="E2" t="s">
        <v>1</v>
      </c>
      <c r="F2" t="s">
        <v>2</v>
      </c>
      <c r="G2" t="s">
        <v>69</v>
      </c>
      <c r="H2" t="s">
        <v>4</v>
      </c>
      <c r="I2" t="s">
        <v>5</v>
      </c>
    </row>
    <row r="3" spans="2:9" ht="16.5" x14ac:dyDescent="0.25">
      <c r="B3" s="1"/>
      <c r="C3" t="s">
        <v>22</v>
      </c>
      <c r="D3" t="s">
        <v>6</v>
      </c>
      <c r="E3" t="s">
        <v>37</v>
      </c>
      <c r="F3" t="s">
        <v>52</v>
      </c>
      <c r="G3" t="s">
        <v>67</v>
      </c>
      <c r="H3" t="s">
        <v>90</v>
      </c>
      <c r="I3">
        <v>646</v>
      </c>
    </row>
    <row r="4" spans="2:9" ht="16.5" x14ac:dyDescent="0.25">
      <c r="B4" s="1"/>
      <c r="C4" t="s">
        <v>24</v>
      </c>
      <c r="D4" t="s">
        <v>9</v>
      </c>
      <c r="E4" t="s">
        <v>39</v>
      </c>
      <c r="F4" t="s">
        <v>54</v>
      </c>
      <c r="G4" t="s">
        <v>67</v>
      </c>
      <c r="H4" t="s">
        <v>91</v>
      </c>
      <c r="I4">
        <v>657</v>
      </c>
    </row>
    <row r="5" spans="2:9" ht="16.5" x14ac:dyDescent="0.25">
      <c r="B5" s="1"/>
      <c r="C5" t="s">
        <v>25</v>
      </c>
      <c r="D5" t="s">
        <v>10</v>
      </c>
      <c r="E5" t="s">
        <v>40</v>
      </c>
      <c r="F5" t="s">
        <v>55</v>
      </c>
      <c r="G5" t="s">
        <v>67</v>
      </c>
      <c r="H5" t="s">
        <v>90</v>
      </c>
      <c r="I5">
        <v>692</v>
      </c>
    </row>
    <row r="6" spans="2:9" ht="16.5" x14ac:dyDescent="0.25">
      <c r="B6" s="1"/>
      <c r="C6" t="s">
        <v>26</v>
      </c>
      <c r="D6" t="s">
        <v>11</v>
      </c>
      <c r="E6" t="s">
        <v>41</v>
      </c>
      <c r="F6" t="s">
        <v>56</v>
      </c>
      <c r="G6" t="s">
        <v>67</v>
      </c>
      <c r="H6" t="s">
        <v>91</v>
      </c>
      <c r="I6">
        <v>787</v>
      </c>
    </row>
    <row r="7" spans="2:9" ht="16.5" x14ac:dyDescent="0.25">
      <c r="B7" s="1"/>
      <c r="C7" t="s">
        <v>30</v>
      </c>
      <c r="D7" t="s">
        <v>15</v>
      </c>
      <c r="E7" t="s">
        <v>45</v>
      </c>
      <c r="F7" t="s">
        <v>60</v>
      </c>
      <c r="G7" t="s">
        <v>67</v>
      </c>
      <c r="H7" t="s">
        <v>91</v>
      </c>
      <c r="I7">
        <v>763</v>
      </c>
    </row>
    <row r="8" spans="2:9" ht="16.5" x14ac:dyDescent="0.25">
      <c r="B8" s="1"/>
      <c r="C8" t="s">
        <v>31</v>
      </c>
      <c r="D8" t="s">
        <v>16</v>
      </c>
      <c r="E8" t="s">
        <v>46</v>
      </c>
      <c r="F8" t="s">
        <v>61</v>
      </c>
      <c r="G8" t="s">
        <v>67</v>
      </c>
      <c r="H8" t="s">
        <v>91</v>
      </c>
      <c r="I8">
        <v>682</v>
      </c>
    </row>
    <row r="9" spans="2:9" ht="16.5" x14ac:dyDescent="0.25">
      <c r="B9" s="1"/>
      <c r="C9" t="s">
        <v>33</v>
      </c>
      <c r="D9" t="s">
        <v>18</v>
      </c>
      <c r="E9" t="s">
        <v>48</v>
      </c>
      <c r="F9" t="s">
        <v>63</v>
      </c>
      <c r="G9" t="s">
        <v>67</v>
      </c>
      <c r="H9" t="s">
        <v>90</v>
      </c>
      <c r="I9">
        <v>715</v>
      </c>
    </row>
    <row r="10" spans="2:9" ht="16.5" x14ac:dyDescent="0.25">
      <c r="B10" s="1"/>
      <c r="C10" t="s">
        <v>34</v>
      </c>
      <c r="D10" t="s">
        <v>19</v>
      </c>
      <c r="E10" t="s">
        <v>49</v>
      </c>
      <c r="F10" t="s">
        <v>64</v>
      </c>
      <c r="G10" t="s">
        <v>67</v>
      </c>
      <c r="H10" t="s">
        <v>90</v>
      </c>
      <c r="I10">
        <v>812</v>
      </c>
    </row>
    <row r="11" spans="2:9" ht="16.5" x14ac:dyDescent="0.25">
      <c r="B11" s="1"/>
      <c r="C11" t="s">
        <v>23</v>
      </c>
      <c r="D11" t="s">
        <v>8</v>
      </c>
      <c r="E11" t="s">
        <v>38</v>
      </c>
      <c r="F11" t="s">
        <v>53</v>
      </c>
      <c r="G11" t="s">
        <v>68</v>
      </c>
      <c r="H11" t="s">
        <v>90</v>
      </c>
      <c r="I11">
        <v>775</v>
      </c>
    </row>
    <row r="12" spans="2:9" ht="16.5" x14ac:dyDescent="0.25">
      <c r="B12" s="1"/>
      <c r="C12" t="s">
        <v>27</v>
      </c>
      <c r="D12" t="s">
        <v>12</v>
      </c>
      <c r="E12" t="s">
        <v>42</v>
      </c>
      <c r="F12" t="s">
        <v>57</v>
      </c>
      <c r="G12" t="s">
        <v>68</v>
      </c>
      <c r="H12" t="s">
        <v>91</v>
      </c>
      <c r="I12">
        <v>758</v>
      </c>
    </row>
    <row r="13" spans="2:9" ht="16.5" x14ac:dyDescent="0.25">
      <c r="B13" s="1"/>
      <c r="C13" t="s">
        <v>28</v>
      </c>
      <c r="D13" t="s">
        <v>13</v>
      </c>
      <c r="E13" t="s">
        <v>43</v>
      </c>
      <c r="F13" t="s">
        <v>58</v>
      </c>
      <c r="G13" t="s">
        <v>68</v>
      </c>
      <c r="H13" t="s">
        <v>91</v>
      </c>
      <c r="I13">
        <v>718</v>
      </c>
    </row>
    <row r="14" spans="2:9" ht="16.5" x14ac:dyDescent="0.25">
      <c r="B14" s="1"/>
      <c r="C14" t="s">
        <v>29</v>
      </c>
      <c r="D14" t="s">
        <v>14</v>
      </c>
      <c r="E14" t="s">
        <v>44</v>
      </c>
      <c r="F14" t="s">
        <v>59</v>
      </c>
      <c r="G14" t="s">
        <v>68</v>
      </c>
      <c r="H14" t="s">
        <v>91</v>
      </c>
      <c r="I14">
        <v>811</v>
      </c>
    </row>
    <row r="15" spans="2:9" ht="16.5" x14ac:dyDescent="0.25">
      <c r="B15" s="1"/>
      <c r="C15" t="s">
        <v>32</v>
      </c>
      <c r="D15" t="s">
        <v>17</v>
      </c>
      <c r="E15" t="s">
        <v>47</v>
      </c>
      <c r="F15" t="s">
        <v>62</v>
      </c>
      <c r="G15" t="s">
        <v>68</v>
      </c>
      <c r="H15" t="s">
        <v>91</v>
      </c>
      <c r="I15">
        <v>692</v>
      </c>
    </row>
    <row r="16" spans="2:9" ht="16.5" x14ac:dyDescent="0.25">
      <c r="B16" s="1"/>
      <c r="C16" t="s">
        <v>35</v>
      </c>
      <c r="D16" t="s">
        <v>20</v>
      </c>
      <c r="E16" t="s">
        <v>50</v>
      </c>
      <c r="F16" t="s">
        <v>65</v>
      </c>
      <c r="G16" t="s">
        <v>68</v>
      </c>
      <c r="H16" t="s">
        <v>90</v>
      </c>
      <c r="I16">
        <v>733</v>
      </c>
    </row>
    <row r="17" spans="2:9" ht="16.5" x14ac:dyDescent="0.25">
      <c r="B17" s="1"/>
      <c r="C17" t="s">
        <v>36</v>
      </c>
      <c r="D17" t="s">
        <v>21</v>
      </c>
      <c r="E17" t="s">
        <v>51</v>
      </c>
      <c r="F17" t="s">
        <v>66</v>
      </c>
      <c r="G17" t="s">
        <v>68</v>
      </c>
      <c r="H17" t="s">
        <v>91</v>
      </c>
      <c r="I17">
        <v>738</v>
      </c>
    </row>
  </sheetData>
  <sortState xmlns:xlrd2="http://schemas.microsoft.com/office/spreadsheetml/2017/richdata2" ref="C3:I17">
    <sortCondition ref="G3:G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2BC2-56D7-4BD4-8018-455A55340776}">
  <dimension ref="B2:M22"/>
  <sheetViews>
    <sheetView zoomScaleNormal="100" workbookViewId="0">
      <selection activeCell="B2" sqref="B2"/>
    </sheetView>
  </sheetViews>
  <sheetFormatPr baseColWidth="10" defaultRowHeight="15" x14ac:dyDescent="0.25"/>
  <cols>
    <col min="4" max="4" width="32.140625" customWidth="1"/>
    <col min="5" max="5" width="18.5703125" customWidth="1"/>
    <col min="7" max="7" width="14.5703125" customWidth="1"/>
    <col min="9" max="9" width="16.7109375" customWidth="1"/>
    <col min="10" max="10" width="20.5703125" customWidth="1"/>
    <col min="11" max="11" width="17.85546875" customWidth="1"/>
    <col min="12" max="12" width="22.42578125" customWidth="1"/>
    <col min="13" max="13" width="25.5703125" customWidth="1"/>
  </cols>
  <sheetData>
    <row r="2" spans="2:13" x14ac:dyDescent="0.25">
      <c r="B2" t="s">
        <v>163</v>
      </c>
      <c r="C2" t="s">
        <v>3</v>
      </c>
      <c r="D2" t="s">
        <v>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151</v>
      </c>
      <c r="L2" t="s">
        <v>152</v>
      </c>
      <c r="M2" t="s">
        <v>153</v>
      </c>
    </row>
    <row r="3" spans="2:13" x14ac:dyDescent="0.25">
      <c r="B3" s="2" t="s">
        <v>77</v>
      </c>
      <c r="C3" t="s">
        <v>91</v>
      </c>
      <c r="D3" t="s">
        <v>92</v>
      </c>
      <c r="E3">
        <v>2010</v>
      </c>
      <c r="F3">
        <v>650</v>
      </c>
      <c r="G3">
        <v>6</v>
      </c>
      <c r="H3" t="s">
        <v>112</v>
      </c>
      <c r="I3" t="s">
        <v>114</v>
      </c>
      <c r="J3" t="s">
        <v>117</v>
      </c>
      <c r="K3">
        <v>2700</v>
      </c>
      <c r="L3">
        <v>75</v>
      </c>
      <c r="M3">
        <v>100</v>
      </c>
    </row>
    <row r="4" spans="2:13" x14ac:dyDescent="0.25">
      <c r="B4" s="2" t="s">
        <v>78</v>
      </c>
      <c r="C4" t="s">
        <v>91</v>
      </c>
      <c r="D4" t="s">
        <v>93</v>
      </c>
      <c r="E4">
        <v>2013</v>
      </c>
      <c r="F4">
        <v>620</v>
      </c>
      <c r="G4">
        <v>6</v>
      </c>
      <c r="H4" t="s">
        <v>112</v>
      </c>
      <c r="I4" t="s">
        <v>116</v>
      </c>
      <c r="J4" t="s">
        <v>117</v>
      </c>
      <c r="K4">
        <v>2700</v>
      </c>
      <c r="L4">
        <v>75</v>
      </c>
      <c r="M4">
        <v>100</v>
      </c>
    </row>
    <row r="5" spans="2:13" x14ac:dyDescent="0.25">
      <c r="B5" s="2" t="s">
        <v>79</v>
      </c>
      <c r="C5" t="s">
        <v>91</v>
      </c>
      <c r="D5" t="s">
        <v>94</v>
      </c>
      <c r="E5">
        <v>1998</v>
      </c>
      <c r="F5">
        <v>575</v>
      </c>
      <c r="G5">
        <v>4</v>
      </c>
      <c r="H5" t="s">
        <v>112</v>
      </c>
      <c r="I5" t="s">
        <v>116</v>
      </c>
      <c r="J5" t="s">
        <v>121</v>
      </c>
      <c r="K5">
        <v>1800</v>
      </c>
      <c r="L5">
        <v>75</v>
      </c>
      <c r="M5">
        <v>100</v>
      </c>
    </row>
    <row r="6" spans="2:13" x14ac:dyDescent="0.25">
      <c r="B6" s="2" t="s">
        <v>80</v>
      </c>
      <c r="C6" t="s">
        <v>91</v>
      </c>
      <c r="D6" t="s">
        <v>95</v>
      </c>
      <c r="E6">
        <v>2006</v>
      </c>
      <c r="F6">
        <v>350</v>
      </c>
      <c r="G6">
        <v>5</v>
      </c>
      <c r="H6" t="s">
        <v>112</v>
      </c>
      <c r="I6" t="s">
        <v>114</v>
      </c>
      <c r="J6" t="s">
        <v>124</v>
      </c>
      <c r="K6">
        <v>2200</v>
      </c>
      <c r="L6">
        <v>75</v>
      </c>
      <c r="M6">
        <v>100</v>
      </c>
    </row>
    <row r="7" spans="2:13" x14ac:dyDescent="0.25">
      <c r="B7" s="2" t="s">
        <v>81</v>
      </c>
      <c r="C7" t="s">
        <v>91</v>
      </c>
      <c r="D7" t="s">
        <v>96</v>
      </c>
      <c r="E7">
        <v>2014</v>
      </c>
      <c r="F7">
        <v>635</v>
      </c>
      <c r="G7">
        <v>6</v>
      </c>
      <c r="H7" t="s">
        <v>112</v>
      </c>
      <c r="I7" t="s">
        <v>114</v>
      </c>
      <c r="J7" t="s">
        <v>118</v>
      </c>
      <c r="K7">
        <v>2700</v>
      </c>
      <c r="L7">
        <v>75</v>
      </c>
      <c r="M7">
        <v>100</v>
      </c>
    </row>
    <row r="8" spans="2:13" x14ac:dyDescent="0.25">
      <c r="B8" s="2" t="s">
        <v>82</v>
      </c>
      <c r="C8" t="s">
        <v>91</v>
      </c>
      <c r="D8" t="s">
        <v>97</v>
      </c>
      <c r="E8">
        <v>1996</v>
      </c>
      <c r="F8">
        <v>600</v>
      </c>
      <c r="G8">
        <v>5</v>
      </c>
      <c r="H8" t="s">
        <v>112</v>
      </c>
      <c r="I8" t="s">
        <v>114</v>
      </c>
      <c r="J8" t="s">
        <v>118</v>
      </c>
      <c r="K8">
        <v>2200</v>
      </c>
      <c r="L8">
        <v>75</v>
      </c>
      <c r="M8">
        <v>100</v>
      </c>
    </row>
    <row r="9" spans="2:13" x14ac:dyDescent="0.25">
      <c r="B9" s="2" t="s">
        <v>83</v>
      </c>
      <c r="C9" t="s">
        <v>91</v>
      </c>
      <c r="D9" t="s">
        <v>98</v>
      </c>
      <c r="E9">
        <v>2010</v>
      </c>
      <c r="F9">
        <v>260</v>
      </c>
      <c r="G9">
        <v>2</v>
      </c>
      <c r="H9" t="s">
        <v>112</v>
      </c>
      <c r="I9" t="s">
        <v>116</v>
      </c>
      <c r="J9" t="s">
        <v>120</v>
      </c>
      <c r="K9">
        <v>1200</v>
      </c>
      <c r="L9">
        <v>75</v>
      </c>
      <c r="M9">
        <v>100</v>
      </c>
    </row>
    <row r="10" spans="2:13" x14ac:dyDescent="0.25">
      <c r="B10" s="2" t="s">
        <v>84</v>
      </c>
      <c r="C10" t="s">
        <v>91</v>
      </c>
      <c r="D10" t="s">
        <v>99</v>
      </c>
      <c r="E10">
        <v>2011</v>
      </c>
      <c r="F10">
        <v>580</v>
      </c>
      <c r="G10">
        <v>4</v>
      </c>
      <c r="H10" t="s">
        <v>112</v>
      </c>
      <c r="I10" t="s">
        <v>116</v>
      </c>
      <c r="J10" t="s">
        <v>119</v>
      </c>
      <c r="K10">
        <v>1800</v>
      </c>
      <c r="L10">
        <v>75</v>
      </c>
      <c r="M10">
        <v>100</v>
      </c>
    </row>
    <row r="11" spans="2:13" x14ac:dyDescent="0.25">
      <c r="B11" s="2" t="s">
        <v>85</v>
      </c>
      <c r="C11" t="s">
        <v>91</v>
      </c>
      <c r="D11" t="s">
        <v>100</v>
      </c>
      <c r="E11">
        <v>2014</v>
      </c>
      <c r="F11">
        <v>510</v>
      </c>
      <c r="G11">
        <v>3</v>
      </c>
      <c r="H11" t="s">
        <v>112</v>
      </c>
      <c r="I11" t="s">
        <v>114</v>
      </c>
      <c r="J11" t="s">
        <v>119</v>
      </c>
      <c r="K11">
        <v>1500</v>
      </c>
      <c r="L11">
        <v>75</v>
      </c>
      <c r="M11">
        <v>100</v>
      </c>
    </row>
    <row r="12" spans="2:13" x14ac:dyDescent="0.25">
      <c r="B12" s="2" t="s">
        <v>86</v>
      </c>
      <c r="C12" t="s">
        <v>91</v>
      </c>
      <c r="D12" t="s">
        <v>101</v>
      </c>
      <c r="E12">
        <v>1997</v>
      </c>
      <c r="F12">
        <v>410</v>
      </c>
      <c r="G12">
        <v>3</v>
      </c>
      <c r="H12" t="s">
        <v>112</v>
      </c>
      <c r="I12" t="s">
        <v>115</v>
      </c>
      <c r="J12" t="s">
        <v>118</v>
      </c>
      <c r="K12">
        <v>1500</v>
      </c>
      <c r="L12">
        <v>75</v>
      </c>
      <c r="M12">
        <v>100</v>
      </c>
    </row>
    <row r="13" spans="2:13" x14ac:dyDescent="0.25">
      <c r="B13" s="2" t="s">
        <v>87</v>
      </c>
      <c r="C13" t="s">
        <v>91</v>
      </c>
      <c r="D13" t="s">
        <v>102</v>
      </c>
      <c r="E13">
        <v>2006</v>
      </c>
      <c r="F13">
        <v>450</v>
      </c>
      <c r="G13">
        <v>3</v>
      </c>
      <c r="H13" t="s">
        <v>112</v>
      </c>
      <c r="I13" t="s">
        <v>116</v>
      </c>
      <c r="J13" t="s">
        <v>120</v>
      </c>
      <c r="K13">
        <v>1500</v>
      </c>
      <c r="L13">
        <v>75</v>
      </c>
      <c r="M13">
        <v>100</v>
      </c>
    </row>
    <row r="14" spans="2:13" x14ac:dyDescent="0.25">
      <c r="B14" s="2" t="s">
        <v>88</v>
      </c>
      <c r="C14" t="s">
        <v>91</v>
      </c>
      <c r="D14" t="s">
        <v>103</v>
      </c>
      <c r="E14">
        <v>1995</v>
      </c>
      <c r="F14">
        <v>670</v>
      </c>
      <c r="G14">
        <v>6</v>
      </c>
      <c r="H14" t="s">
        <v>112</v>
      </c>
      <c r="I14" t="s">
        <v>116</v>
      </c>
      <c r="J14" t="s">
        <v>120</v>
      </c>
      <c r="K14">
        <v>2700</v>
      </c>
      <c r="L14">
        <v>75</v>
      </c>
      <c r="M14">
        <v>100</v>
      </c>
    </row>
    <row r="15" spans="2:13" x14ac:dyDescent="0.25">
      <c r="B15" s="2" t="s">
        <v>89</v>
      </c>
      <c r="C15" t="s">
        <v>91</v>
      </c>
      <c r="D15" t="s">
        <v>104</v>
      </c>
      <c r="E15">
        <v>2010</v>
      </c>
      <c r="F15">
        <v>260</v>
      </c>
      <c r="G15">
        <v>1</v>
      </c>
      <c r="H15" t="s">
        <v>113</v>
      </c>
      <c r="I15" t="s">
        <v>116</v>
      </c>
      <c r="J15" t="s">
        <v>117</v>
      </c>
      <c r="K15">
        <v>900</v>
      </c>
      <c r="L15">
        <v>75</v>
      </c>
      <c r="M15">
        <v>100</v>
      </c>
    </row>
    <row r="16" spans="2:13" x14ac:dyDescent="0.25">
      <c r="B16" s="3">
        <v>201</v>
      </c>
      <c r="C16" t="s">
        <v>90</v>
      </c>
      <c r="D16" t="s">
        <v>105</v>
      </c>
      <c r="E16">
        <v>2006</v>
      </c>
      <c r="F16">
        <v>680</v>
      </c>
      <c r="G16">
        <v>3</v>
      </c>
      <c r="H16" t="s">
        <v>112</v>
      </c>
      <c r="I16" t="s">
        <v>114</v>
      </c>
      <c r="J16" t="s">
        <v>121</v>
      </c>
      <c r="K16">
        <v>1500</v>
      </c>
      <c r="L16">
        <v>120</v>
      </c>
      <c r="M16">
        <v>110</v>
      </c>
    </row>
    <row r="17" spans="2:13" x14ac:dyDescent="0.25">
      <c r="B17" s="3">
        <v>202</v>
      </c>
      <c r="C17" t="s">
        <v>90</v>
      </c>
      <c r="D17" t="s">
        <v>106</v>
      </c>
      <c r="E17">
        <v>2001</v>
      </c>
      <c r="F17">
        <v>560</v>
      </c>
      <c r="G17">
        <v>2</v>
      </c>
      <c r="H17" t="s">
        <v>112</v>
      </c>
      <c r="I17" t="s">
        <v>116</v>
      </c>
      <c r="J17" t="s">
        <v>122</v>
      </c>
      <c r="K17">
        <v>1200</v>
      </c>
      <c r="L17">
        <v>120</v>
      </c>
      <c r="M17">
        <v>110</v>
      </c>
    </row>
    <row r="18" spans="2:13" x14ac:dyDescent="0.25">
      <c r="B18" s="3">
        <v>203</v>
      </c>
      <c r="C18" t="s">
        <v>90</v>
      </c>
      <c r="D18" t="s">
        <v>107</v>
      </c>
      <c r="E18">
        <v>2016</v>
      </c>
      <c r="F18">
        <v>670</v>
      </c>
      <c r="G18">
        <v>1</v>
      </c>
      <c r="H18" t="s">
        <v>112</v>
      </c>
      <c r="I18" t="s">
        <v>114</v>
      </c>
      <c r="J18" t="s">
        <v>123</v>
      </c>
      <c r="K18">
        <v>900</v>
      </c>
      <c r="L18">
        <v>120</v>
      </c>
      <c r="M18">
        <v>110</v>
      </c>
    </row>
    <row r="19" spans="2:13" x14ac:dyDescent="0.25">
      <c r="B19" s="3">
        <v>204</v>
      </c>
      <c r="C19" t="s">
        <v>90</v>
      </c>
      <c r="D19" t="s">
        <v>108</v>
      </c>
      <c r="E19">
        <v>1994</v>
      </c>
      <c r="F19">
        <v>630</v>
      </c>
      <c r="G19">
        <v>2</v>
      </c>
      <c r="H19" t="s">
        <v>112</v>
      </c>
      <c r="I19" t="s">
        <v>115</v>
      </c>
      <c r="J19" t="s">
        <v>123</v>
      </c>
      <c r="K19">
        <v>1200</v>
      </c>
      <c r="L19">
        <v>120</v>
      </c>
      <c r="M19">
        <v>110</v>
      </c>
    </row>
    <row r="20" spans="2:13" x14ac:dyDescent="0.25">
      <c r="B20" s="3">
        <v>205</v>
      </c>
      <c r="C20" t="s">
        <v>90</v>
      </c>
      <c r="D20" t="s">
        <v>109</v>
      </c>
      <c r="E20">
        <v>2013</v>
      </c>
      <c r="F20">
        <v>267</v>
      </c>
      <c r="G20">
        <v>1</v>
      </c>
      <c r="H20" t="s">
        <v>113</v>
      </c>
      <c r="I20" t="s">
        <v>116</v>
      </c>
      <c r="J20" t="s">
        <v>123</v>
      </c>
      <c r="K20">
        <v>900</v>
      </c>
      <c r="L20">
        <v>120</v>
      </c>
      <c r="M20">
        <v>110</v>
      </c>
    </row>
    <row r="21" spans="2:13" x14ac:dyDescent="0.25">
      <c r="B21" s="3">
        <v>206</v>
      </c>
      <c r="C21" t="s">
        <v>90</v>
      </c>
      <c r="D21" t="s">
        <v>110</v>
      </c>
      <c r="E21">
        <v>2018</v>
      </c>
      <c r="F21">
        <v>680</v>
      </c>
      <c r="G21">
        <v>3</v>
      </c>
      <c r="H21" t="s">
        <v>113</v>
      </c>
      <c r="I21" t="s">
        <v>116</v>
      </c>
      <c r="J21" t="s">
        <v>118</v>
      </c>
      <c r="K21">
        <v>1500</v>
      </c>
      <c r="L21">
        <v>120</v>
      </c>
      <c r="M21">
        <v>110</v>
      </c>
    </row>
    <row r="22" spans="2:13" x14ac:dyDescent="0.25">
      <c r="B22" s="3">
        <v>207</v>
      </c>
      <c r="C22" t="s">
        <v>90</v>
      </c>
      <c r="D22" t="s">
        <v>111</v>
      </c>
      <c r="E22">
        <v>1998</v>
      </c>
      <c r="F22">
        <v>380</v>
      </c>
      <c r="G22">
        <v>2</v>
      </c>
      <c r="H22" t="s">
        <v>112</v>
      </c>
      <c r="I22" t="s">
        <v>114</v>
      </c>
      <c r="J22" t="s">
        <v>124</v>
      </c>
      <c r="K22">
        <v>1200</v>
      </c>
      <c r="L22">
        <v>120</v>
      </c>
      <c r="M22">
        <v>110</v>
      </c>
    </row>
  </sheetData>
  <sortState xmlns:xlrd2="http://schemas.microsoft.com/office/spreadsheetml/2017/richdata2" ref="B3:K22">
    <sortCondition ref="B3:B2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FE1F-FF96-4C35-A780-D38FDA111C06}">
  <dimension ref="A2:L15"/>
  <sheetViews>
    <sheetView workbookViewId="0">
      <selection activeCell="L3" sqref="L3:L10"/>
    </sheetView>
  </sheetViews>
  <sheetFormatPr baseColWidth="10" defaultRowHeight="15" x14ac:dyDescent="0.25"/>
  <cols>
    <col min="7" max="7" width="14.140625" customWidth="1"/>
    <col min="8" max="8" width="12.5703125" customWidth="1"/>
    <col min="9" max="9" width="14.42578125" customWidth="1"/>
    <col min="11" max="11" width="16.42578125" customWidth="1"/>
  </cols>
  <sheetData>
    <row r="2" spans="1:12" x14ac:dyDescent="0.25">
      <c r="A2" t="s">
        <v>164</v>
      </c>
      <c r="B2" t="s">
        <v>163</v>
      </c>
      <c r="C2" t="s">
        <v>126</v>
      </c>
      <c r="D2" t="s">
        <v>125</v>
      </c>
      <c r="E2" t="s">
        <v>154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155</v>
      </c>
    </row>
    <row r="3" spans="1:12" x14ac:dyDescent="0.25">
      <c r="A3" s="3" t="s">
        <v>76</v>
      </c>
      <c r="B3" s="2" t="s">
        <v>77</v>
      </c>
      <c r="C3" t="s">
        <v>22</v>
      </c>
      <c r="D3" t="s">
        <v>91</v>
      </c>
      <c r="E3">
        <v>2700</v>
      </c>
      <c r="F3" s="4" t="s">
        <v>133</v>
      </c>
      <c r="G3" s="4" t="s">
        <v>134</v>
      </c>
      <c r="H3" t="s">
        <v>141</v>
      </c>
      <c r="I3" t="s">
        <v>149</v>
      </c>
      <c r="J3" t="s">
        <v>149</v>
      </c>
      <c r="K3" t="s">
        <v>150</v>
      </c>
      <c r="L3">
        <f>+unités!K3+unités!L3</f>
        <v>2775</v>
      </c>
    </row>
    <row r="4" spans="1:12" x14ac:dyDescent="0.25">
      <c r="A4" s="3" t="s">
        <v>156</v>
      </c>
      <c r="B4" s="2" t="s">
        <v>80</v>
      </c>
      <c r="C4" t="s">
        <v>24</v>
      </c>
      <c r="D4" t="s">
        <v>91</v>
      </c>
      <c r="E4">
        <v>2200</v>
      </c>
      <c r="F4" s="4" t="s">
        <v>133</v>
      </c>
      <c r="G4" s="4" t="s">
        <v>134</v>
      </c>
      <c r="H4" t="s">
        <v>142</v>
      </c>
      <c r="I4" t="s">
        <v>150</v>
      </c>
      <c r="J4" t="s">
        <v>149</v>
      </c>
      <c r="K4" t="s">
        <v>149</v>
      </c>
      <c r="L4">
        <f>+unités!K6+unités!L6+unités!M6</f>
        <v>2375</v>
      </c>
    </row>
    <row r="5" spans="1:12" x14ac:dyDescent="0.25">
      <c r="A5" s="3" t="s">
        <v>157</v>
      </c>
      <c r="B5" s="2" t="s">
        <v>81</v>
      </c>
      <c r="C5" t="s">
        <v>25</v>
      </c>
      <c r="D5" t="s">
        <v>91</v>
      </c>
      <c r="E5">
        <v>2700</v>
      </c>
      <c r="F5" t="s">
        <v>135</v>
      </c>
      <c r="G5" t="s">
        <v>138</v>
      </c>
      <c r="H5" t="s">
        <v>143</v>
      </c>
      <c r="I5" t="s">
        <v>149</v>
      </c>
      <c r="J5" t="s">
        <v>149</v>
      </c>
      <c r="K5" t="s">
        <v>149</v>
      </c>
      <c r="L5">
        <f>+unités!K7+unités!L7+unités!M7</f>
        <v>2875</v>
      </c>
    </row>
    <row r="6" spans="1:12" x14ac:dyDescent="0.25">
      <c r="A6" s="3" t="s">
        <v>158</v>
      </c>
      <c r="B6" s="2" t="s">
        <v>82</v>
      </c>
      <c r="C6" t="s">
        <v>26</v>
      </c>
      <c r="D6" t="s">
        <v>91</v>
      </c>
      <c r="E6">
        <v>2200</v>
      </c>
      <c r="F6" t="s">
        <v>135</v>
      </c>
      <c r="G6" t="s">
        <v>138</v>
      </c>
      <c r="H6" t="s">
        <v>144</v>
      </c>
      <c r="I6" t="s">
        <v>150</v>
      </c>
      <c r="J6" t="s">
        <v>150</v>
      </c>
      <c r="K6" t="s">
        <v>149</v>
      </c>
      <c r="L6">
        <f>+unités!K8+unités!M8</f>
        <v>2300</v>
      </c>
    </row>
    <row r="7" spans="1:12" x14ac:dyDescent="0.25">
      <c r="A7" s="3" t="s">
        <v>159</v>
      </c>
      <c r="B7" s="2" t="s">
        <v>85</v>
      </c>
      <c r="C7" t="s">
        <v>30</v>
      </c>
      <c r="D7" t="s">
        <v>91</v>
      </c>
      <c r="E7">
        <v>1500</v>
      </c>
      <c r="F7" t="s">
        <v>137</v>
      </c>
      <c r="G7" t="s">
        <v>139</v>
      </c>
      <c r="H7" t="s">
        <v>145</v>
      </c>
      <c r="I7" t="s">
        <v>149</v>
      </c>
      <c r="J7" t="s">
        <v>149</v>
      </c>
      <c r="K7" t="s">
        <v>149</v>
      </c>
      <c r="L7">
        <f>+unités!K11+unités!L11+unités!M11</f>
        <v>1675</v>
      </c>
    </row>
    <row r="8" spans="1:12" x14ac:dyDescent="0.25">
      <c r="A8" s="3" t="s">
        <v>160</v>
      </c>
      <c r="B8" s="3">
        <v>201</v>
      </c>
      <c r="C8" t="s">
        <v>31</v>
      </c>
      <c r="D8" t="s">
        <v>90</v>
      </c>
      <c r="E8">
        <v>1500</v>
      </c>
      <c r="F8" t="s">
        <v>136</v>
      </c>
      <c r="G8" t="s">
        <v>140</v>
      </c>
      <c r="H8" t="s">
        <v>146</v>
      </c>
      <c r="I8" t="s">
        <v>149</v>
      </c>
      <c r="J8" t="s">
        <v>149</v>
      </c>
      <c r="K8" t="s">
        <v>149</v>
      </c>
      <c r="L8">
        <f>+unités!K16+unités!L16+unités!M16</f>
        <v>1730</v>
      </c>
    </row>
    <row r="9" spans="1:12" x14ac:dyDescent="0.25">
      <c r="A9" s="3" t="s">
        <v>161</v>
      </c>
      <c r="B9" s="3">
        <v>203</v>
      </c>
      <c r="C9" t="s">
        <v>33</v>
      </c>
      <c r="D9" t="s">
        <v>90</v>
      </c>
      <c r="E9">
        <v>900</v>
      </c>
      <c r="F9" t="s">
        <v>137</v>
      </c>
      <c r="G9" t="s">
        <v>139</v>
      </c>
      <c r="H9" t="s">
        <v>147</v>
      </c>
      <c r="I9" t="s">
        <v>150</v>
      </c>
      <c r="J9" t="s">
        <v>150</v>
      </c>
      <c r="K9" t="s">
        <v>149</v>
      </c>
      <c r="L9">
        <f>+unités!K18+unités!M18</f>
        <v>1010</v>
      </c>
    </row>
    <row r="10" spans="1:12" x14ac:dyDescent="0.25">
      <c r="A10" s="3" t="s">
        <v>162</v>
      </c>
      <c r="B10" s="3">
        <v>207</v>
      </c>
      <c r="C10" t="s">
        <v>34</v>
      </c>
      <c r="D10" t="s">
        <v>90</v>
      </c>
      <c r="E10">
        <v>1200</v>
      </c>
      <c r="F10" t="s">
        <v>136</v>
      </c>
      <c r="G10" t="s">
        <v>140</v>
      </c>
      <c r="H10" t="s">
        <v>148</v>
      </c>
      <c r="I10" t="s">
        <v>150</v>
      </c>
      <c r="J10" t="s">
        <v>149</v>
      </c>
      <c r="K10" t="s">
        <v>150</v>
      </c>
      <c r="L10">
        <f>+unités!K22+unités!L22</f>
        <v>1320</v>
      </c>
    </row>
    <row r="11" spans="1:12" x14ac:dyDescent="0.25">
      <c r="A11" s="3"/>
    </row>
    <row r="14" spans="1:12" x14ac:dyDescent="0.25">
      <c r="G14" s="5"/>
    </row>
    <row r="15" spans="1:12" x14ac:dyDescent="0.25">
      <c r="G15" s="6"/>
    </row>
  </sheetData>
  <phoneticPr fontId="3" type="noConversion"/>
  <pageMargins left="0.7" right="0.7" top="0.75" bottom="0.75" header="0.3" footer="0.3"/>
  <ignoredErrors>
    <ignoredError sqref="B3 B4:B7 A3:A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3229-A73B-42E8-8BF2-829EA24B5669}">
  <dimension ref="B2:S10"/>
  <sheetViews>
    <sheetView tabSelected="1" workbookViewId="0">
      <selection activeCell="P15" sqref="P15"/>
    </sheetView>
  </sheetViews>
  <sheetFormatPr baseColWidth="10" defaultRowHeight="15" x14ac:dyDescent="0.25"/>
  <cols>
    <col min="5" max="5" width="15.85546875" customWidth="1"/>
    <col min="6" max="6" width="12.7109375" customWidth="1"/>
  </cols>
  <sheetData>
    <row r="2" spans="2:19" x14ac:dyDescent="0.25">
      <c r="B2" t="s">
        <v>164</v>
      </c>
      <c r="C2" t="s">
        <v>126</v>
      </c>
      <c r="D2" t="s">
        <v>127</v>
      </c>
      <c r="E2" t="s">
        <v>128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</row>
    <row r="3" spans="2:19" x14ac:dyDescent="0.25">
      <c r="B3" s="3" t="s">
        <v>76</v>
      </c>
      <c r="C3" t="s">
        <v>22</v>
      </c>
      <c r="D3" s="4" t="s">
        <v>133</v>
      </c>
      <c r="E3" s="4" t="s">
        <v>134</v>
      </c>
      <c r="S3">
        <v>2775</v>
      </c>
    </row>
    <row r="4" spans="2:19" x14ac:dyDescent="0.25">
      <c r="B4" s="3" t="s">
        <v>156</v>
      </c>
      <c r="C4" t="s">
        <v>24</v>
      </c>
      <c r="D4" s="4" t="s">
        <v>133</v>
      </c>
      <c r="E4" s="4" t="s">
        <v>134</v>
      </c>
      <c r="S4">
        <v>2375</v>
      </c>
    </row>
    <row r="5" spans="2:19" x14ac:dyDescent="0.25">
      <c r="B5" s="3" t="s">
        <v>157</v>
      </c>
      <c r="C5" t="s">
        <v>25</v>
      </c>
      <c r="D5" t="s">
        <v>135</v>
      </c>
      <c r="E5" t="s">
        <v>138</v>
      </c>
      <c r="S5">
        <v>2875</v>
      </c>
    </row>
    <row r="6" spans="2:19" x14ac:dyDescent="0.25">
      <c r="B6" s="3" t="s">
        <v>158</v>
      </c>
      <c r="C6" t="s">
        <v>26</v>
      </c>
      <c r="D6" t="s">
        <v>135</v>
      </c>
      <c r="E6" t="s">
        <v>138</v>
      </c>
      <c r="S6">
        <v>2300</v>
      </c>
    </row>
    <row r="7" spans="2:19" x14ac:dyDescent="0.25">
      <c r="B7" s="3" t="s">
        <v>159</v>
      </c>
      <c r="C7" t="s">
        <v>30</v>
      </c>
      <c r="D7" t="s">
        <v>137</v>
      </c>
      <c r="E7" t="s">
        <v>139</v>
      </c>
      <c r="S7">
        <v>1675</v>
      </c>
    </row>
    <row r="8" spans="2:19" x14ac:dyDescent="0.25">
      <c r="B8" s="3" t="s">
        <v>160</v>
      </c>
      <c r="C8" t="s">
        <v>31</v>
      </c>
      <c r="D8" t="s">
        <v>136</v>
      </c>
      <c r="E8" t="s">
        <v>140</v>
      </c>
      <c r="S8">
        <v>1730</v>
      </c>
    </row>
    <row r="9" spans="2:19" x14ac:dyDescent="0.25">
      <c r="B9" s="3" t="s">
        <v>161</v>
      </c>
      <c r="C9" t="s">
        <v>33</v>
      </c>
      <c r="D9" t="s">
        <v>137</v>
      </c>
      <c r="E9" t="s">
        <v>139</v>
      </c>
      <c r="S9">
        <v>1010</v>
      </c>
    </row>
    <row r="10" spans="2:19" x14ac:dyDescent="0.25">
      <c r="B10" s="3" t="s">
        <v>162</v>
      </c>
      <c r="C10" t="s">
        <v>34</v>
      </c>
      <c r="D10" t="s">
        <v>136</v>
      </c>
      <c r="E10" t="s">
        <v>140</v>
      </c>
      <c r="S10">
        <v>1320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Z k B V S T t 5 X O k A A A A 9 w A A A B I A H A B D b 2 5 m a W c v U G F j a 2 F n Z S 5 4 b W w g o h g A K K A U A A A A A A A A A A A A A A A A A A A A A A A A A A A A h Y / d C o I w A I V f R X b v / o I Q m Z P w N i E I o t s x p 4 5 0 x j a b 7 9 Z F j 9 Q r Z J T V X Z f n O 9 / F O f f r j e V T 3 0 U X Z Z 0 e T A Y I x C B S R g 6 V N k 0 G R l / H C c g 5 2 w l 5 E o 2 K Z t m 4 d H J V B l r v z y l C I Q Q Y V n C w D a I Y E 3 Q s t 3 v Z q l 6 A j 6 z / y 7 E 2 z g s j F e D s 8 B r D K S R 4 D Q l J K M Q M L Z S V 2 n w N O g 9 + t j + Q F W P n R 6 t 4 b e N i w 9 A S G X q f 4 A 9 Q S w M E F A A C A A g A f Z k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Z A V U o i k e 4 D g A A A B E A A A A T A B w A R m 9 y b X V s Y X M v U 2 V j d G l v b j E u b S C i G A A o o B Q A A A A A A A A A A A A A A A A A A A A A A A A A A A A r T k 0 u y c z P U w i G 0 I b W A F B L A Q I t A B Q A A g A I A H 2 Z A V U k 7 e V z p A A A A P c A A A A S A A A A A A A A A A A A A A A A A A A A A A B D b 2 5 m a W c v U G F j a 2 F n Z S 5 4 b W x Q S w E C L Q A U A A I A C A B 9 m Q F V D 8 r p q 6 Q A A A D p A A A A E w A A A A A A A A A A A A A A A A D w A A A A W 0 N v b n R l b n R f V H l w Z X N d L n h t b F B L A Q I t A B Q A A g A I A H 2 Z A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o R b U t Q V z T K 0 r F X m Q i 4 P g A A A A A A I A A A A A A B B m A A A A A Q A A I A A A A E q u I O L 6 D b d t l G A z c k o z j f o O v J L Q s 7 E S B M P h 3 + V C Q y I E A A A A A A 6 A A A A A A g A A I A A A A F f l m G J A r 9 l l 7 q j X 4 l J 3 k p G t e W + W g X o 3 P u y i Z r 9 L l v H 7 U A A A A E Z N 8 i o / X / 2 d F Y i g q S z M l F m 3 j K g O 7 8 E Z a V H r 6 X N 7 6 K z 8 t 7 E t k a n + z / C V O J I R c k 3 R Y Y K Z Y q 1 1 N Z B o u i j K C + x 2 A F t n Z 0 Q n u i d 3 1 b 9 b h B r d / i z / Q A A A A B Y G i a H 0 t 6 N V u P O 1 b I A f N 5 K I Y Z h 5 d F 0 i K + 7 F j 0 Q D u y o H H w l S G y 1 G M T M V + k E q m 5 l L F s E Y K h s 1 T H k 9 f H P F x s l 4 X V 8 = < / D a t a M a s h u p > 
</file>

<file path=customXml/itemProps1.xml><?xml version="1.0" encoding="utf-8"?>
<ds:datastoreItem xmlns:ds="http://schemas.openxmlformats.org/officeDocument/2006/customXml" ds:itemID="{63FCAAAC-8D2E-4E91-9FB0-307E7479D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locataires</vt:lpstr>
      <vt:lpstr>unités</vt:lpstr>
      <vt:lpstr>baux</vt:lpstr>
      <vt:lpstr>historique de paiement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DEGBESSOU</dc:creator>
  <cp:lastModifiedBy>DEGBESSOU</cp:lastModifiedBy>
  <dcterms:created xsi:type="dcterms:W3CDTF">2022-08-01T22:46:31Z</dcterms:created>
  <dcterms:modified xsi:type="dcterms:W3CDTF">2022-08-02T01:28:24Z</dcterms:modified>
</cp:coreProperties>
</file>