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wi\Downloads\"/>
    </mc:Choice>
  </mc:AlternateContent>
  <xr:revisionPtr revIDLastSave="0" documentId="13_ncr:1_{472CB082-6017-4466-ABFF-8BEAD615507F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Default 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4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4" i="1"/>
  <c r="O4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4" i="1"/>
  <c r="G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5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<sst xmlns="http://schemas.openxmlformats.org/spreadsheetml/2006/main" count="21" uniqueCount="12">
  <si>
    <t>Elbow flexion</t>
  </si>
  <si>
    <t>Percentage of stance phace</t>
  </si>
  <si>
    <t>Angle</t>
  </si>
  <si>
    <t>humeral retraction</t>
  </si>
  <si>
    <t>humeral long axis rotation</t>
  </si>
  <si>
    <t>humeral abduction</t>
  </si>
  <si>
    <t>Motor 4</t>
  </si>
  <si>
    <t>Motor 3</t>
  </si>
  <si>
    <t>Motor 2</t>
  </si>
  <si>
    <t>Motor 1</t>
  </si>
  <si>
    <t>POS NUM</t>
  </si>
  <si>
    <t>New 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</si>
</sst>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"/>
  <sheetViews>
    <sheetView tabSelected="1" topLeftCell="F1" workbookViewId="0">
      <selection activeCell="L4" sqref="L4"/>
    </sheetView>
  </sheetViews>
  <sheetFormatPr defaultRowHeight="14.25" x14ac:dyDescent="0.45"/>
  <cols>
    <col min="3" max="3" width="9.1328125" style="4"/>
    <col min="6" max="6" width="9.1328125" style="3"/>
    <col min="10" max="10" width="9.1328125" style="2"/>
    <col min="13" max="13" width="9.1328125" style="1"/>
  </cols>
  <sheetData>
    <row r="1" spans="1:21" x14ac:dyDescent="0.45">
      <c r="A1" t="s">
        <v>6</v>
      </c>
      <c r="E1" t="s">
        <v>7</v>
      </c>
      <c r="F1"/>
      <c r="G1" s="3"/>
      <c r="I1" t="s">
        <v>8</v>
      </c>
      <c r="J1"/>
      <c r="K1" s="2"/>
      <c r="M1" t="s">
        <v>9</v>
      </c>
      <c r="O1" s="1"/>
    </row>
    <row r="2" spans="1:21" x14ac:dyDescent="0.45">
      <c r="A2" t="s">
        <v>0</v>
      </c>
      <c r="E2" t="s">
        <v>4</v>
      </c>
      <c r="F2"/>
      <c r="G2" s="3"/>
      <c r="I2" t="s">
        <v>5</v>
      </c>
      <c r="J2"/>
      <c r="K2" s="2"/>
      <c r="M2" t="s">
        <v>3</v>
      </c>
      <c r="O2" s="1"/>
    </row>
    <row r="3" spans="1:21" x14ac:dyDescent="0.45">
      <c r="A3" t="s">
        <v>1</v>
      </c>
      <c r="B3" t="s">
        <v>2</v>
      </c>
      <c r="C3" s="4" t="s">
        <v>10</v>
      </c>
      <c r="D3" t="s">
        <v>11</v>
      </c>
      <c r="E3" t="s">
        <v>1</v>
      </c>
      <c r="F3" t="s">
        <v>2</v>
      </c>
      <c r="G3" s="3" t="s">
        <v>10</v>
      </c>
      <c r="I3" t="s">
        <v>1</v>
      </c>
      <c r="J3" t="s">
        <v>2</v>
      </c>
      <c r="K3" s="2" t="s">
        <v>10</v>
      </c>
      <c r="M3" t="s">
        <v>1</v>
      </c>
      <c r="N3" t="s">
        <v>2</v>
      </c>
      <c r="O3" s="1" t="s">
        <v>10</v>
      </c>
      <c r="S3">
        <v>11.3777777777777</v>
      </c>
    </row>
    <row r="4" spans="1:21" x14ac:dyDescent="0.45">
      <c r="A4">
        <v>0.91034581897517697</v>
      </c>
      <c r="B4">
        <v>94.3033870283098</v>
      </c>
      <c r="C4" s="4">
        <f t="shared" ref="C4:C35" si="0">B4*$S$3</f>
        <v>1072.962981299873</v>
      </c>
      <c r="D4">
        <f>2048+(B4-90)*$S$3</f>
        <v>2096.9629812998801</v>
      </c>
      <c r="E4">
        <v>0.91034581897517697</v>
      </c>
      <c r="F4">
        <v>-23.9263261834618</v>
      </c>
      <c r="G4" s="3">
        <f t="shared" ref="G4:G35" si="1">F4*$S$3</f>
        <v>-272.22842235405238</v>
      </c>
      <c r="H4">
        <f>2048+(-1*F4)*$S$3</f>
        <v>2320.2284223540523</v>
      </c>
      <c r="I4">
        <v>0.91034581897517697</v>
      </c>
      <c r="J4">
        <v>-16.937171952932001</v>
      </c>
      <c r="K4" s="2">
        <f t="shared" ref="K4:K35" si="2">J4*$S$3</f>
        <v>-192.70737866446945</v>
      </c>
      <c r="L4">
        <f>2048+(90-J4)*$S$3</f>
        <v>3264.7073786644623</v>
      </c>
      <c r="M4">
        <v>0.91034581897517697</v>
      </c>
      <c r="N4">
        <v>72.999435680731807</v>
      </c>
      <c r="O4" s="1">
        <f t="shared" ref="O4:O35" si="3">N4*$S$3</f>
        <v>830.57135707854286</v>
      </c>
      <c r="P4">
        <f t="shared" ref="P4:P35" si="4">2048-(90-N4)*$S$3</f>
        <v>1854.5713570785499</v>
      </c>
      <c r="T4">
        <v>1854.5713570785499</v>
      </c>
      <c r="U4">
        <v>1</v>
      </c>
    </row>
    <row r="5" spans="1:21" x14ac:dyDescent="0.45">
      <c r="A5">
        <v>2.5091812508512801</v>
      </c>
      <c r="B5">
        <v>95.084516238987405</v>
      </c>
      <c r="C5" s="4">
        <f t="shared" si="0"/>
        <v>1081.8504958746937</v>
      </c>
      <c r="D5">
        <f t="shared" ref="D5:D66" si="5">2048+(B5-90)*$S$3</f>
        <v>2105.8504958747008</v>
      </c>
      <c r="E5">
        <v>2.5091812508512801</v>
      </c>
      <c r="F5">
        <v>-22.0604123845586</v>
      </c>
      <c r="G5" s="3">
        <f t="shared" si="1"/>
        <v>-250.9984697976428</v>
      </c>
      <c r="H5">
        <f t="shared" ref="H5:H66" si="6">2048+(-1*F5)*$S$3</f>
        <v>2298.9984697976429</v>
      </c>
      <c r="I5">
        <v>2.5091812508512801</v>
      </c>
      <c r="J5">
        <v>-17.245816804859999</v>
      </c>
      <c r="K5" s="2">
        <f t="shared" si="2"/>
        <v>-196.2190712019613</v>
      </c>
      <c r="L5">
        <f t="shared" ref="L5:L66" si="7">2048+(90-J5)*$S$3</f>
        <v>3268.2190712019546</v>
      </c>
      <c r="M5">
        <v>2.5091812508512801</v>
      </c>
      <c r="N5">
        <v>73.754825513635396</v>
      </c>
      <c r="O5" s="1">
        <f t="shared" si="3"/>
        <v>839.16601473291257</v>
      </c>
      <c r="P5">
        <f t="shared" si="4"/>
        <v>1863.1660147329196</v>
      </c>
      <c r="T5">
        <v>1863.1660147329196</v>
      </c>
      <c r="U5">
        <v>2</v>
      </c>
    </row>
    <row r="6" spans="1:21" x14ac:dyDescent="0.45">
      <c r="A6">
        <v>4.1085289657878903</v>
      </c>
      <c r="B6">
        <v>95.7074524405771</v>
      </c>
      <c r="C6" s="4">
        <f t="shared" si="0"/>
        <v>1088.9381255461142</v>
      </c>
      <c r="D6">
        <f t="shared" si="5"/>
        <v>2112.9381255461212</v>
      </c>
      <c r="E6">
        <v>4.1085289657878903</v>
      </c>
      <c r="F6">
        <v>-21.701131198115402</v>
      </c>
      <c r="G6" s="3">
        <f t="shared" si="1"/>
        <v>-246.91064829855577</v>
      </c>
      <c r="H6">
        <f t="shared" si="6"/>
        <v>2294.9106482985558</v>
      </c>
      <c r="I6">
        <v>4.1085289657878903</v>
      </c>
      <c r="J6">
        <v>-17.747808667895399</v>
      </c>
      <c r="K6" s="2">
        <f t="shared" si="2"/>
        <v>-201.9306230658307</v>
      </c>
      <c r="L6">
        <f t="shared" si="7"/>
        <v>3273.930623065824</v>
      </c>
      <c r="M6">
        <v>4.1085289657878903</v>
      </c>
      <c r="N6">
        <v>74.483223721283593</v>
      </c>
      <c r="O6" s="1">
        <f t="shared" si="3"/>
        <v>847.4535676732653</v>
      </c>
      <c r="P6">
        <f t="shared" si="4"/>
        <v>1871.4535676732723</v>
      </c>
      <c r="T6">
        <v>1871.4535676732723</v>
      </c>
      <c r="U6">
        <v>3</v>
      </c>
    </row>
    <row r="7" spans="1:21" x14ac:dyDescent="0.45">
      <c r="A7">
        <v>5.7071936366438196</v>
      </c>
      <c r="B7">
        <v>96.5413126542839</v>
      </c>
      <c r="C7" s="4">
        <f t="shared" si="0"/>
        <v>1098.4256017554005</v>
      </c>
      <c r="D7">
        <f t="shared" si="5"/>
        <v>2122.4256017554076</v>
      </c>
      <c r="E7">
        <v>5.7071936366438196</v>
      </c>
      <c r="F7">
        <v>-21.289119008642999</v>
      </c>
      <c r="G7" s="3">
        <f t="shared" si="1"/>
        <v>-242.22286516500313</v>
      </c>
      <c r="H7">
        <f t="shared" si="6"/>
        <v>2290.222865165003</v>
      </c>
      <c r="I7">
        <v>5.7071936366438196</v>
      </c>
      <c r="J7">
        <v>-17.731279001142699</v>
      </c>
      <c r="K7" s="2">
        <f t="shared" si="2"/>
        <v>-201.74255219077779</v>
      </c>
      <c r="L7">
        <f t="shared" si="7"/>
        <v>3273.7425521907708</v>
      </c>
      <c r="M7">
        <v>5.7071936366438196</v>
      </c>
      <c r="N7">
        <v>75.422545941049094</v>
      </c>
      <c r="O7" s="1">
        <f t="shared" si="3"/>
        <v>858.14096715148605</v>
      </c>
      <c r="P7">
        <f t="shared" si="4"/>
        <v>1882.140967151493</v>
      </c>
      <c r="T7">
        <v>1882.140967151493</v>
      </c>
      <c r="U7">
        <v>4</v>
      </c>
    </row>
    <row r="8" spans="1:21" x14ac:dyDescent="0.45">
      <c r="A8">
        <v>7.3067974931107003</v>
      </c>
      <c r="B8">
        <v>97.085152351329697</v>
      </c>
      <c r="C8" s="4">
        <f t="shared" si="0"/>
        <v>1104.6132889751213</v>
      </c>
      <c r="D8">
        <f t="shared" si="5"/>
        <v>2128.6132889751284</v>
      </c>
      <c r="E8">
        <v>7.3067974931107003</v>
      </c>
      <c r="F8">
        <v>-21.193492837346302</v>
      </c>
      <c r="G8" s="3">
        <f t="shared" si="1"/>
        <v>-241.1348518382496</v>
      </c>
      <c r="H8">
        <f t="shared" si="6"/>
        <v>2289.1348518382497</v>
      </c>
      <c r="I8">
        <v>7.3067974931107003</v>
      </c>
      <c r="J8">
        <v>-17.71474933439</v>
      </c>
      <c r="K8" s="2">
        <f t="shared" si="2"/>
        <v>-201.55448131572484</v>
      </c>
      <c r="L8">
        <f t="shared" si="7"/>
        <v>3273.554481315718</v>
      </c>
      <c r="M8">
        <v>7.3067974931107003</v>
      </c>
      <c r="N8">
        <v>76.651888677475696</v>
      </c>
      <c r="O8" s="1">
        <f t="shared" si="3"/>
        <v>872.12815561927312</v>
      </c>
      <c r="P8">
        <f t="shared" si="4"/>
        <v>1896.1281556192801</v>
      </c>
      <c r="T8">
        <v>1896.1281556192801</v>
      </c>
      <c r="U8">
        <v>5</v>
      </c>
    </row>
    <row r="9" spans="1:21" x14ac:dyDescent="0.45">
      <c r="A9">
        <v>8.9172578098216295</v>
      </c>
      <c r="B9">
        <v>97.7345696465092</v>
      </c>
      <c r="C9" s="4">
        <f t="shared" si="0"/>
        <v>1112.0022146447193</v>
      </c>
      <c r="D9">
        <f t="shared" si="5"/>
        <v>2136.0022146447263</v>
      </c>
      <c r="E9">
        <v>8.9172578098216295</v>
      </c>
      <c r="F9">
        <v>-21.7042732008866</v>
      </c>
      <c r="G9" s="3">
        <f t="shared" si="1"/>
        <v>-246.94639730786363</v>
      </c>
      <c r="H9">
        <f t="shared" si="6"/>
        <v>2294.9463973078637</v>
      </c>
      <c r="I9">
        <v>8.9172578098216295</v>
      </c>
      <c r="J9">
        <v>-16.741705336780502</v>
      </c>
      <c r="K9" s="2">
        <f t="shared" si="2"/>
        <v>-190.48340294292353</v>
      </c>
      <c r="L9">
        <f t="shared" si="7"/>
        <v>3262.4834029429167</v>
      </c>
      <c r="M9">
        <v>8.9172578098216295</v>
      </c>
      <c r="N9">
        <v>77.728467792108205</v>
      </c>
      <c r="O9" s="1">
        <f t="shared" si="3"/>
        <v>884.37723354575837</v>
      </c>
      <c r="P9">
        <f t="shared" si="4"/>
        <v>1908.3772335457654</v>
      </c>
      <c r="T9">
        <v>1908.3772335457654</v>
      </c>
      <c r="U9">
        <v>6</v>
      </c>
    </row>
    <row r="10" spans="1:21" x14ac:dyDescent="0.45">
      <c r="A10">
        <v>10.504980639923399</v>
      </c>
      <c r="B10">
        <v>98.489217763596898</v>
      </c>
      <c r="C10" s="4">
        <f t="shared" si="0"/>
        <v>1120.5884332213616</v>
      </c>
      <c r="D10">
        <f t="shared" si="5"/>
        <v>2144.5884332213686</v>
      </c>
      <c r="E10">
        <v>10.504980639923399</v>
      </c>
      <c r="F10">
        <v>-21.371357515958099</v>
      </c>
      <c r="G10" s="3">
        <f t="shared" si="1"/>
        <v>-243.15855662601049</v>
      </c>
      <c r="H10">
        <f t="shared" si="6"/>
        <v>2291.1585566260105</v>
      </c>
      <c r="I10">
        <v>10.504980639923399</v>
      </c>
      <c r="J10">
        <v>-17.101648967562301</v>
      </c>
      <c r="K10" s="2">
        <f t="shared" si="2"/>
        <v>-194.57876158648529</v>
      </c>
      <c r="L10">
        <f t="shared" si="7"/>
        <v>3266.5787615864783</v>
      </c>
      <c r="M10">
        <v>10.504980639923399</v>
      </c>
      <c r="N10">
        <v>79.453325670019396</v>
      </c>
      <c r="O10" s="1">
        <f t="shared" si="3"/>
        <v>904.00228317888116</v>
      </c>
      <c r="P10">
        <f t="shared" si="4"/>
        <v>1928.0022831788881</v>
      </c>
      <c r="T10">
        <v>1928.0022831788881</v>
      </c>
      <c r="U10">
        <v>7</v>
      </c>
    </row>
    <row r="11" spans="1:21" x14ac:dyDescent="0.45">
      <c r="A11">
        <v>12.1037306912894</v>
      </c>
      <c r="B11">
        <v>99.296712475789107</v>
      </c>
      <c r="C11" s="4">
        <f t="shared" si="0"/>
        <v>1129.7759286134151</v>
      </c>
      <c r="D11">
        <f t="shared" si="5"/>
        <v>2153.7759286134219</v>
      </c>
      <c r="E11">
        <v>12.1037306912894</v>
      </c>
      <c r="F11">
        <v>-20.906614323456299</v>
      </c>
      <c r="G11" s="3">
        <f t="shared" si="1"/>
        <v>-237.87081185799005</v>
      </c>
      <c r="H11">
        <f t="shared" si="6"/>
        <v>2285.8708118579902</v>
      </c>
      <c r="I11">
        <v>12.1037306912894</v>
      </c>
      <c r="J11">
        <v>-16.821464285663101</v>
      </c>
      <c r="K11" s="2">
        <f t="shared" si="2"/>
        <v>-191.39088253909887</v>
      </c>
      <c r="L11">
        <f t="shared" si="7"/>
        <v>3263.3908825390918</v>
      </c>
      <c r="M11">
        <v>12.1037306912894</v>
      </c>
      <c r="N11">
        <v>80.972688923107199</v>
      </c>
      <c r="O11" s="1">
        <f t="shared" si="3"/>
        <v>921.28926063623567</v>
      </c>
      <c r="P11">
        <f t="shared" si="4"/>
        <v>1945.2892606362427</v>
      </c>
      <c r="T11">
        <v>1945.2892606362427</v>
      </c>
      <c r="U11">
        <v>8</v>
      </c>
    </row>
    <row r="12" spans="1:21" x14ac:dyDescent="0.45">
      <c r="A12">
        <v>13.7029930257159</v>
      </c>
      <c r="B12">
        <v>99.946014178893407</v>
      </c>
      <c r="C12" s="4">
        <f t="shared" si="0"/>
        <v>1137.1635391020684</v>
      </c>
      <c r="D12">
        <f t="shared" si="5"/>
        <v>2161.1635391020754</v>
      </c>
      <c r="E12">
        <v>13.7029930257159</v>
      </c>
      <c r="F12">
        <v>-20.547333137013201</v>
      </c>
      <c r="G12" s="3">
        <f t="shared" si="1"/>
        <v>-233.78299035890416</v>
      </c>
      <c r="H12">
        <f t="shared" si="6"/>
        <v>2281.782990358904</v>
      </c>
      <c r="I12">
        <v>13.7029930257159</v>
      </c>
      <c r="J12">
        <v>-16.4885486007346</v>
      </c>
      <c r="K12" s="2">
        <f t="shared" si="2"/>
        <v>-187.60304185724573</v>
      </c>
      <c r="L12">
        <f t="shared" si="7"/>
        <v>3259.6030418572391</v>
      </c>
      <c r="M12">
        <v>13.7029930257159</v>
      </c>
      <c r="N12">
        <v>82.571148680738901</v>
      </c>
      <c r="O12" s="1">
        <f t="shared" si="3"/>
        <v>939.47618054528948</v>
      </c>
      <c r="P12">
        <f t="shared" si="4"/>
        <v>1963.4761805452965</v>
      </c>
      <c r="T12">
        <v>1963.4761805452965</v>
      </c>
      <c r="U12">
        <v>9</v>
      </c>
    </row>
    <row r="13" spans="1:21" x14ac:dyDescent="0.45">
      <c r="A13">
        <v>15.3007185109609</v>
      </c>
      <c r="B13">
        <v>101.069894909261</v>
      </c>
      <c r="C13" s="4">
        <f t="shared" si="0"/>
        <v>1149.9508043009173</v>
      </c>
      <c r="D13">
        <f t="shared" si="5"/>
        <v>2173.9508043009241</v>
      </c>
      <c r="E13">
        <v>15.3007185109609</v>
      </c>
      <c r="F13">
        <v>-20.293513956628601</v>
      </c>
      <c r="G13" s="3">
        <f t="shared" si="1"/>
        <v>-230.89509212875052</v>
      </c>
      <c r="H13">
        <f t="shared" si="6"/>
        <v>2278.8950921287505</v>
      </c>
      <c r="I13">
        <v>15.3007185109609</v>
      </c>
      <c r="J13">
        <v>-16.4720189339819</v>
      </c>
      <c r="K13" s="2">
        <f t="shared" si="2"/>
        <v>-187.41497098219278</v>
      </c>
      <c r="L13">
        <f t="shared" si="7"/>
        <v>3259.4149709821859</v>
      </c>
      <c r="M13">
        <v>15.3007185109609</v>
      </c>
      <c r="N13">
        <v>84.327801447458498</v>
      </c>
      <c r="O13" s="1">
        <f t="shared" si="3"/>
        <v>959.46298535774349</v>
      </c>
      <c r="P13">
        <f t="shared" si="4"/>
        <v>1983.4629853577505</v>
      </c>
      <c r="T13">
        <v>1983.4629853577505</v>
      </c>
      <c r="U13">
        <v>10</v>
      </c>
    </row>
    <row r="14" spans="1:21" x14ac:dyDescent="0.45">
      <c r="A14">
        <v>16.897590191104999</v>
      </c>
      <c r="B14">
        <v>102.457430654776</v>
      </c>
      <c r="C14" s="4">
        <f t="shared" si="0"/>
        <v>1165.7378776721102</v>
      </c>
      <c r="D14">
        <f t="shared" si="5"/>
        <v>2189.7378776721171</v>
      </c>
      <c r="E14">
        <v>16.897590191104999</v>
      </c>
      <c r="F14">
        <v>-19.670577755039002</v>
      </c>
      <c r="G14" s="3">
        <f t="shared" si="1"/>
        <v>-223.80746245733113</v>
      </c>
      <c r="H14">
        <f t="shared" si="6"/>
        <v>2271.807462457331</v>
      </c>
      <c r="I14">
        <v>16.897590191104999</v>
      </c>
      <c r="J14">
        <v>-16.455489267229201</v>
      </c>
      <c r="K14" s="2">
        <f t="shared" si="2"/>
        <v>-187.22690010713984</v>
      </c>
      <c r="L14">
        <f t="shared" si="7"/>
        <v>3259.2269001071327</v>
      </c>
      <c r="M14">
        <v>16.897590191104999</v>
      </c>
      <c r="N14">
        <v>86.269012724780694</v>
      </c>
      <c r="O14" s="1">
        <f t="shared" si="3"/>
        <v>981.54965589083145</v>
      </c>
      <c r="P14">
        <f t="shared" si="4"/>
        <v>2005.5496558908385</v>
      </c>
      <c r="T14">
        <v>2005.5496558908385</v>
      </c>
      <c r="U14">
        <v>11</v>
      </c>
    </row>
    <row r="15" spans="1:21" x14ac:dyDescent="0.45">
      <c r="A15">
        <v>18.493778827168502</v>
      </c>
      <c r="B15">
        <v>104.055890412407</v>
      </c>
      <c r="C15" s="4">
        <f t="shared" si="0"/>
        <v>1183.9247975811559</v>
      </c>
      <c r="D15">
        <f t="shared" si="5"/>
        <v>2207.9247975811631</v>
      </c>
      <c r="E15">
        <v>18.493778827168502</v>
      </c>
      <c r="F15">
        <v>-19.337662070110401</v>
      </c>
      <c r="G15" s="3">
        <f t="shared" si="1"/>
        <v>-220.01962177547685</v>
      </c>
      <c r="H15">
        <f t="shared" si="6"/>
        <v>2268.0196217754769</v>
      </c>
      <c r="I15">
        <v>18.493778827168502</v>
      </c>
      <c r="J15">
        <v>-16.438959600476402</v>
      </c>
      <c r="K15" s="2">
        <f t="shared" si="2"/>
        <v>-187.03882923208579</v>
      </c>
      <c r="L15">
        <f t="shared" si="7"/>
        <v>3259.0388292320786</v>
      </c>
      <c r="M15">
        <v>18.493778827168502</v>
      </c>
      <c r="N15">
        <v>88.289320506646803</v>
      </c>
      <c r="O15" s="1">
        <f t="shared" si="3"/>
        <v>1004.5362688756189</v>
      </c>
      <c r="P15">
        <f t="shared" si="4"/>
        <v>2028.5362688756259</v>
      </c>
      <c r="T15">
        <v>2028.5362688756259</v>
      </c>
      <c r="U15">
        <v>12</v>
      </c>
    </row>
    <row r="16" spans="1:21" x14ac:dyDescent="0.45">
      <c r="A16">
        <v>20.0897967022117</v>
      </c>
      <c r="B16">
        <v>105.707081173068</v>
      </c>
      <c r="C16" s="4">
        <f t="shared" si="0"/>
        <v>1202.7116791246767</v>
      </c>
      <c r="D16">
        <f t="shared" si="5"/>
        <v>2226.7116791246835</v>
      </c>
      <c r="E16">
        <v>20.0897967022117</v>
      </c>
      <c r="F16">
        <v>-18.6708402863364</v>
      </c>
      <c r="G16" s="3">
        <f t="shared" si="1"/>
        <v>-212.43267170231493</v>
      </c>
      <c r="H16">
        <f t="shared" si="6"/>
        <v>2260.432671702315</v>
      </c>
      <c r="I16">
        <v>20.0897967022117</v>
      </c>
      <c r="J16">
        <v>-16.475160936752999</v>
      </c>
      <c r="K16" s="2">
        <f t="shared" si="2"/>
        <v>-187.45071999149951</v>
      </c>
      <c r="L16">
        <f t="shared" si="7"/>
        <v>3259.4507199914924</v>
      </c>
      <c r="M16">
        <v>20.0897967022117</v>
      </c>
      <c r="N16">
        <v>90.230531783968999</v>
      </c>
      <c r="O16" s="1">
        <f t="shared" si="3"/>
        <v>1026.622939408707</v>
      </c>
      <c r="P16">
        <f t="shared" si="4"/>
        <v>2050.622939408714</v>
      </c>
      <c r="T16">
        <v>2050.622939408714</v>
      </c>
      <c r="U16">
        <v>13</v>
      </c>
    </row>
    <row r="17" spans="1:21" x14ac:dyDescent="0.45">
      <c r="A17">
        <v>21.685643816234801</v>
      </c>
      <c r="B17">
        <v>107.411002936759</v>
      </c>
      <c r="C17" s="4">
        <f t="shared" si="0"/>
        <v>1222.0985223026719</v>
      </c>
      <c r="D17">
        <f t="shared" si="5"/>
        <v>2246.0985223026787</v>
      </c>
      <c r="E17">
        <v>21.685643816234801</v>
      </c>
      <c r="F17">
        <v>-13.1419058229838</v>
      </c>
      <c r="G17" s="3">
        <f t="shared" si="1"/>
        <v>-149.52568403039243</v>
      </c>
      <c r="H17">
        <f t="shared" si="6"/>
        <v>2197.5256840303923</v>
      </c>
      <c r="I17">
        <v>21.685643816234801</v>
      </c>
      <c r="J17">
        <v>-16.010417744251299</v>
      </c>
      <c r="K17" s="2">
        <f t="shared" si="2"/>
        <v>-182.1629752234802</v>
      </c>
      <c r="L17">
        <f t="shared" si="7"/>
        <v>3254.162975223473</v>
      </c>
      <c r="M17">
        <v>21.685643816234801</v>
      </c>
      <c r="N17">
        <v>92.039915553717904</v>
      </c>
      <c r="O17" s="1">
        <f t="shared" si="3"/>
        <v>1047.2097058556276</v>
      </c>
      <c r="P17">
        <f t="shared" si="4"/>
        <v>2071.2097058556346</v>
      </c>
      <c r="T17">
        <v>2071.2097058556346</v>
      </c>
      <c r="U17">
        <v>14</v>
      </c>
    </row>
    <row r="18" spans="1:21" x14ac:dyDescent="0.45">
      <c r="A18">
        <v>23.281576310767999</v>
      </c>
      <c r="B18">
        <v>109.08855919893401</v>
      </c>
      <c r="C18" s="4">
        <f t="shared" si="0"/>
        <v>1241.1853846634185</v>
      </c>
      <c r="D18">
        <f t="shared" si="5"/>
        <v>2265.1853846634253</v>
      </c>
      <c r="E18">
        <v>23.281576310767999</v>
      </c>
      <c r="F18">
        <v>-11.8598320835279</v>
      </c>
      <c r="G18" s="3">
        <f t="shared" si="1"/>
        <v>-134.93853392813875</v>
      </c>
      <c r="H18">
        <f t="shared" si="6"/>
        <v>2182.9385339281389</v>
      </c>
      <c r="I18">
        <v>23.281576310767999</v>
      </c>
      <c r="J18">
        <v>-15.809329566896</v>
      </c>
      <c r="K18" s="2">
        <f t="shared" si="2"/>
        <v>-179.87503862779326</v>
      </c>
      <c r="L18">
        <f t="shared" si="7"/>
        <v>3251.8750386277861</v>
      </c>
      <c r="M18">
        <v>23.281576310767999</v>
      </c>
      <c r="N18">
        <v>93.691106314378999</v>
      </c>
      <c r="O18" s="1">
        <f t="shared" si="3"/>
        <v>1065.9965873991493</v>
      </c>
      <c r="P18">
        <f t="shared" si="4"/>
        <v>2089.9965873991564</v>
      </c>
      <c r="T18">
        <v>2089.9965873991564</v>
      </c>
      <c r="U18">
        <v>15</v>
      </c>
    </row>
    <row r="19" spans="1:21" x14ac:dyDescent="0.45">
      <c r="A19">
        <v>24.878021088361699</v>
      </c>
      <c r="B19">
        <v>110.607922452022</v>
      </c>
      <c r="C19" s="4">
        <f t="shared" si="0"/>
        <v>1258.472362120775</v>
      </c>
      <c r="D19">
        <f t="shared" si="5"/>
        <v>2282.4723621207818</v>
      </c>
      <c r="E19">
        <v>24.878021088361699</v>
      </c>
      <c r="F19">
        <v>-8.8640007456197001</v>
      </c>
      <c r="G19" s="3">
        <f t="shared" si="1"/>
        <v>-100.85263070571679</v>
      </c>
      <c r="H19">
        <f t="shared" si="6"/>
        <v>2148.8526307057168</v>
      </c>
      <c r="I19">
        <v>24.878021088361699</v>
      </c>
      <c r="J19">
        <v>-16.1619169213484</v>
      </c>
      <c r="K19" s="2">
        <f t="shared" si="2"/>
        <v>-183.88669919400721</v>
      </c>
      <c r="L19">
        <f t="shared" si="7"/>
        <v>3255.8866991940004</v>
      </c>
      <c r="M19">
        <v>24.878021088361699</v>
      </c>
      <c r="N19">
        <v>94.841352546261604</v>
      </c>
      <c r="O19" s="1">
        <f t="shared" si="3"/>
        <v>1079.0838334152359</v>
      </c>
      <c r="P19">
        <f t="shared" si="4"/>
        <v>2103.0838334152427</v>
      </c>
      <c r="T19">
        <v>2103.0838334152427</v>
      </c>
      <c r="U19">
        <v>16</v>
      </c>
    </row>
    <row r="20" spans="1:21" x14ac:dyDescent="0.45">
      <c r="A20">
        <v>26.4758319541167</v>
      </c>
      <c r="B20">
        <v>111.70543768087499</v>
      </c>
      <c r="C20" s="4">
        <f t="shared" si="0"/>
        <v>1270.9596465023913</v>
      </c>
      <c r="D20">
        <f t="shared" si="5"/>
        <v>2294.9596465023983</v>
      </c>
      <c r="E20">
        <v>26.4758319541167</v>
      </c>
      <c r="F20">
        <v>-4.5421690842935298</v>
      </c>
      <c r="G20" s="3">
        <f t="shared" si="1"/>
        <v>-51.679790470183811</v>
      </c>
      <c r="H20">
        <f t="shared" si="6"/>
        <v>2099.6797904701839</v>
      </c>
      <c r="I20">
        <v>26.4758319541167</v>
      </c>
      <c r="J20">
        <v>-17.068179807608399</v>
      </c>
      <c r="K20" s="2">
        <f t="shared" si="2"/>
        <v>-194.19795692212091</v>
      </c>
      <c r="L20">
        <f t="shared" si="7"/>
        <v>3266.1979569221139</v>
      </c>
      <c r="M20">
        <v>26.4758319541167</v>
      </c>
      <c r="N20">
        <v>95.147902729675494</v>
      </c>
      <c r="O20" s="1">
        <f t="shared" si="3"/>
        <v>1082.5716932798559</v>
      </c>
      <c r="P20">
        <f t="shared" si="4"/>
        <v>2106.5716932798632</v>
      </c>
      <c r="T20">
        <v>2106.5716932798632</v>
      </c>
      <c r="U20">
        <v>17</v>
      </c>
    </row>
    <row r="21" spans="1:21" x14ac:dyDescent="0.45">
      <c r="A21">
        <v>28.074325863952499</v>
      </c>
      <c r="B21">
        <v>112.592028897612</v>
      </c>
      <c r="C21" s="4">
        <f t="shared" si="0"/>
        <v>1281.0470843461544</v>
      </c>
      <c r="D21">
        <f t="shared" si="5"/>
        <v>2305.0470843461612</v>
      </c>
      <c r="E21">
        <v>28.074325863952499</v>
      </c>
      <c r="F21">
        <v>-2.1763604952351998</v>
      </c>
      <c r="G21" s="3">
        <f t="shared" si="1"/>
        <v>-24.762146079120328</v>
      </c>
      <c r="H21">
        <f t="shared" si="6"/>
        <v>2072.7621460791202</v>
      </c>
      <c r="I21">
        <v>28.074325863952499</v>
      </c>
      <c r="J21">
        <v>-18.053539198412398</v>
      </c>
      <c r="K21" s="2">
        <f t="shared" si="2"/>
        <v>-205.40915710193522</v>
      </c>
      <c r="L21">
        <f t="shared" si="7"/>
        <v>3277.409157101928</v>
      </c>
      <c r="M21">
        <v>28.074325863952499</v>
      </c>
      <c r="N21">
        <v>95.032604888854905</v>
      </c>
      <c r="O21" s="1">
        <f t="shared" si="3"/>
        <v>1081.2598600687418</v>
      </c>
      <c r="P21">
        <f t="shared" si="4"/>
        <v>2105.2598600687488</v>
      </c>
      <c r="T21">
        <v>2105.2598600687488</v>
      </c>
      <c r="U21">
        <v>18</v>
      </c>
    </row>
    <row r="22" spans="1:21" x14ac:dyDescent="0.45">
      <c r="A22">
        <v>29.674271242459699</v>
      </c>
      <c r="B22">
        <v>113.03040658859901</v>
      </c>
      <c r="C22" s="4">
        <f t="shared" si="0"/>
        <v>1286.03484829694</v>
      </c>
      <c r="D22">
        <f t="shared" si="5"/>
        <v>2310.0348482969471</v>
      </c>
      <c r="E22">
        <v>29.674271242459699</v>
      </c>
      <c r="F22">
        <v>0.41351378476599598</v>
      </c>
      <c r="G22" s="3">
        <f t="shared" si="1"/>
        <v>4.7048679511152995</v>
      </c>
      <c r="H22">
        <f t="shared" si="6"/>
        <v>2043.2951320488846</v>
      </c>
      <c r="I22">
        <v>29.674271242459699</v>
      </c>
      <c r="J22">
        <v>-18.986167586187101</v>
      </c>
      <c r="K22" s="2">
        <f t="shared" si="2"/>
        <v>-216.02039564728287</v>
      </c>
      <c r="L22">
        <f t="shared" si="7"/>
        <v>3288.020395647276</v>
      </c>
      <c r="M22">
        <v>29.674271242459699</v>
      </c>
      <c r="N22">
        <v>95.418251576812693</v>
      </c>
      <c r="O22" s="1">
        <f t="shared" si="3"/>
        <v>1085.6476623850615</v>
      </c>
      <c r="P22">
        <f t="shared" si="4"/>
        <v>2109.6476623850685</v>
      </c>
      <c r="T22">
        <v>2109.6476623850685</v>
      </c>
      <c r="U22">
        <v>19</v>
      </c>
    </row>
    <row r="23" spans="1:21" x14ac:dyDescent="0.45">
      <c r="A23">
        <v>31.275582709128301</v>
      </c>
      <c r="B23">
        <v>113.046936255351</v>
      </c>
      <c r="C23" s="4">
        <f t="shared" si="0"/>
        <v>1286.2229191719848</v>
      </c>
      <c r="D23">
        <f t="shared" si="5"/>
        <v>2310.2229191719916</v>
      </c>
      <c r="E23">
        <v>31.275582709128301</v>
      </c>
      <c r="F23">
        <v>2.3283595605735101</v>
      </c>
      <c r="G23" s="3">
        <f t="shared" si="1"/>
        <v>26.491557666969534</v>
      </c>
      <c r="H23">
        <f t="shared" si="6"/>
        <v>2021.5084423330304</v>
      </c>
      <c r="I23">
        <v>31.275582709128301</v>
      </c>
      <c r="J23">
        <v>-19.7342374633593</v>
      </c>
      <c r="K23" s="2">
        <f t="shared" si="2"/>
        <v>-224.53176847199759</v>
      </c>
      <c r="L23">
        <f t="shared" si="7"/>
        <v>3296.5317684719907</v>
      </c>
      <c r="M23">
        <v>31.275582709128301</v>
      </c>
      <c r="N23">
        <v>96.937614829900497</v>
      </c>
      <c r="O23" s="1">
        <f t="shared" si="3"/>
        <v>1102.9346398424159</v>
      </c>
      <c r="P23">
        <f t="shared" si="4"/>
        <v>2126.9346398424227</v>
      </c>
      <c r="T23">
        <v>2126.9346398424227</v>
      </c>
      <c r="U23">
        <v>20</v>
      </c>
    </row>
    <row r="24" spans="1:21" x14ac:dyDescent="0.45">
      <c r="A24">
        <v>32.876894175796899</v>
      </c>
      <c r="B24">
        <v>113.063465922104</v>
      </c>
      <c r="C24" s="4">
        <f t="shared" si="0"/>
        <v>1286.4109900470412</v>
      </c>
      <c r="D24">
        <f t="shared" si="5"/>
        <v>2310.410990047048</v>
      </c>
      <c r="E24">
        <v>32.876894175796899</v>
      </c>
      <c r="F24">
        <v>2.8465331932432001</v>
      </c>
      <c r="G24" s="3">
        <f t="shared" si="1"/>
        <v>32.387222109789079</v>
      </c>
      <c r="H24">
        <f t="shared" si="6"/>
        <v>2015.612777890211</v>
      </c>
      <c r="I24">
        <v>32.876894175796899</v>
      </c>
      <c r="J24">
        <v>-20.403210835987501</v>
      </c>
      <c r="K24" s="2">
        <f t="shared" si="2"/>
        <v>-232.14319884501177</v>
      </c>
      <c r="L24">
        <f t="shared" si="7"/>
        <v>3304.1431988450049</v>
      </c>
      <c r="M24">
        <v>32.876894175796899</v>
      </c>
      <c r="N24">
        <v>99.142481122369205</v>
      </c>
      <c r="O24" s="1">
        <f t="shared" si="3"/>
        <v>1128.0211185478374</v>
      </c>
      <c r="P24">
        <f t="shared" si="4"/>
        <v>2152.0211185478443</v>
      </c>
      <c r="T24">
        <v>2152.0211185478443</v>
      </c>
      <c r="U24">
        <v>21</v>
      </c>
    </row>
    <row r="25" spans="1:21" x14ac:dyDescent="0.45">
      <c r="A25">
        <v>34.478205642465497</v>
      </c>
      <c r="B25">
        <v>113.079995588857</v>
      </c>
      <c r="C25" s="4">
        <f t="shared" si="0"/>
        <v>1286.5990609220976</v>
      </c>
      <c r="D25">
        <f t="shared" si="5"/>
        <v>2310.5990609221044</v>
      </c>
      <c r="E25">
        <v>34.478205642465497</v>
      </c>
      <c r="F25">
        <v>3.86571723049817</v>
      </c>
      <c r="G25" s="3">
        <f t="shared" si="1"/>
        <v>43.983271600334433</v>
      </c>
      <c r="H25">
        <f t="shared" si="6"/>
        <v>2004.0167283996657</v>
      </c>
      <c r="I25">
        <v>34.478205642465497</v>
      </c>
      <c r="J25">
        <v>-20.9139911995278</v>
      </c>
      <c r="K25" s="2">
        <f t="shared" si="2"/>
        <v>-237.9547443146258</v>
      </c>
      <c r="L25">
        <f t="shared" si="7"/>
        <v>3309.9547443146189</v>
      </c>
      <c r="M25">
        <v>34.478205642465497</v>
      </c>
      <c r="N25">
        <v>101.452809420896</v>
      </c>
      <c r="O25" s="1">
        <f t="shared" si="3"/>
        <v>1154.3075205221867</v>
      </c>
      <c r="P25">
        <f t="shared" si="4"/>
        <v>2178.3075205221935</v>
      </c>
      <c r="T25">
        <v>2178.3075205221935</v>
      </c>
      <c r="U25">
        <v>22</v>
      </c>
    </row>
    <row r="26" spans="1:21" x14ac:dyDescent="0.45">
      <c r="A26">
        <v>36.079517109134102</v>
      </c>
      <c r="B26">
        <v>113.09652525561</v>
      </c>
      <c r="C26" s="4">
        <f t="shared" si="0"/>
        <v>1286.787131797154</v>
      </c>
      <c r="D26">
        <f t="shared" si="5"/>
        <v>2310.7871317971608</v>
      </c>
      <c r="E26">
        <v>36.079517109134102</v>
      </c>
      <c r="F26">
        <v>6.3748300000000002</v>
      </c>
      <c r="G26" s="3">
        <f t="shared" si="1"/>
        <v>72.531399111110616</v>
      </c>
      <c r="H26">
        <f t="shared" si="6"/>
        <v>1975.4686008888893</v>
      </c>
      <c r="I26">
        <v>36.079517109134102</v>
      </c>
      <c r="J26">
        <v>-21.345675058524101</v>
      </c>
      <c r="K26" s="2">
        <f t="shared" si="2"/>
        <v>-242.86634733253922</v>
      </c>
      <c r="L26">
        <f t="shared" si="7"/>
        <v>3314.8663473325323</v>
      </c>
      <c r="M26">
        <v>36.079517109134102</v>
      </c>
      <c r="N26">
        <v>104.10588923911401</v>
      </c>
      <c r="O26" s="1">
        <f t="shared" si="3"/>
        <v>1184.493673120578</v>
      </c>
      <c r="P26">
        <f t="shared" si="4"/>
        <v>2208.4936731205848</v>
      </c>
      <c r="T26">
        <v>2208.4936731205848</v>
      </c>
      <c r="U26">
        <v>23</v>
      </c>
    </row>
    <row r="27" spans="1:21" x14ac:dyDescent="0.45">
      <c r="A27">
        <v>37.681084717333</v>
      </c>
      <c r="B27">
        <v>113.033958417818</v>
      </c>
      <c r="C27" s="4">
        <f t="shared" si="0"/>
        <v>1286.0752602204982</v>
      </c>
      <c r="D27">
        <f t="shared" si="5"/>
        <v>2310.0752602205052</v>
      </c>
      <c r="E27">
        <v>37.681084717333</v>
      </c>
      <c r="F27">
        <v>8.8374964319209806</v>
      </c>
      <c r="G27" s="3">
        <f t="shared" si="1"/>
        <v>100.55107051430025</v>
      </c>
      <c r="H27">
        <f t="shared" si="6"/>
        <v>1947.4489294856999</v>
      </c>
      <c r="I27">
        <v>37.681084717333</v>
      </c>
      <c r="J27">
        <v>-21.777358917520498</v>
      </c>
      <c r="K27" s="2">
        <f t="shared" si="2"/>
        <v>-247.77795035045375</v>
      </c>
      <c r="L27">
        <f t="shared" si="7"/>
        <v>3319.7779503504471</v>
      </c>
      <c r="M27">
        <v>37.681084717333</v>
      </c>
      <c r="N27">
        <v>106.917162066419</v>
      </c>
      <c r="O27" s="1">
        <f t="shared" si="3"/>
        <v>1216.4797106223589</v>
      </c>
      <c r="P27">
        <f t="shared" si="4"/>
        <v>2240.4797106223659</v>
      </c>
      <c r="T27">
        <v>2240.4797106223659</v>
      </c>
      <c r="U27">
        <v>24</v>
      </c>
    </row>
    <row r="28" spans="1:21" x14ac:dyDescent="0.45">
      <c r="A28">
        <v>39.282225422981398</v>
      </c>
      <c r="B28">
        <v>113.1032190876</v>
      </c>
      <c r="C28" s="4">
        <f t="shared" si="0"/>
        <v>1286.8632927300177</v>
      </c>
      <c r="D28">
        <f t="shared" si="5"/>
        <v>2310.863292730025</v>
      </c>
      <c r="E28">
        <v>39.282225422981398</v>
      </c>
      <c r="F28">
        <v>11.306017739536101</v>
      </c>
      <c r="G28" s="3">
        <f t="shared" si="1"/>
        <v>128.6373573920543</v>
      </c>
      <c r="H28">
        <f t="shared" si="6"/>
        <v>1919.3626426079456</v>
      </c>
      <c r="I28">
        <v>39.282225422981398</v>
      </c>
      <c r="J28">
        <v>-22.0244842659143</v>
      </c>
      <c r="K28" s="2">
        <f t="shared" si="2"/>
        <v>-250.58968764773431</v>
      </c>
      <c r="L28">
        <f t="shared" si="7"/>
        <v>3322.5896876477273</v>
      </c>
      <c r="M28">
        <v>39.282225422981398</v>
      </c>
      <c r="N28">
        <v>108.832007842227</v>
      </c>
      <c r="O28" s="1">
        <f t="shared" si="3"/>
        <v>1238.2664003382188</v>
      </c>
      <c r="P28">
        <f t="shared" si="4"/>
        <v>2262.2664003382256</v>
      </c>
      <c r="T28">
        <v>2262.2664003382256</v>
      </c>
      <c r="U28">
        <v>25</v>
      </c>
    </row>
    <row r="29" spans="1:21" x14ac:dyDescent="0.45">
      <c r="A29">
        <v>40.883451509139903</v>
      </c>
      <c r="B29">
        <v>113.146114255868</v>
      </c>
      <c r="C29" s="4">
        <f t="shared" si="0"/>
        <v>1287.3513444223115</v>
      </c>
      <c r="D29">
        <f t="shared" si="5"/>
        <v>2311.3513444223186</v>
      </c>
      <c r="E29">
        <v>40.883451509139903</v>
      </c>
      <c r="F29">
        <v>13.880001053209901</v>
      </c>
      <c r="G29" s="3">
        <f t="shared" si="1"/>
        <v>157.92356753874267</v>
      </c>
      <c r="H29">
        <f t="shared" si="6"/>
        <v>1890.0764324612574</v>
      </c>
      <c r="I29">
        <v>40.883451509139903</v>
      </c>
      <c r="J29">
        <v>-21.902492593102998</v>
      </c>
      <c r="K29" s="2">
        <f t="shared" si="2"/>
        <v>-249.20169350374798</v>
      </c>
      <c r="L29">
        <f t="shared" si="7"/>
        <v>3321.2016935037409</v>
      </c>
      <c r="M29">
        <v>40.883451509139903</v>
      </c>
      <c r="N29">
        <v>109.58677155139</v>
      </c>
      <c r="O29" s="1">
        <f t="shared" si="3"/>
        <v>1246.8539340958066</v>
      </c>
      <c r="P29">
        <f t="shared" si="4"/>
        <v>2270.8539340958137</v>
      </c>
      <c r="T29">
        <v>2270.8539340958137</v>
      </c>
      <c r="U29">
        <v>26</v>
      </c>
    </row>
    <row r="30" spans="1:21" x14ac:dyDescent="0.45">
      <c r="A30">
        <v>42.483396887647203</v>
      </c>
      <c r="B30">
        <v>113.584491946855</v>
      </c>
      <c r="C30" s="4">
        <f t="shared" si="0"/>
        <v>1292.3391083730969</v>
      </c>
      <c r="D30">
        <f t="shared" si="5"/>
        <v>2316.339108373104</v>
      </c>
      <c r="E30">
        <v>42.483396887647203</v>
      </c>
      <c r="F30">
        <v>16.664908379000899</v>
      </c>
      <c r="G30" s="3">
        <f t="shared" si="1"/>
        <v>189.60962422329783</v>
      </c>
      <c r="H30">
        <f t="shared" si="6"/>
        <v>1858.3903757767021</v>
      </c>
      <c r="I30">
        <v>42.483396887647203</v>
      </c>
      <c r="J30">
        <v>-21.595942409689101</v>
      </c>
      <c r="K30" s="2">
        <f t="shared" si="2"/>
        <v>-245.71383363912764</v>
      </c>
      <c r="L30">
        <f t="shared" si="7"/>
        <v>3317.7138336391208</v>
      </c>
      <c r="M30">
        <v>42.483396887647203</v>
      </c>
      <c r="N30">
        <v>110.20970775297999</v>
      </c>
      <c r="O30" s="1">
        <f t="shared" si="3"/>
        <v>1253.9415637672305</v>
      </c>
      <c r="P30">
        <f t="shared" si="4"/>
        <v>2277.9415637672373</v>
      </c>
      <c r="T30">
        <v>2277.9415637672373</v>
      </c>
      <c r="U30">
        <v>27</v>
      </c>
    </row>
    <row r="31" spans="1:21" x14ac:dyDescent="0.45">
      <c r="A31">
        <v>44.083683788194797</v>
      </c>
      <c r="B31">
        <v>113.91740763178299</v>
      </c>
      <c r="C31" s="4">
        <f t="shared" si="0"/>
        <v>1296.1269490549444</v>
      </c>
      <c r="D31">
        <f t="shared" si="5"/>
        <v>2320.1269490549512</v>
      </c>
      <c r="E31">
        <v>44.083683788194797</v>
      </c>
      <c r="F31">
        <v>19.370719200247901</v>
      </c>
      <c r="G31" s="3">
        <f t="shared" si="1"/>
        <v>220.3957384561524</v>
      </c>
      <c r="H31">
        <f t="shared" si="6"/>
        <v>1827.6042615438475</v>
      </c>
      <c r="I31">
        <v>44.083683788194797</v>
      </c>
      <c r="J31">
        <v>-20.973006208099399</v>
      </c>
      <c r="K31" s="2">
        <f t="shared" si="2"/>
        <v>-238.62620396770708</v>
      </c>
      <c r="L31">
        <f t="shared" si="7"/>
        <v>3310.6262039677003</v>
      </c>
      <c r="M31">
        <v>44.083683788194797</v>
      </c>
      <c r="N31">
        <v>110.27896842276201</v>
      </c>
      <c r="O31" s="1">
        <f t="shared" si="3"/>
        <v>1254.7295962767503</v>
      </c>
      <c r="P31">
        <f t="shared" si="4"/>
        <v>2278.7295962767571</v>
      </c>
      <c r="T31">
        <v>2278.7295962767571</v>
      </c>
      <c r="U31">
        <v>28</v>
      </c>
    </row>
    <row r="32" spans="1:21" x14ac:dyDescent="0.45">
      <c r="A32">
        <v>45.683799927722099</v>
      </c>
      <c r="B32">
        <v>114.30305431974099</v>
      </c>
      <c r="C32" s="4">
        <f t="shared" si="0"/>
        <v>1300.5147513712664</v>
      </c>
      <c r="D32">
        <f t="shared" si="5"/>
        <v>2324.5147513712736</v>
      </c>
      <c r="E32">
        <v>45.683799927722099</v>
      </c>
      <c r="F32">
        <v>21.8919715108924</v>
      </c>
      <c r="G32" s="3">
        <f t="shared" si="1"/>
        <v>249.08198696837405</v>
      </c>
      <c r="H32">
        <f t="shared" si="6"/>
        <v>1798.9180130316258</v>
      </c>
      <c r="I32">
        <v>45.683799927722099</v>
      </c>
      <c r="J32">
        <v>-20.323704504995099</v>
      </c>
      <c r="K32" s="2">
        <f t="shared" si="2"/>
        <v>-231.23859347905378</v>
      </c>
      <c r="L32">
        <f t="shared" si="7"/>
        <v>3303.2385934790468</v>
      </c>
      <c r="M32">
        <v>45.683799927722099</v>
      </c>
      <c r="N32">
        <v>110.321863591029</v>
      </c>
      <c r="O32" s="1">
        <f t="shared" si="3"/>
        <v>1255.2176479690324</v>
      </c>
      <c r="P32">
        <f t="shared" si="4"/>
        <v>2279.2176479690397</v>
      </c>
      <c r="T32">
        <v>2279.2176479690397</v>
      </c>
      <c r="U32">
        <v>29</v>
      </c>
    </row>
    <row r="33" spans="1:21" x14ac:dyDescent="0.45">
      <c r="A33">
        <v>47.284940633370603</v>
      </c>
      <c r="B33">
        <v>114.37231498952301</v>
      </c>
      <c r="C33" s="4">
        <f t="shared" si="0"/>
        <v>1301.3027838807861</v>
      </c>
      <c r="D33">
        <f t="shared" si="5"/>
        <v>2325.302783880793</v>
      </c>
      <c r="E33">
        <v>47.284940633370603</v>
      </c>
      <c r="F33">
        <v>24.149568806390398</v>
      </c>
      <c r="G33" s="3">
        <f t="shared" si="1"/>
        <v>274.76842730826223</v>
      </c>
      <c r="H33">
        <f t="shared" si="6"/>
        <v>1773.2315726917377</v>
      </c>
      <c r="I33">
        <v>47.284940633370603</v>
      </c>
      <c r="J33">
        <v>-19.5122879813729</v>
      </c>
      <c r="K33" s="2">
        <f t="shared" si="2"/>
        <v>-222.00647658806349</v>
      </c>
      <c r="L33">
        <f t="shared" si="7"/>
        <v>3294.0064765880566</v>
      </c>
      <c r="M33">
        <v>47.284940633370603</v>
      </c>
      <c r="N33">
        <v>110.575682771413</v>
      </c>
      <c r="O33" s="1">
        <f t="shared" si="3"/>
        <v>1258.1055461991793</v>
      </c>
      <c r="P33">
        <f t="shared" si="4"/>
        <v>2282.1055461991864</v>
      </c>
      <c r="T33">
        <v>2282.1055461991864</v>
      </c>
      <c r="U33">
        <v>30</v>
      </c>
    </row>
    <row r="34" spans="1:21" x14ac:dyDescent="0.45">
      <c r="A34">
        <v>48.886764383099703</v>
      </c>
      <c r="B34">
        <v>114.230651647188</v>
      </c>
      <c r="C34" s="4">
        <f t="shared" si="0"/>
        <v>1299.6909698524412</v>
      </c>
      <c r="D34">
        <f t="shared" si="5"/>
        <v>2323.6909698524482</v>
      </c>
      <c r="E34">
        <v>48.886764383099703</v>
      </c>
      <c r="F34">
        <v>26.301704095829699</v>
      </c>
      <c r="G34" s="3">
        <f t="shared" si="1"/>
        <v>299.25494437921589</v>
      </c>
      <c r="H34">
        <f t="shared" si="6"/>
        <v>1748.7450556207841</v>
      </c>
      <c r="I34">
        <v>48.886764383099703</v>
      </c>
      <c r="J34">
        <v>-18.876367491278302</v>
      </c>
      <c r="K34" s="2">
        <f t="shared" si="2"/>
        <v>-214.77111456743165</v>
      </c>
      <c r="L34">
        <f t="shared" si="7"/>
        <v>3286.7711145674248</v>
      </c>
      <c r="M34">
        <v>48.886764383099703</v>
      </c>
      <c r="N34">
        <v>110.592212438166</v>
      </c>
      <c r="O34" s="1">
        <f t="shared" si="3"/>
        <v>1258.2936170742357</v>
      </c>
      <c r="P34">
        <f t="shared" si="4"/>
        <v>2282.2936170742428</v>
      </c>
      <c r="T34">
        <v>2282.2936170742428</v>
      </c>
      <c r="U34">
        <v>31</v>
      </c>
    </row>
    <row r="35" spans="1:21" x14ac:dyDescent="0.45">
      <c r="A35">
        <v>50.4900396015003</v>
      </c>
      <c r="B35">
        <v>113.64077477910401</v>
      </c>
      <c r="C35" s="4">
        <f t="shared" si="0"/>
        <v>1292.9794819311301</v>
      </c>
      <c r="D35">
        <f t="shared" si="5"/>
        <v>2316.9794819311369</v>
      </c>
      <c r="E35">
        <v>50.4900396015003</v>
      </c>
      <c r="F35">
        <v>28.242915373151899</v>
      </c>
      <c r="G35" s="3">
        <f t="shared" si="1"/>
        <v>321.34161491230384</v>
      </c>
      <c r="H35">
        <f t="shared" si="6"/>
        <v>1726.6583850876962</v>
      </c>
      <c r="I35">
        <v>50.4900396015003</v>
      </c>
      <c r="J35">
        <v>-17.786556782815701</v>
      </c>
      <c r="K35" s="2">
        <f t="shared" si="2"/>
        <v>-202.37149050670172</v>
      </c>
      <c r="L35">
        <f t="shared" si="7"/>
        <v>3274.3714905066945</v>
      </c>
      <c r="M35">
        <v>50.4900396015003</v>
      </c>
      <c r="N35">
        <v>110.50328009886</v>
      </c>
      <c r="O35" s="1">
        <f t="shared" si="3"/>
        <v>1257.2817646803542</v>
      </c>
      <c r="P35">
        <f t="shared" si="4"/>
        <v>2281.281764680361</v>
      </c>
      <c r="T35">
        <v>2281.281764680361</v>
      </c>
      <c r="U35">
        <v>32</v>
      </c>
    </row>
    <row r="36" spans="1:21" x14ac:dyDescent="0.45">
      <c r="A36">
        <v>52.094424766532001</v>
      </c>
      <c r="B36">
        <v>112.708146391329</v>
      </c>
      <c r="C36" s="4">
        <f t="shared" ref="C36:C67" si="8">B36*$S$3</f>
        <v>1282.3682433857789</v>
      </c>
      <c r="D36">
        <f t="shared" si="5"/>
        <v>2306.3682433857857</v>
      </c>
      <c r="E36">
        <v>52.094424766532001</v>
      </c>
      <c r="F36">
        <v>30.131395647444801</v>
      </c>
      <c r="G36" s="3">
        <f t="shared" ref="G36:G67" si="9">F36*$S$3</f>
        <v>342.82832381092516</v>
      </c>
      <c r="H36">
        <f t="shared" si="6"/>
        <v>1705.1716761890748</v>
      </c>
      <c r="I36">
        <v>52.094424766532001</v>
      </c>
      <c r="J36">
        <v>-17.563439307961399</v>
      </c>
      <c r="K36" s="2">
        <f t="shared" ref="K36:K67" si="10">J36*$S$3</f>
        <v>-199.83290945947056</v>
      </c>
      <c r="L36">
        <f t="shared" si="7"/>
        <v>3271.8329094594637</v>
      </c>
      <c r="M36">
        <v>52.094424766532001</v>
      </c>
      <c r="N36">
        <v>112.391593406822</v>
      </c>
      <c r="O36" s="1">
        <f t="shared" ref="O36:O67" si="11">N36*$S$3</f>
        <v>1278.766573873166</v>
      </c>
      <c r="P36">
        <f t="shared" ref="P36:P66" si="12">2048-(90-N36)*$S$3</f>
        <v>2302.766573873173</v>
      </c>
      <c r="T36">
        <v>2302.766573873173</v>
      </c>
      <c r="U36">
        <v>33</v>
      </c>
    </row>
    <row r="37" spans="1:21" x14ac:dyDescent="0.45">
      <c r="A37">
        <v>53.700176019725099</v>
      </c>
      <c r="B37">
        <v>111.35366997932</v>
      </c>
      <c r="C37" s="4">
        <f t="shared" si="8"/>
        <v>1266.9573117646989</v>
      </c>
      <c r="D37">
        <f t="shared" si="5"/>
        <v>2290.957311764706</v>
      </c>
      <c r="E37">
        <v>53.700176019725099</v>
      </c>
      <c r="F37">
        <v>31.835317411135101</v>
      </c>
      <c r="G37" s="3">
        <f t="shared" si="9"/>
        <v>362.21516698891247</v>
      </c>
      <c r="H37">
        <f t="shared" si="6"/>
        <v>1685.7848330110876</v>
      </c>
      <c r="I37">
        <v>53.700176019725099</v>
      </c>
      <c r="J37">
        <v>-17.6045060197666</v>
      </c>
      <c r="K37" s="2">
        <f t="shared" si="10"/>
        <v>-200.30015738045415</v>
      </c>
      <c r="L37">
        <f t="shared" si="7"/>
        <v>3272.3001573804472</v>
      </c>
      <c r="M37">
        <v>53.700176019725099</v>
      </c>
      <c r="N37">
        <v>114.543895662593</v>
      </c>
      <c r="O37" s="1">
        <f t="shared" si="11"/>
        <v>1303.2549906499382</v>
      </c>
      <c r="P37">
        <f t="shared" si="12"/>
        <v>2327.2549906499453</v>
      </c>
      <c r="T37">
        <v>2327.2549906499453</v>
      </c>
      <c r="U37">
        <v>34</v>
      </c>
    </row>
    <row r="38" spans="1:21" x14ac:dyDescent="0.45">
      <c r="A38">
        <v>55.306183414448398</v>
      </c>
      <c r="B38">
        <v>109.920097062767</v>
      </c>
      <c r="C38" s="4">
        <f t="shared" si="8"/>
        <v>1250.6464376919182</v>
      </c>
      <c r="D38">
        <f t="shared" si="5"/>
        <v>2274.6464376919253</v>
      </c>
      <c r="E38">
        <v>55.306183414448398</v>
      </c>
      <c r="F38">
        <v>33.539239174825497</v>
      </c>
      <c r="G38" s="3">
        <f t="shared" si="9"/>
        <v>381.60201016690081</v>
      </c>
      <c r="H38">
        <f t="shared" si="6"/>
        <v>1666.3979898330992</v>
      </c>
      <c r="I38">
        <v>55.306183414448398</v>
      </c>
      <c r="J38">
        <v>-17.192493830294101</v>
      </c>
      <c r="K38" s="2">
        <f t="shared" si="10"/>
        <v>-195.61237424690043</v>
      </c>
      <c r="L38">
        <f t="shared" si="7"/>
        <v>3267.6123742468935</v>
      </c>
      <c r="M38">
        <v>55.306183414448398</v>
      </c>
      <c r="N38">
        <v>114.033115299052</v>
      </c>
      <c r="O38" s="1">
        <f t="shared" si="11"/>
        <v>1297.4434451803161</v>
      </c>
      <c r="P38">
        <f t="shared" si="12"/>
        <v>2321.4434451803231</v>
      </c>
      <c r="T38">
        <v>2321.4434451803231</v>
      </c>
      <c r="U38">
        <v>35</v>
      </c>
    </row>
    <row r="39" spans="1:21" x14ac:dyDescent="0.45">
      <c r="A39">
        <v>56.912788472742399</v>
      </c>
      <c r="B39">
        <v>108.301965635611</v>
      </c>
      <c r="C39" s="4">
        <f t="shared" si="8"/>
        <v>1232.235697898499</v>
      </c>
      <c r="D39">
        <f t="shared" si="5"/>
        <v>2256.2356978985058</v>
      </c>
      <c r="E39">
        <v>56.912788472742399</v>
      </c>
      <c r="F39">
        <v>35.295891941545101</v>
      </c>
      <c r="G39" s="3">
        <f t="shared" si="9"/>
        <v>401.58881497935482</v>
      </c>
      <c r="H39">
        <f t="shared" si="6"/>
        <v>1646.4111850206452</v>
      </c>
      <c r="I39">
        <v>56.912788472742399</v>
      </c>
      <c r="J39">
        <v>-16.754116139307001</v>
      </c>
      <c r="K39" s="2">
        <f t="shared" si="10"/>
        <v>-190.6246102961139</v>
      </c>
      <c r="L39">
        <f t="shared" si="7"/>
        <v>3262.6246102961068</v>
      </c>
      <c r="M39">
        <v>56.912788472742399</v>
      </c>
      <c r="N39">
        <v>113.70689344611399</v>
      </c>
      <c r="O39" s="1">
        <f t="shared" si="11"/>
        <v>1293.7317654313326</v>
      </c>
      <c r="P39">
        <f t="shared" si="12"/>
        <v>2317.7317654313397</v>
      </c>
      <c r="T39">
        <v>2317.7317654313397</v>
      </c>
      <c r="U39">
        <v>36</v>
      </c>
    </row>
    <row r="40" spans="1:21" x14ac:dyDescent="0.45">
      <c r="A40">
        <v>58.519820433586801</v>
      </c>
      <c r="B40">
        <v>106.552006700882</v>
      </c>
      <c r="C40" s="4">
        <f t="shared" si="8"/>
        <v>1212.3250540189158</v>
      </c>
      <c r="D40">
        <f t="shared" si="5"/>
        <v>2236.3250540189229</v>
      </c>
      <c r="E40">
        <v>58.519820433586801</v>
      </c>
      <c r="F40">
        <v>36.920717200691399</v>
      </c>
      <c r="G40" s="3">
        <f t="shared" si="9"/>
        <v>420.07571570564147</v>
      </c>
      <c r="H40">
        <f t="shared" si="6"/>
        <v>1627.9242842943586</v>
      </c>
      <c r="I40">
        <v>58.519820433586801</v>
      </c>
      <c r="J40">
        <v>-16.236641943775901</v>
      </c>
      <c r="K40" s="2">
        <f t="shared" si="10"/>
        <v>-184.73690389362676</v>
      </c>
      <c r="L40">
        <f t="shared" si="7"/>
        <v>3256.7369038936199</v>
      </c>
      <c r="M40">
        <v>58.519820433586801</v>
      </c>
      <c r="N40">
        <v>114.066174632558</v>
      </c>
      <c r="O40" s="1">
        <f t="shared" si="11"/>
        <v>1297.8195869304288</v>
      </c>
      <c r="P40">
        <f t="shared" si="12"/>
        <v>2321.8195869304359</v>
      </c>
      <c r="T40">
        <v>2321.8195869304359</v>
      </c>
      <c r="U40">
        <v>37</v>
      </c>
    </row>
    <row r="41" spans="1:21" x14ac:dyDescent="0.45">
      <c r="A41">
        <v>60.127193916471498</v>
      </c>
      <c r="B41">
        <v>104.696585760095</v>
      </c>
      <c r="C41" s="4">
        <f t="shared" si="8"/>
        <v>1191.2144868704061</v>
      </c>
      <c r="D41">
        <f t="shared" si="5"/>
        <v>2215.2144868704131</v>
      </c>
      <c r="E41">
        <v>60.127193916471498</v>
      </c>
      <c r="F41">
        <v>38.545542459837797</v>
      </c>
      <c r="G41" s="3">
        <f t="shared" si="9"/>
        <v>438.56261643192926</v>
      </c>
      <c r="H41">
        <f t="shared" si="6"/>
        <v>1609.4373835680708</v>
      </c>
      <c r="I41">
        <v>60.127193916471498</v>
      </c>
      <c r="J41">
        <v>-15.798264252788799</v>
      </c>
      <c r="K41" s="2">
        <f t="shared" si="10"/>
        <v>-179.74913994284023</v>
      </c>
      <c r="L41">
        <f t="shared" si="7"/>
        <v>3251.7491399428332</v>
      </c>
      <c r="M41">
        <v>60.127193916471498</v>
      </c>
      <c r="N41">
        <v>114.214531806884</v>
      </c>
      <c r="O41" s="1">
        <f t="shared" si="11"/>
        <v>1299.5075618916489</v>
      </c>
      <c r="P41">
        <f t="shared" si="12"/>
        <v>2323.5075618916562</v>
      </c>
      <c r="T41">
        <v>2323.5075618916562</v>
      </c>
      <c r="U41">
        <v>38</v>
      </c>
    </row>
    <row r="42" spans="1:21" x14ac:dyDescent="0.45">
      <c r="A42">
        <v>61.735250443436897</v>
      </c>
      <c r="B42">
        <v>102.63024080719001</v>
      </c>
      <c r="C42" s="4">
        <f t="shared" si="8"/>
        <v>1167.7040731840204</v>
      </c>
      <c r="D42">
        <f t="shared" si="5"/>
        <v>2191.7040731840275</v>
      </c>
      <c r="E42">
        <v>61.735250443436897</v>
      </c>
      <c r="F42">
        <v>40.0121747098963</v>
      </c>
      <c r="G42" s="3">
        <f t="shared" si="9"/>
        <v>455.24963225481702</v>
      </c>
      <c r="H42">
        <f t="shared" si="6"/>
        <v>1592.750367745183</v>
      </c>
      <c r="I42">
        <v>61.735250443436897</v>
      </c>
      <c r="J42">
        <v>-15.4917140693749</v>
      </c>
      <c r="K42" s="2">
        <f t="shared" si="10"/>
        <v>-176.2612800782199</v>
      </c>
      <c r="L42">
        <f t="shared" si="7"/>
        <v>3248.2612800782126</v>
      </c>
      <c r="M42">
        <v>61.735250443436897</v>
      </c>
      <c r="N42">
        <v>114.25742697515101</v>
      </c>
      <c r="O42" s="1">
        <f t="shared" si="11"/>
        <v>1299.9956135839313</v>
      </c>
      <c r="P42">
        <f t="shared" si="12"/>
        <v>2323.9956135839384</v>
      </c>
      <c r="T42">
        <v>2323.9956135839384</v>
      </c>
      <c r="U42">
        <v>39</v>
      </c>
    </row>
    <row r="43" spans="1:21" x14ac:dyDescent="0.45">
      <c r="A43">
        <v>63.343306970402402</v>
      </c>
      <c r="B43">
        <v>100.563895854286</v>
      </c>
      <c r="C43" s="4">
        <f t="shared" si="8"/>
        <v>1144.1936594976462</v>
      </c>
      <c r="D43">
        <f t="shared" si="5"/>
        <v>2168.1936594976532</v>
      </c>
      <c r="E43">
        <v>63.343306970402402</v>
      </c>
      <c r="F43">
        <v>41.426075956925501</v>
      </c>
      <c r="G43" s="3">
        <f t="shared" si="9"/>
        <v>471.33668644323802</v>
      </c>
      <c r="H43">
        <f t="shared" si="6"/>
        <v>1576.663313556762</v>
      </c>
      <c r="I43">
        <v>63.343306970402402</v>
      </c>
      <c r="J43">
        <v>-14.947874372329199</v>
      </c>
      <c r="K43" s="2">
        <f t="shared" si="10"/>
        <v>-170.07359285849995</v>
      </c>
      <c r="L43">
        <f t="shared" si="7"/>
        <v>3242.0735928584927</v>
      </c>
      <c r="M43">
        <v>63.343306970402402</v>
      </c>
      <c r="N43">
        <v>114.53761165704999</v>
      </c>
      <c r="O43" s="1">
        <f t="shared" si="11"/>
        <v>1303.1834926313154</v>
      </c>
      <c r="P43">
        <f t="shared" si="12"/>
        <v>2327.1834926313222</v>
      </c>
      <c r="T43">
        <v>2327.1834926313222</v>
      </c>
      <c r="U43">
        <v>40</v>
      </c>
    </row>
    <row r="44" spans="1:21" x14ac:dyDescent="0.45">
      <c r="A44">
        <v>64.951619638897995</v>
      </c>
      <c r="B44">
        <v>98.418454396837404</v>
      </c>
      <c r="C44" s="4">
        <f t="shared" si="8"/>
        <v>1119.7833033595646</v>
      </c>
      <c r="D44">
        <f t="shared" si="5"/>
        <v>2143.7833033595716</v>
      </c>
      <c r="E44">
        <v>64.951619638897995</v>
      </c>
      <c r="F44">
        <v>42.708149696381398</v>
      </c>
      <c r="G44" s="3">
        <f t="shared" si="9"/>
        <v>485.92383654549167</v>
      </c>
      <c r="H44">
        <f t="shared" si="6"/>
        <v>1562.0761634545083</v>
      </c>
      <c r="I44">
        <v>64.951619638897995</v>
      </c>
      <c r="J44">
        <v>-14.7204206934593</v>
      </c>
      <c r="K44" s="2">
        <f t="shared" si="10"/>
        <v>-167.48567544558023</v>
      </c>
      <c r="L44">
        <f t="shared" si="7"/>
        <v>3239.4856754455732</v>
      </c>
      <c r="M44">
        <v>64.951619638897995</v>
      </c>
      <c r="N44">
        <v>114.55414132380299</v>
      </c>
      <c r="O44" s="1">
        <f t="shared" si="11"/>
        <v>1303.3715635063718</v>
      </c>
      <c r="P44">
        <f t="shared" si="12"/>
        <v>2327.3715635063791</v>
      </c>
      <c r="T44">
        <v>2327.3715635063791</v>
      </c>
      <c r="U44">
        <v>41</v>
      </c>
    </row>
    <row r="45" spans="1:21" x14ac:dyDescent="0.45">
      <c r="A45">
        <v>66.559846926883694</v>
      </c>
      <c r="B45">
        <v>96.299378440903396</v>
      </c>
      <c r="C45" s="4">
        <f t="shared" si="8"/>
        <v>1095.6729280387156</v>
      </c>
      <c r="D45">
        <f t="shared" si="5"/>
        <v>2119.6729280387226</v>
      </c>
      <c r="E45">
        <v>66.559846926883694</v>
      </c>
      <c r="F45">
        <v>43.752933922205401</v>
      </c>
      <c r="G45" s="3">
        <f t="shared" si="9"/>
        <v>497.81115929264473</v>
      </c>
      <c r="H45">
        <f t="shared" si="6"/>
        <v>1550.1888407073552</v>
      </c>
      <c r="I45">
        <v>66.559846926883694</v>
      </c>
      <c r="J45">
        <v>-14.123849993384299</v>
      </c>
      <c r="K45" s="2">
        <f t="shared" si="10"/>
        <v>-160.69802659139359</v>
      </c>
      <c r="L45">
        <f t="shared" si="7"/>
        <v>3232.6980265913867</v>
      </c>
      <c r="M45">
        <v>66.559846926883694</v>
      </c>
      <c r="N45">
        <v>114.570670990556</v>
      </c>
      <c r="O45" s="1">
        <f t="shared" si="11"/>
        <v>1303.5596343814282</v>
      </c>
      <c r="P45">
        <f t="shared" si="12"/>
        <v>2327.559634381435</v>
      </c>
      <c r="T45">
        <v>2327.559634381435</v>
      </c>
      <c r="U45">
        <v>42</v>
      </c>
    </row>
    <row r="46" spans="1:21" x14ac:dyDescent="0.45">
      <c r="A46">
        <v>68.167903453849107</v>
      </c>
      <c r="B46">
        <v>94.233033487998696</v>
      </c>
      <c r="C46" s="4">
        <f t="shared" si="8"/>
        <v>1072.1625143523333</v>
      </c>
      <c r="D46">
        <f t="shared" si="5"/>
        <v>2096.1625143523406</v>
      </c>
      <c r="E46">
        <v>68.167903453849107</v>
      </c>
      <c r="F46">
        <v>44.797718148029503</v>
      </c>
      <c r="G46" s="3">
        <f t="shared" si="9"/>
        <v>509.69848203979888</v>
      </c>
      <c r="H46">
        <f t="shared" si="6"/>
        <v>1538.3015179602012</v>
      </c>
      <c r="I46">
        <v>68.167903453849107</v>
      </c>
      <c r="J46">
        <v>-13.47454829028</v>
      </c>
      <c r="K46" s="2">
        <f t="shared" si="10"/>
        <v>-153.31041610274028</v>
      </c>
      <c r="L46">
        <f t="shared" si="7"/>
        <v>3225.3104161027331</v>
      </c>
      <c r="M46">
        <v>68.167903453849107</v>
      </c>
      <c r="N46">
        <v>114.587200657308</v>
      </c>
      <c r="O46" s="1">
        <f t="shared" si="11"/>
        <v>1303.7477052564732</v>
      </c>
      <c r="P46">
        <f t="shared" si="12"/>
        <v>2327.74770525648</v>
      </c>
      <c r="T46">
        <v>2327.74770525648</v>
      </c>
      <c r="U46">
        <v>43</v>
      </c>
    </row>
    <row r="47" spans="1:21" x14ac:dyDescent="0.45">
      <c r="A47">
        <v>69.775959980814505</v>
      </c>
      <c r="B47">
        <v>92.166688535094096</v>
      </c>
      <c r="C47" s="4">
        <f t="shared" si="8"/>
        <v>1048.6521006659523</v>
      </c>
      <c r="D47">
        <f t="shared" si="5"/>
        <v>2072.6521006659596</v>
      </c>
      <c r="E47">
        <v>69.775959980814505</v>
      </c>
      <c r="F47">
        <v>45.684309364765703</v>
      </c>
      <c r="G47" s="3">
        <f t="shared" si="9"/>
        <v>519.78591988355288</v>
      </c>
      <c r="H47">
        <f t="shared" si="6"/>
        <v>1528.2140801164471</v>
      </c>
      <c r="I47">
        <v>69.775959980814505</v>
      </c>
      <c r="J47">
        <v>-12.7197845811171</v>
      </c>
      <c r="K47" s="2">
        <f t="shared" si="10"/>
        <v>-144.72288234515358</v>
      </c>
      <c r="L47">
        <f t="shared" si="7"/>
        <v>3216.7228823451464</v>
      </c>
      <c r="M47">
        <v>69.775959980814505</v>
      </c>
      <c r="N47">
        <v>114.603730324061</v>
      </c>
      <c r="O47" s="1">
        <f t="shared" si="11"/>
        <v>1303.9357761315296</v>
      </c>
      <c r="P47">
        <f t="shared" si="12"/>
        <v>2327.9357761315368</v>
      </c>
      <c r="T47">
        <v>2327.9357761315368</v>
      </c>
      <c r="U47">
        <v>44</v>
      </c>
    </row>
    <row r="48" spans="1:21" x14ac:dyDescent="0.45">
      <c r="A48">
        <v>71.383333463699202</v>
      </c>
      <c r="B48">
        <v>90.311267594306599</v>
      </c>
      <c r="C48" s="4">
        <f t="shared" si="8"/>
        <v>1027.5415335174368</v>
      </c>
      <c r="D48">
        <f t="shared" si="5"/>
        <v>2051.5415335174439</v>
      </c>
      <c r="E48">
        <v>71.383333463699202</v>
      </c>
      <c r="F48">
        <v>46.412707572414</v>
      </c>
      <c r="G48" s="3">
        <f t="shared" si="9"/>
        <v>528.07347282390674</v>
      </c>
      <c r="H48">
        <f t="shared" si="6"/>
        <v>1519.9265271760933</v>
      </c>
      <c r="I48">
        <v>71.383333463699202</v>
      </c>
      <c r="J48">
        <v>-11.991386373468799</v>
      </c>
      <c r="K48" s="2">
        <f t="shared" si="10"/>
        <v>-136.43532940479963</v>
      </c>
      <c r="L48">
        <f t="shared" si="7"/>
        <v>3208.4353294047924</v>
      </c>
      <c r="M48">
        <v>71.383333463699202</v>
      </c>
      <c r="N48">
        <v>114.725721996872</v>
      </c>
      <c r="O48" s="1">
        <f t="shared" si="11"/>
        <v>1305.3237702755125</v>
      </c>
      <c r="P48">
        <f t="shared" si="12"/>
        <v>2329.3237702755196</v>
      </c>
      <c r="T48">
        <v>2329.3237702755196</v>
      </c>
      <c r="U48">
        <v>45</v>
      </c>
    </row>
    <row r="49" spans="1:21" x14ac:dyDescent="0.45">
      <c r="A49">
        <v>72.990706946583998</v>
      </c>
      <c r="B49">
        <v>88.455846653519203</v>
      </c>
      <c r="C49" s="4">
        <f t="shared" si="8"/>
        <v>1006.4309663689227</v>
      </c>
      <c r="D49">
        <f t="shared" si="5"/>
        <v>2030.4309663689296</v>
      </c>
      <c r="E49">
        <v>72.990706946583998</v>
      </c>
      <c r="F49">
        <v>47.246567786120799</v>
      </c>
      <c r="G49" s="3">
        <f t="shared" si="9"/>
        <v>537.56094903319297</v>
      </c>
      <c r="H49">
        <f t="shared" si="6"/>
        <v>1510.4390509668069</v>
      </c>
      <c r="I49">
        <v>72.990706946583998</v>
      </c>
      <c r="J49">
        <v>-11.394815673393801</v>
      </c>
      <c r="K49" s="2">
        <f t="shared" si="10"/>
        <v>-129.64768055061302</v>
      </c>
      <c r="L49">
        <f t="shared" si="7"/>
        <v>3201.6476805506059</v>
      </c>
      <c r="M49">
        <v>72.990706946583998</v>
      </c>
      <c r="N49">
        <v>115.216830690889</v>
      </c>
      <c r="O49" s="1">
        <f t="shared" si="11"/>
        <v>1310.9114958607724</v>
      </c>
      <c r="P49">
        <f t="shared" si="12"/>
        <v>2334.9114958607797</v>
      </c>
      <c r="T49">
        <v>2334.9114958607797</v>
      </c>
      <c r="U49">
        <v>46</v>
      </c>
    </row>
    <row r="50" spans="1:21" x14ac:dyDescent="0.45">
      <c r="A50">
        <v>74.597482765898107</v>
      </c>
      <c r="B50">
        <v>86.784984223334206</v>
      </c>
      <c r="C50" s="4">
        <f t="shared" si="8"/>
        <v>987.42026494104027</v>
      </c>
      <c r="D50">
        <f t="shared" si="5"/>
        <v>2011.4202649410472</v>
      </c>
      <c r="E50">
        <v>74.597482765898107</v>
      </c>
      <c r="F50">
        <v>47.843138486195798</v>
      </c>
      <c r="G50" s="3">
        <f t="shared" si="9"/>
        <v>544.34859788737958</v>
      </c>
      <c r="H50">
        <f t="shared" si="6"/>
        <v>1503.6514021126204</v>
      </c>
      <c r="I50">
        <v>74.597482765898107</v>
      </c>
      <c r="J50">
        <v>-10.640051964230899</v>
      </c>
      <c r="K50" s="2">
        <f t="shared" si="10"/>
        <v>-121.06014679302629</v>
      </c>
      <c r="L50">
        <f t="shared" si="7"/>
        <v>3193.0601467930192</v>
      </c>
      <c r="M50">
        <v>74.597482765898107</v>
      </c>
      <c r="N50">
        <v>115.523380874303</v>
      </c>
      <c r="O50" s="1">
        <f t="shared" si="11"/>
        <v>1314.3993557253941</v>
      </c>
      <c r="P50">
        <f t="shared" si="12"/>
        <v>2338.3993557254012</v>
      </c>
      <c r="T50">
        <v>2338.3993557254012</v>
      </c>
      <c r="U50">
        <v>47</v>
      </c>
    </row>
    <row r="51" spans="1:21" x14ac:dyDescent="0.45">
      <c r="A51">
        <v>76.2038316826618</v>
      </c>
      <c r="B51">
        <v>85.2459493007226</v>
      </c>
      <c r="C51" s="4">
        <f t="shared" si="8"/>
        <v>969.90946759932604</v>
      </c>
      <c r="D51">
        <f t="shared" si="5"/>
        <v>1993.9094675993331</v>
      </c>
      <c r="E51">
        <v>76.2038316826618</v>
      </c>
      <c r="F51">
        <v>48.4660746877855</v>
      </c>
      <c r="G51" s="3">
        <f t="shared" si="9"/>
        <v>551.43622755880017</v>
      </c>
      <c r="H51">
        <f t="shared" si="6"/>
        <v>1496.5637724411999</v>
      </c>
      <c r="I51">
        <v>76.2038316826618</v>
      </c>
      <c r="J51">
        <v>-9.9907502611266299</v>
      </c>
      <c r="K51" s="2">
        <f t="shared" si="10"/>
        <v>-113.67253630437332</v>
      </c>
      <c r="L51">
        <f t="shared" si="7"/>
        <v>3185.6725363043661</v>
      </c>
      <c r="M51">
        <v>76.2038316826618</v>
      </c>
      <c r="N51">
        <v>116.067220571348</v>
      </c>
      <c r="O51" s="1">
        <f t="shared" si="11"/>
        <v>1320.5870429451061</v>
      </c>
      <c r="P51">
        <f t="shared" si="12"/>
        <v>2344.5870429451129</v>
      </c>
      <c r="T51">
        <v>2344.5870429451129</v>
      </c>
      <c r="U51">
        <v>48</v>
      </c>
    </row>
    <row r="52" spans="1:21" x14ac:dyDescent="0.45">
      <c r="A52">
        <v>77.809839077385107</v>
      </c>
      <c r="B52">
        <v>83.812376384169497</v>
      </c>
      <c r="C52" s="4">
        <f t="shared" si="8"/>
        <v>953.59859352654416</v>
      </c>
      <c r="D52">
        <f t="shared" si="5"/>
        <v>1977.5985935265512</v>
      </c>
      <c r="E52">
        <v>77.809839077385107</v>
      </c>
      <c r="F52">
        <v>48.957183381801897</v>
      </c>
      <c r="G52" s="3">
        <f t="shared" si="9"/>
        <v>557.02395314405339</v>
      </c>
      <c r="H52">
        <f t="shared" si="6"/>
        <v>1490.9760468559466</v>
      </c>
      <c r="I52">
        <v>77.809839077385107</v>
      </c>
      <c r="J52">
        <v>-9.1041590443904497</v>
      </c>
      <c r="K52" s="2">
        <f t="shared" si="10"/>
        <v>-103.58509846061952</v>
      </c>
      <c r="L52">
        <f t="shared" si="7"/>
        <v>3175.5850984606127</v>
      </c>
      <c r="M52">
        <v>77.809839077385107</v>
      </c>
      <c r="N52">
        <v>116.74288777596701</v>
      </c>
      <c r="O52" s="1">
        <f t="shared" si="11"/>
        <v>1328.2746342509934</v>
      </c>
      <c r="P52">
        <f t="shared" si="12"/>
        <v>2352.2746342510004</v>
      </c>
      <c r="T52">
        <v>2352.2746342510004</v>
      </c>
      <c r="U52">
        <v>49</v>
      </c>
    </row>
    <row r="53" spans="1:21" x14ac:dyDescent="0.45">
      <c r="A53">
        <v>79.416614896699301</v>
      </c>
      <c r="B53">
        <v>82.1415139539846</v>
      </c>
      <c r="C53" s="4">
        <f t="shared" si="8"/>
        <v>934.58789209866279</v>
      </c>
      <c r="D53">
        <f t="shared" si="5"/>
        <v>1958.5878920986697</v>
      </c>
      <c r="E53">
        <v>79.416614896699301</v>
      </c>
      <c r="F53">
        <v>49.263733565215801</v>
      </c>
      <c r="G53" s="3">
        <f t="shared" si="9"/>
        <v>560.5118130086737</v>
      </c>
      <c r="H53">
        <f t="shared" si="6"/>
        <v>1487.4881869913263</v>
      </c>
      <c r="I53">
        <v>79.416614896699301</v>
      </c>
      <c r="J53">
        <v>-8.2175678276542996</v>
      </c>
      <c r="K53" s="2">
        <f t="shared" si="10"/>
        <v>-93.497660616866057</v>
      </c>
      <c r="L53">
        <f t="shared" si="7"/>
        <v>3165.4976606168593</v>
      </c>
      <c r="M53">
        <v>79.416614896699301</v>
      </c>
      <c r="N53">
        <v>117.49765148513001</v>
      </c>
      <c r="O53" s="1">
        <f t="shared" si="11"/>
        <v>1336.8621680085812</v>
      </c>
      <c r="P53">
        <f t="shared" si="12"/>
        <v>2360.862168008588</v>
      </c>
      <c r="T53">
        <v>2360.862168008588</v>
      </c>
      <c r="U53">
        <v>50</v>
      </c>
    </row>
    <row r="54" spans="1:21" x14ac:dyDescent="0.45">
      <c r="A54">
        <v>81.0247568041748</v>
      </c>
      <c r="B54">
        <v>80.048803499565295</v>
      </c>
      <c r="C54" s="4">
        <f t="shared" si="8"/>
        <v>910.77749759504775</v>
      </c>
      <c r="D54">
        <f t="shared" si="5"/>
        <v>1934.7774975950547</v>
      </c>
      <c r="E54">
        <v>81.0247568041748</v>
      </c>
      <c r="F54">
        <v>49.8603042652908</v>
      </c>
      <c r="G54" s="3">
        <f t="shared" si="9"/>
        <v>567.29946186286031</v>
      </c>
      <c r="H54">
        <f t="shared" si="6"/>
        <v>1480.7005381371396</v>
      </c>
      <c r="I54">
        <v>81.0247568041748</v>
      </c>
      <c r="J54">
        <v>-8.3378760538662906</v>
      </c>
      <c r="K54" s="2">
        <f t="shared" si="10"/>
        <v>-94.866500879544702</v>
      </c>
      <c r="L54">
        <f t="shared" si="7"/>
        <v>3166.8665008795379</v>
      </c>
      <c r="M54">
        <v>81.0247568041748</v>
      </c>
      <c r="N54">
        <v>118.25241519429299</v>
      </c>
      <c r="O54" s="1">
        <f t="shared" si="11"/>
        <v>1345.4497017661688</v>
      </c>
      <c r="P54">
        <f t="shared" si="12"/>
        <v>2369.4497017661761</v>
      </c>
      <c r="T54">
        <v>2369.4497017661761</v>
      </c>
      <c r="U54">
        <v>51</v>
      </c>
    </row>
    <row r="55" spans="1:21" x14ac:dyDescent="0.45">
      <c r="A55">
        <v>82.634520941341904</v>
      </c>
      <c r="B55">
        <v>77.455148516367601</v>
      </c>
      <c r="C55" s="4">
        <f t="shared" si="8"/>
        <v>881.26746756399871</v>
      </c>
      <c r="D55">
        <f t="shared" si="5"/>
        <v>1905.2674675640058</v>
      </c>
      <c r="E55">
        <v>82.634520941341904</v>
      </c>
      <c r="F55">
        <v>50.351412959307197</v>
      </c>
      <c r="G55" s="3">
        <f t="shared" si="9"/>
        <v>572.88718744811354</v>
      </c>
      <c r="H55">
        <f t="shared" si="6"/>
        <v>1475.1128125518865</v>
      </c>
      <c r="I55">
        <v>82.634520941341904</v>
      </c>
      <c r="J55">
        <v>-8.2597799518409492</v>
      </c>
      <c r="K55" s="2">
        <f t="shared" si="10"/>
        <v>-93.97794078538972</v>
      </c>
      <c r="L55">
        <f t="shared" si="7"/>
        <v>3165.977940785383</v>
      </c>
      <c r="M55">
        <v>82.634520941341904</v>
      </c>
      <c r="N55">
        <v>119.11264090951499</v>
      </c>
      <c r="O55" s="1">
        <f t="shared" si="11"/>
        <v>1355.2371587926946</v>
      </c>
      <c r="P55">
        <f t="shared" si="12"/>
        <v>2379.2371587927018</v>
      </c>
      <c r="T55">
        <v>2379.2371587927018</v>
      </c>
      <c r="U55">
        <v>52</v>
      </c>
    </row>
    <row r="56" spans="1:21" x14ac:dyDescent="0.45">
      <c r="A56">
        <v>84.245224264119997</v>
      </c>
      <c r="B56">
        <v>74.571473016508804</v>
      </c>
      <c r="C56" s="4">
        <f t="shared" si="8"/>
        <v>848.45764854338324</v>
      </c>
      <c r="D56">
        <f t="shared" si="5"/>
        <v>1872.4576485433902</v>
      </c>
      <c r="E56">
        <v>84.245224264119997</v>
      </c>
      <c r="F56">
        <v>50.552501136662499</v>
      </c>
      <c r="G56" s="3">
        <f t="shared" si="9"/>
        <v>575.17512404380057</v>
      </c>
      <c r="H56">
        <f t="shared" si="6"/>
        <v>1472.8248759561993</v>
      </c>
      <c r="I56">
        <v>84.245224264119997</v>
      </c>
      <c r="J56">
        <v>-7.2089849381068198</v>
      </c>
      <c r="K56" s="2">
        <f t="shared" si="10"/>
        <v>-82.022228629125919</v>
      </c>
      <c r="L56">
        <f t="shared" si="7"/>
        <v>3154.0222286291191</v>
      </c>
      <c r="M56">
        <v>84.245224264119997</v>
      </c>
      <c r="N56">
        <v>120.078328630795</v>
      </c>
      <c r="O56" s="1">
        <f t="shared" si="11"/>
        <v>1366.2245390881471</v>
      </c>
      <c r="P56">
        <f t="shared" si="12"/>
        <v>2390.224539088154</v>
      </c>
      <c r="T56">
        <v>2390.224539088154</v>
      </c>
      <c r="U56">
        <v>53</v>
      </c>
    </row>
    <row r="57" spans="1:21" x14ac:dyDescent="0.45">
      <c r="A57">
        <v>85.857293675059495</v>
      </c>
      <c r="B57">
        <v>71.265949492415601</v>
      </c>
      <c r="C57" s="4">
        <f t="shared" si="8"/>
        <v>810.84813644703422</v>
      </c>
      <c r="D57">
        <f t="shared" si="5"/>
        <v>1834.8481364470413</v>
      </c>
      <c r="E57">
        <v>85.857293675059495</v>
      </c>
      <c r="F57">
        <v>51.149071836737498</v>
      </c>
      <c r="G57" s="3">
        <f t="shared" si="9"/>
        <v>581.96277289798707</v>
      </c>
      <c r="H57">
        <f t="shared" si="6"/>
        <v>1466.0372271020128</v>
      </c>
      <c r="I57">
        <v>85.857293675059495</v>
      </c>
      <c r="J57">
        <v>-6.1905662137974096</v>
      </c>
      <c r="K57" s="2">
        <f t="shared" si="10"/>
        <v>-70.434886699205606</v>
      </c>
      <c r="L57">
        <f t="shared" si="7"/>
        <v>3142.4348866991986</v>
      </c>
      <c r="M57">
        <v>85.857293675059495</v>
      </c>
      <c r="N57">
        <v>121.175843859648</v>
      </c>
      <c r="O57" s="1">
        <f t="shared" si="11"/>
        <v>1378.7118234697634</v>
      </c>
      <c r="P57">
        <f t="shared" si="12"/>
        <v>2402.7118234697705</v>
      </c>
      <c r="T57">
        <v>2402.7118234697705</v>
      </c>
      <c r="U57">
        <v>54</v>
      </c>
    </row>
    <row r="58" spans="1:21" x14ac:dyDescent="0.45">
      <c r="A58">
        <v>87.470558413140196</v>
      </c>
      <c r="B58">
        <v>67.591308947117298</v>
      </c>
      <c r="C58" s="4">
        <f t="shared" si="8"/>
        <v>769.03889290941822</v>
      </c>
      <c r="D58">
        <f t="shared" si="5"/>
        <v>1793.0388929094252</v>
      </c>
      <c r="E58">
        <v>87.470558413140196</v>
      </c>
      <c r="F58">
        <v>51.561084026209898</v>
      </c>
      <c r="G58" s="3">
        <f t="shared" si="9"/>
        <v>586.65055603153974</v>
      </c>
      <c r="H58">
        <f t="shared" si="6"/>
        <v>1461.3494439684603</v>
      </c>
      <c r="I58">
        <v>87.470558413140196</v>
      </c>
      <c r="J58">
        <v>-4.9705296044782799</v>
      </c>
      <c r="K58" s="2">
        <f t="shared" si="10"/>
        <v>-56.553581277619152</v>
      </c>
      <c r="L58">
        <f t="shared" si="7"/>
        <v>3128.5535812776125</v>
      </c>
      <c r="M58">
        <v>87.470558413140196</v>
      </c>
      <c r="N58">
        <v>122.35245559304499</v>
      </c>
      <c r="O58" s="1">
        <f t="shared" si="11"/>
        <v>1392.0990503030803</v>
      </c>
      <c r="P58">
        <f t="shared" si="12"/>
        <v>2416.0990503030871</v>
      </c>
      <c r="T58">
        <v>2416.0990503030871</v>
      </c>
      <c r="U58">
        <v>55</v>
      </c>
    </row>
    <row r="59" spans="1:21" x14ac:dyDescent="0.45">
      <c r="A59">
        <v>89.0843354342814</v>
      </c>
      <c r="B59">
        <v>63.7584753927311</v>
      </c>
      <c r="C59" s="4">
        <f t="shared" si="8"/>
        <v>725.42976446840225</v>
      </c>
      <c r="D59">
        <f t="shared" si="5"/>
        <v>1749.4297644684093</v>
      </c>
      <c r="E59">
        <v>89.0843354342814</v>
      </c>
      <c r="F59">
        <v>51.709441200535899</v>
      </c>
      <c r="G59" s="3">
        <f t="shared" si="9"/>
        <v>588.33853099275996</v>
      </c>
      <c r="H59">
        <f t="shared" si="6"/>
        <v>1459.6614690072402</v>
      </c>
      <c r="I59">
        <v>89.0843354342814</v>
      </c>
      <c r="J59">
        <v>-3.2107848939096999</v>
      </c>
      <c r="K59" s="2">
        <f t="shared" si="10"/>
        <v>-36.531597015150112</v>
      </c>
      <c r="L59">
        <f t="shared" si="7"/>
        <v>3108.5315970151432</v>
      </c>
      <c r="M59">
        <v>89.0843354342814</v>
      </c>
      <c r="N59">
        <v>123.58179832947199</v>
      </c>
      <c r="O59" s="1">
        <f t="shared" si="11"/>
        <v>1406.0862387708717</v>
      </c>
      <c r="P59">
        <f t="shared" si="12"/>
        <v>2430.0862387708789</v>
      </c>
      <c r="T59">
        <v>2430.0862387708789</v>
      </c>
      <c r="U59">
        <v>56</v>
      </c>
    </row>
    <row r="60" spans="1:21" x14ac:dyDescent="0.45">
      <c r="A60">
        <v>90.697087889301599</v>
      </c>
      <c r="B60">
        <v>60.2420278565206</v>
      </c>
      <c r="C60" s="4">
        <f t="shared" si="8"/>
        <v>685.42040583418532</v>
      </c>
      <c r="D60">
        <f t="shared" si="5"/>
        <v>1709.4204058341923</v>
      </c>
      <c r="E60">
        <v>90.697087889301599</v>
      </c>
      <c r="F60">
        <v>52.279646399096301</v>
      </c>
      <c r="G60" s="3">
        <f t="shared" si="9"/>
        <v>594.82619902971385</v>
      </c>
      <c r="H60">
        <f t="shared" si="6"/>
        <v>1453.1738009702863</v>
      </c>
      <c r="I60">
        <v>90.697087889301599</v>
      </c>
      <c r="J60">
        <v>-2.3594109962951602</v>
      </c>
      <c r="K60" s="2">
        <f t="shared" si="10"/>
        <v>-26.844854002291417</v>
      </c>
      <c r="L60">
        <f t="shared" si="7"/>
        <v>3098.8448540022846</v>
      </c>
      <c r="M60">
        <v>90.697087889301599</v>
      </c>
      <c r="N60">
        <v>124.547486050752</v>
      </c>
      <c r="O60" s="1">
        <f t="shared" si="11"/>
        <v>1417.0736190663242</v>
      </c>
      <c r="P60">
        <f t="shared" si="12"/>
        <v>2441.073619066331</v>
      </c>
      <c r="T60">
        <v>2441.073619066331</v>
      </c>
      <c r="U60">
        <v>57</v>
      </c>
    </row>
    <row r="61" spans="1:21" x14ac:dyDescent="0.45">
      <c r="A61">
        <v>92.290787355109401</v>
      </c>
      <c r="B61">
        <v>55.693038346086198</v>
      </c>
      <c r="C61" s="4">
        <f t="shared" si="8"/>
        <v>633.66301407102083</v>
      </c>
      <c r="D61">
        <f t="shared" si="5"/>
        <v>1657.6630140710279</v>
      </c>
      <c r="E61">
        <v>92.290787355109401</v>
      </c>
      <c r="F61">
        <v>52.883666074340098</v>
      </c>
      <c r="G61" s="3">
        <f t="shared" si="9"/>
        <v>601.69860066804324</v>
      </c>
      <c r="H61">
        <f t="shared" si="6"/>
        <v>1446.3013993319569</v>
      </c>
      <c r="I61">
        <v>92.290787355109401</v>
      </c>
      <c r="J61">
        <v>-2.0539070629414198</v>
      </c>
      <c r="K61" s="2">
        <f t="shared" si="10"/>
        <v>-23.368898138355551</v>
      </c>
      <c r="L61">
        <f t="shared" si="7"/>
        <v>3095.3688981383484</v>
      </c>
      <c r="M61">
        <v>92.290787355109401</v>
      </c>
      <c r="N61">
        <v>125.407711765974</v>
      </c>
      <c r="O61" s="1">
        <f t="shared" si="11"/>
        <v>1426.86107609285</v>
      </c>
      <c r="P61">
        <f t="shared" si="12"/>
        <v>2450.8610760928568</v>
      </c>
      <c r="T61">
        <v>2450.8610760928568</v>
      </c>
      <c r="U61">
        <v>58</v>
      </c>
    </row>
    <row r="62" spans="1:21" x14ac:dyDescent="0.45">
      <c r="A62">
        <v>93.420972815861603</v>
      </c>
      <c r="B62">
        <v>53.265476331378103</v>
      </c>
      <c r="C62" s="4">
        <f t="shared" si="8"/>
        <v>606.04275292589784</v>
      </c>
      <c r="D62">
        <f t="shared" si="5"/>
        <v>1630.0427529259048</v>
      </c>
      <c r="E62">
        <v>93.420972815861603</v>
      </c>
      <c r="F62">
        <v>52.206792917449803</v>
      </c>
      <c r="G62" s="3">
        <f t="shared" si="9"/>
        <v>593.99728830520257</v>
      </c>
      <c r="H62">
        <f t="shared" si="6"/>
        <v>1454.0027116947974</v>
      </c>
      <c r="I62">
        <v>93.420972815861603</v>
      </c>
      <c r="J62">
        <v>-1.87361833678093</v>
      </c>
      <c r="K62" s="2">
        <f t="shared" si="10"/>
        <v>-21.31761307626288</v>
      </c>
      <c r="L62">
        <f t="shared" si="7"/>
        <v>3093.3176130762558</v>
      </c>
      <c r="M62">
        <v>93.420972815861603</v>
      </c>
      <c r="N62">
        <v>125.951551463019</v>
      </c>
      <c r="O62" s="1">
        <f t="shared" si="11"/>
        <v>1433.048763312562</v>
      </c>
      <c r="P62">
        <f t="shared" si="12"/>
        <v>2457.048763312569</v>
      </c>
      <c r="T62">
        <v>2457.048763312569</v>
      </c>
      <c r="U62">
        <v>59</v>
      </c>
    </row>
    <row r="63" spans="1:21" x14ac:dyDescent="0.45">
      <c r="A63">
        <v>94.944597505074995</v>
      </c>
      <c r="B63">
        <v>52.296859109929699</v>
      </c>
      <c r="C63" s="4">
        <f t="shared" si="8"/>
        <v>595.02204142852941</v>
      </c>
      <c r="D63">
        <f t="shared" si="5"/>
        <v>1619.0220414285363</v>
      </c>
      <c r="E63">
        <v>94.944597505074995</v>
      </c>
      <c r="F63">
        <v>53.937530991748098</v>
      </c>
      <c r="G63" s="3">
        <f t="shared" si="9"/>
        <v>613.68924150610746</v>
      </c>
      <c r="H63">
        <f t="shared" si="6"/>
        <v>1434.3107584938925</v>
      </c>
      <c r="I63">
        <v>94.944597505074995</v>
      </c>
      <c r="J63">
        <v>-1.8570886700282101</v>
      </c>
      <c r="K63" s="2">
        <f t="shared" si="10"/>
        <v>-21.129542201209713</v>
      </c>
      <c r="L63">
        <f t="shared" si="7"/>
        <v>3093.1295422012026</v>
      </c>
      <c r="M63">
        <v>94.944597505074995</v>
      </c>
      <c r="N63">
        <v>126.57448766460899</v>
      </c>
      <c r="O63" s="1">
        <f t="shared" si="11"/>
        <v>1440.1363929839858</v>
      </c>
      <c r="P63">
        <f t="shared" si="12"/>
        <v>2464.1363929839927</v>
      </c>
      <c r="T63">
        <v>2464.1363929839927</v>
      </c>
      <c r="U63">
        <v>60</v>
      </c>
    </row>
    <row r="64" spans="1:21" x14ac:dyDescent="0.45">
      <c r="A64">
        <v>96.551458704899204</v>
      </c>
      <c r="B64">
        <v>50.599631178230098</v>
      </c>
      <c r="C64" s="4">
        <f t="shared" si="8"/>
        <v>575.71135918341406</v>
      </c>
      <c r="D64">
        <f t="shared" si="5"/>
        <v>1599.7113591834211</v>
      </c>
      <c r="E64">
        <v>96.551458704899204</v>
      </c>
      <c r="F64">
        <v>53.927695156986097</v>
      </c>
      <c r="G64" s="3">
        <f t="shared" si="9"/>
        <v>613.57733156392646</v>
      </c>
      <c r="H64">
        <f t="shared" si="6"/>
        <v>1434.4226684360735</v>
      </c>
      <c r="I64">
        <v>96.551458704899204</v>
      </c>
      <c r="J64">
        <v>-2.0716965665539799</v>
      </c>
      <c r="K64" s="2">
        <f t="shared" si="10"/>
        <v>-23.571303157236233</v>
      </c>
      <c r="L64">
        <f t="shared" si="7"/>
        <v>3095.5713031572295</v>
      </c>
      <c r="M64">
        <v>96.551458704899204</v>
      </c>
      <c r="N64">
        <v>126.775575841964</v>
      </c>
      <c r="O64" s="1">
        <f t="shared" si="11"/>
        <v>1442.4243295796693</v>
      </c>
      <c r="P64">
        <f t="shared" si="12"/>
        <v>2466.4243295796764</v>
      </c>
      <c r="T64">
        <v>2466.4243295796764</v>
      </c>
      <c r="U64">
        <v>61</v>
      </c>
    </row>
    <row r="65" spans="1:21" x14ac:dyDescent="0.45">
      <c r="A65">
        <v>98.159771373394904</v>
      </c>
      <c r="B65">
        <v>48.4541897207815</v>
      </c>
      <c r="C65" s="4">
        <f t="shared" si="8"/>
        <v>551.30100304533244</v>
      </c>
      <c r="D65">
        <f t="shared" si="5"/>
        <v>1575.3010030453395</v>
      </c>
      <c r="E65">
        <v>98.159771373394904</v>
      </c>
      <c r="F65">
        <v>55.236134397956697</v>
      </c>
      <c r="G65" s="3">
        <f t="shared" si="9"/>
        <v>628.46446248341408</v>
      </c>
      <c r="H65">
        <f t="shared" si="6"/>
        <v>1419.5355375165859</v>
      </c>
      <c r="I65">
        <v>98.159771373394904</v>
      </c>
      <c r="J65">
        <v>-2.3227767401749801</v>
      </c>
      <c r="K65" s="2">
        <f t="shared" si="10"/>
        <v>-26.428037577101815</v>
      </c>
      <c r="L65">
        <f t="shared" si="7"/>
        <v>3098.428037577095</v>
      </c>
      <c r="M65">
        <v>98.159771373394904</v>
      </c>
      <c r="N65">
        <v>127.082126025378</v>
      </c>
      <c r="O65" s="1">
        <f t="shared" si="11"/>
        <v>1445.912189444291</v>
      </c>
      <c r="P65">
        <f t="shared" si="12"/>
        <v>2469.9121894442978</v>
      </c>
      <c r="T65">
        <v>2469.9121894442978</v>
      </c>
      <c r="U65">
        <v>62</v>
      </c>
    </row>
    <row r="66" spans="1:21" x14ac:dyDescent="0.45">
      <c r="A66">
        <v>99.616988999207805</v>
      </c>
      <c r="B66">
        <v>48.012214664302697</v>
      </c>
      <c r="C66" s="4">
        <f t="shared" si="8"/>
        <v>546.27230906939587</v>
      </c>
      <c r="D66">
        <f t="shared" si="5"/>
        <v>1570.2723090694028</v>
      </c>
      <c r="E66">
        <v>99.616988999207805</v>
      </c>
      <c r="F66">
        <v>56.155129225880799</v>
      </c>
      <c r="G66" s="3">
        <f t="shared" si="9"/>
        <v>638.92058141446159</v>
      </c>
      <c r="H66">
        <f t="shared" si="6"/>
        <v>1409.0794185855384</v>
      </c>
      <c r="I66">
        <v>99.616988999207805</v>
      </c>
      <c r="J66">
        <v>-2.4930550216540999</v>
      </c>
      <c r="K66" s="2">
        <f t="shared" si="10"/>
        <v>-28.36542602415312</v>
      </c>
      <c r="L66">
        <f t="shared" si="7"/>
        <v>3100.3654260241465</v>
      </c>
      <c r="M66">
        <v>99.616988999207805</v>
      </c>
      <c r="N66">
        <v>128.31943002003399</v>
      </c>
      <c r="O66" s="1">
        <f t="shared" si="11"/>
        <v>1459.9899593390435</v>
      </c>
      <c r="P66">
        <f t="shared" si="12"/>
        <v>2483.9899593390505</v>
      </c>
      <c r="T66">
        <v>2483.9899593390505</v>
      </c>
      <c r="U66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Granatosky</dc:creator>
  <cp:lastModifiedBy>aleksander sawiec</cp:lastModifiedBy>
  <dcterms:created xsi:type="dcterms:W3CDTF">2019-09-26T15:21:49Z</dcterms:created>
  <dcterms:modified xsi:type="dcterms:W3CDTF">2019-10-16T00:30:47Z</dcterms:modified>
</cp:coreProperties>
</file>