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minliveunc-my.sharepoint.com/personal/dgorelic_ad_unc_edu/Documents/UNC/Research/IM3/CAP/Data/"/>
    </mc:Choice>
  </mc:AlternateContent>
  <xr:revisionPtr revIDLastSave="3" documentId="13_ncr:1_{BDE139A8-5481-4886-81A6-1D9EF562158A}" xr6:coauthVersionLast="47" xr6:coauthVersionMax="47" xr10:uidLastSave="{6A7ADCFA-F47B-4D5E-AD94-E70D8518EA4E}"/>
  <bookViews>
    <workbookView xWindow="-25320" yWindow="285" windowWidth="25440" windowHeight="15390" xr2:uid="{00000000-000D-0000-FFFF-FFFF00000000}"/>
  </bookViews>
  <sheets>
    <sheet name="EntitlementsByPriorityAndGIS" sheetId="1" r:id="rId1"/>
  </sheets>
  <definedNames>
    <definedName name="_xlnm._FilterDatabase" localSheetId="0" hidden="1">EntitlementsByPriorityAndGIS!$A$1:$G$84</definedName>
    <definedName name="EntitlementsByPriorityAndGIS">EntitlementsByPriorityAndGIS!$A$1:$G$84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8" i="1" l="1"/>
  <c r="E88" i="1"/>
  <c r="F88" i="1"/>
  <c r="G88" i="1"/>
  <c r="D88" i="1"/>
</calcChain>
</file>

<file path=xl/sharedStrings.xml><?xml version="1.0" encoding="utf-8"?>
<sst xmlns="http://schemas.openxmlformats.org/spreadsheetml/2006/main" count="256" uniqueCount="124">
  <si>
    <t>M&amp;ISubcontractNo</t>
  </si>
  <si>
    <t>DisplayYorN</t>
  </si>
  <si>
    <t>Indian</t>
  </si>
  <si>
    <t>M&amp;I</t>
  </si>
  <si>
    <t>NIA</t>
  </si>
  <si>
    <t>P3</t>
  </si>
  <si>
    <t>Ak-Chin Indian Reservation</t>
  </si>
  <si>
    <t>n/a</t>
  </si>
  <si>
    <t>Yes</t>
  </si>
  <si>
    <t>ASARCO Incorporated (Ray Mine)</t>
  </si>
  <si>
    <t>07-XX-30-W0508</t>
  </si>
  <si>
    <t>No</t>
  </si>
  <si>
    <t>Avondale</t>
  </si>
  <si>
    <t>07-XX-30-W0511</t>
  </si>
  <si>
    <t>Arizona State Land Dept.</t>
  </si>
  <si>
    <t>07-XX-30-W0503</t>
  </si>
  <si>
    <t>Arizona Water Co. (Casa Grande)</t>
  </si>
  <si>
    <t>07-XX-30-W0456</t>
  </si>
  <si>
    <t>Arizona Water Co. (Coolidge System)</t>
  </si>
  <si>
    <t>07-XX-30-W0457</t>
  </si>
  <si>
    <t>Arizona Water Co. (Superstition System- formerly Apache Junction)</t>
  </si>
  <si>
    <t>07-XX-30-W0455</t>
  </si>
  <si>
    <t>Arizona Water Co. (White Tank System)</t>
  </si>
  <si>
    <t>07-XX-30-W0458</t>
  </si>
  <si>
    <t>Buckeye</t>
  </si>
  <si>
    <t>07-XX-30-W0510</t>
  </si>
  <si>
    <t>Central Arizona Water Conservation District (for Central Arizona Groundwater Replenishment District)</t>
  </si>
  <si>
    <t>14-06-W-245</t>
  </si>
  <si>
    <t>Carefree Water Co.</t>
  </si>
  <si>
    <t>07-XX-30-W0461</t>
  </si>
  <si>
    <t>Cave Creek</t>
  </si>
  <si>
    <t>08-XX-30-W0537</t>
  </si>
  <si>
    <t>Chandler</t>
  </si>
  <si>
    <t>07-XX-30-W0482</t>
  </si>
  <si>
    <t>Chaparral City Water Co.</t>
  </si>
  <si>
    <t>07-XX-30-W0460</t>
  </si>
  <si>
    <t>Circle City Water Co.</t>
  </si>
  <si>
    <t>07-XX-30-W0463</t>
  </si>
  <si>
    <t>Community Water Company of Green Valley</t>
  </si>
  <si>
    <t>07-XX-30-W0489</t>
  </si>
  <si>
    <t>El Mirage</t>
  </si>
  <si>
    <t>07-XX-30-W0504</t>
  </si>
  <si>
    <t>Eloy</t>
  </si>
  <si>
    <t>07-XX-30-W0464</t>
  </si>
  <si>
    <t>EPCOR INC (Agua Fria)</t>
  </si>
  <si>
    <t>07-XX-30-W0485</t>
  </si>
  <si>
    <t>EPCOR INC (Paradise Valley)</t>
  </si>
  <si>
    <t>07-XX-30-W0486</t>
  </si>
  <si>
    <t>EPCOR INC (Sun City)</t>
  </si>
  <si>
    <t>07-XX-30-W0488</t>
  </si>
  <si>
    <t>EPCOR INC (Sun City West)</t>
  </si>
  <si>
    <t>07-XX-30-W0487</t>
  </si>
  <si>
    <t>Florence</t>
  </si>
  <si>
    <t>07-XX-30-W0481</t>
  </si>
  <si>
    <t>Fort McDowell Yavapai Nation</t>
  </si>
  <si>
    <t>Freeport-McMoran (Formerly Phelps-Dodge Miami, Inc)</t>
  </si>
  <si>
    <t>07-XX-30-W0514</t>
  </si>
  <si>
    <t>Flowing Wells Irrigation District</t>
  </si>
  <si>
    <t>07-XX-30-W0465</t>
  </si>
  <si>
    <t>Gilbert</t>
  </si>
  <si>
    <t>07-XX-30-W0497</t>
  </si>
  <si>
    <t>Glendale</t>
  </si>
  <si>
    <t>07-XX-30-W0493</t>
  </si>
  <si>
    <t>Goodyear</t>
  </si>
  <si>
    <t>07-XX-30-W0498</t>
  </si>
  <si>
    <t>Gila River Indian Community</t>
  </si>
  <si>
    <t>Green Valley Domestic Water Improvement Dist.</t>
  </si>
  <si>
    <t>07-XX-30-W0466</t>
  </si>
  <si>
    <t>Johnson Utilities</t>
  </si>
  <si>
    <t>Marana</t>
  </si>
  <si>
    <t>07-XX-30-W0470</t>
  </si>
  <si>
    <t>Maricopa County Parks &amp; Rec.</t>
  </si>
  <si>
    <t>07-XX-30-W0500</t>
  </si>
  <si>
    <t>Mesa</t>
  </si>
  <si>
    <t>07-XX-30-W0501</t>
  </si>
  <si>
    <t>Metropolitan Domestic Water Improvement District</t>
  </si>
  <si>
    <t>07-XX-30-W0468</t>
  </si>
  <si>
    <t>Pascua Yaqui Indian Reservation</t>
  </si>
  <si>
    <t>Peoria</t>
  </si>
  <si>
    <t>07-XX-30-W0480</t>
  </si>
  <si>
    <t>Phoenix</t>
  </si>
  <si>
    <t>07-XX-30-W0507</t>
  </si>
  <si>
    <t>Queen Creek</t>
  </si>
  <si>
    <t>09-XX-30-W0542</t>
  </si>
  <si>
    <t>Rio Verde Utilities, Inc</t>
  </si>
  <si>
    <t>07-XX-30-W0512</t>
  </si>
  <si>
    <t>San Carlos-Apache Tribe</t>
  </si>
  <si>
    <t>Scottsdale</t>
  </si>
  <si>
    <t>07-XX-30-W0490</t>
  </si>
  <si>
    <t>Spanish Trail Water Co.</t>
  </si>
  <si>
    <t>07-XX-30-W0471</t>
  </si>
  <si>
    <t>Salt River Pima-Maricopa Indian Community</t>
  </si>
  <si>
    <t>Surprise</t>
  </si>
  <si>
    <t>07-XX-30-W0505</t>
  </si>
  <si>
    <t>Tempe</t>
  </si>
  <si>
    <t>07-XX-30-W0506</t>
  </si>
  <si>
    <t>Tohono O'Odham- Chui Chu</t>
  </si>
  <si>
    <t>Tohono O'Odham- Schuk Toak</t>
  </si>
  <si>
    <t>Tohono O'Odham- San Xavier</t>
  </si>
  <si>
    <t>Tonto Hills Domestic Water Improvement District</t>
  </si>
  <si>
    <t>10-XX-30-W0552</t>
  </si>
  <si>
    <t>Tonto-Apache Tribe</t>
  </si>
  <si>
    <t>Tucson</t>
  </si>
  <si>
    <t>07-XX-30-W0484</t>
  </si>
  <si>
    <t>Vail Water Company</t>
  </si>
  <si>
    <t>07-XX-30-W0472</t>
  </si>
  <si>
    <t>Water Utilities Community Facilities District</t>
  </si>
  <si>
    <t>07-XX-30-W0494</t>
  </si>
  <si>
    <t>Water Utility of Greater Tonopah</t>
  </si>
  <si>
    <t>07-XX-30-W0475</t>
  </si>
  <si>
    <t>Camp Verde (Yavapai-Apache)</t>
  </si>
  <si>
    <t>Pine Water Company</t>
  </si>
  <si>
    <t>07-XX-30-W0469</t>
  </si>
  <si>
    <t>Oro Valley</t>
  </si>
  <si>
    <t>07-XX-30-W0495</t>
  </si>
  <si>
    <t>San Tan ID</t>
  </si>
  <si>
    <t>07-XX-30-W0499</t>
  </si>
  <si>
    <t>New Harquahala</t>
  </si>
  <si>
    <t>Resolution Copper</t>
  </si>
  <si>
    <t>Rosemont Copper</t>
  </si>
  <si>
    <t>Sierrita Inc.</t>
  </si>
  <si>
    <t>Salt River Project</t>
  </si>
  <si>
    <t>Viewpoint RV</t>
  </si>
  <si>
    <t>WaterUserName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</si>
</sst>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55" workbookViewId="0">
      <selection activeCell="I89" sqref="I89"/>
    </sheetView>
  </sheetViews>
  <sheetFormatPr defaultRowHeight="14.4" x14ac:dyDescent="0.3"/>
  <cols>
    <col min="1" max="1" width="42.5546875" customWidth="1"/>
    <col min="2" max="7" width="23.6640625" customWidth="1"/>
  </cols>
  <sheetData>
    <row r="1" spans="1:7" x14ac:dyDescent="0.3">
      <c r="A1" t="s">
        <v>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28</v>
      </c>
      <c r="B2" t="s">
        <v>7</v>
      </c>
      <c r="C2" t="s">
        <v>8</v>
      </c>
    </row>
    <row r="3" spans="1:7" x14ac:dyDescent="0.3">
      <c r="A3" t="s">
        <v>75</v>
      </c>
      <c r="B3" t="s">
        <v>7</v>
      </c>
      <c r="C3" t="s">
        <v>8</v>
      </c>
    </row>
    <row r="4" spans="1:7" x14ac:dyDescent="0.3">
      <c r="A4" t="s">
        <v>30</v>
      </c>
      <c r="B4" t="s">
        <v>7</v>
      </c>
      <c r="C4" t="s">
        <v>8</v>
      </c>
    </row>
    <row r="5" spans="1:7" x14ac:dyDescent="0.3">
      <c r="A5" t="s">
        <v>117</v>
      </c>
      <c r="B5" t="s">
        <v>7</v>
      </c>
      <c r="C5" t="s">
        <v>11</v>
      </c>
    </row>
    <row r="6" spans="1:7" x14ac:dyDescent="0.3">
      <c r="A6" t="s">
        <v>122</v>
      </c>
      <c r="B6" t="s">
        <v>7</v>
      </c>
      <c r="C6" t="s">
        <v>11</v>
      </c>
    </row>
    <row r="7" spans="1:7" x14ac:dyDescent="0.3">
      <c r="A7" t="s">
        <v>69</v>
      </c>
      <c r="B7" t="s">
        <v>7</v>
      </c>
      <c r="C7" t="s">
        <v>8</v>
      </c>
    </row>
    <row r="8" spans="1:7" x14ac:dyDescent="0.3">
      <c r="A8" t="s">
        <v>106</v>
      </c>
      <c r="B8" t="s">
        <v>7</v>
      </c>
      <c r="C8" t="s">
        <v>8</v>
      </c>
    </row>
    <row r="9" spans="1:7" x14ac:dyDescent="0.3">
      <c r="A9" t="s">
        <v>50</v>
      </c>
      <c r="B9" t="s">
        <v>7</v>
      </c>
      <c r="C9" t="s">
        <v>8</v>
      </c>
    </row>
    <row r="10" spans="1:7" x14ac:dyDescent="0.3">
      <c r="A10" t="s">
        <v>119</v>
      </c>
      <c r="B10" t="s">
        <v>7</v>
      </c>
      <c r="C10" t="s">
        <v>11</v>
      </c>
    </row>
    <row r="11" spans="1:7" x14ac:dyDescent="0.3">
      <c r="A11" t="s">
        <v>40</v>
      </c>
      <c r="B11" t="s">
        <v>7</v>
      </c>
      <c r="C11" t="s">
        <v>8</v>
      </c>
    </row>
    <row r="12" spans="1:7" x14ac:dyDescent="0.3">
      <c r="A12" t="s">
        <v>59</v>
      </c>
      <c r="B12" t="s">
        <v>7</v>
      </c>
      <c r="C12" t="s">
        <v>8</v>
      </c>
      <c r="F12">
        <v>1537</v>
      </c>
      <c r="G12">
        <v>6424</v>
      </c>
    </row>
    <row r="13" spans="1:7" x14ac:dyDescent="0.3">
      <c r="A13" t="s">
        <v>121</v>
      </c>
      <c r="B13" t="s">
        <v>7</v>
      </c>
      <c r="C13" t="s">
        <v>11</v>
      </c>
    </row>
    <row r="14" spans="1:7" x14ac:dyDescent="0.3">
      <c r="A14" t="s">
        <v>118</v>
      </c>
      <c r="B14" t="s">
        <v>7</v>
      </c>
      <c r="C14" t="s">
        <v>11</v>
      </c>
    </row>
    <row r="15" spans="1:7" x14ac:dyDescent="0.3">
      <c r="A15" t="s">
        <v>24</v>
      </c>
      <c r="B15" t="s">
        <v>7</v>
      </c>
      <c r="C15" t="s">
        <v>8</v>
      </c>
    </row>
    <row r="16" spans="1:7" x14ac:dyDescent="0.3">
      <c r="A16" t="s">
        <v>68</v>
      </c>
      <c r="B16" t="s">
        <v>7</v>
      </c>
      <c r="C16" t="s">
        <v>8</v>
      </c>
    </row>
    <row r="17" spans="1:7" x14ac:dyDescent="0.3">
      <c r="A17" t="s">
        <v>82</v>
      </c>
      <c r="B17" t="s">
        <v>7</v>
      </c>
      <c r="C17" t="s">
        <v>8</v>
      </c>
    </row>
    <row r="18" spans="1:7" x14ac:dyDescent="0.3">
      <c r="A18" t="s">
        <v>120</v>
      </c>
      <c r="B18" t="s">
        <v>7</v>
      </c>
      <c r="C18" t="s">
        <v>11</v>
      </c>
    </row>
    <row r="19" spans="1:7" x14ac:dyDescent="0.3">
      <c r="A19" t="s">
        <v>26</v>
      </c>
      <c r="B19" t="s">
        <v>7</v>
      </c>
      <c r="C19" t="s">
        <v>11</v>
      </c>
    </row>
    <row r="20" spans="1:7" x14ac:dyDescent="0.3">
      <c r="A20" t="s">
        <v>6</v>
      </c>
      <c r="B20" t="s">
        <v>7</v>
      </c>
      <c r="C20" t="s">
        <v>8</v>
      </c>
      <c r="D20">
        <v>27500</v>
      </c>
      <c r="G20">
        <v>47500</v>
      </c>
    </row>
    <row r="21" spans="1:7" x14ac:dyDescent="0.3">
      <c r="A21" t="s">
        <v>9</v>
      </c>
      <c r="B21" t="s">
        <v>10</v>
      </c>
      <c r="C21" t="s">
        <v>11</v>
      </c>
      <c r="E21">
        <v>21000</v>
      </c>
    </row>
    <row r="22" spans="1:7" x14ac:dyDescent="0.3">
      <c r="A22" t="s">
        <v>12</v>
      </c>
      <c r="B22" t="s">
        <v>13</v>
      </c>
      <c r="C22" t="s">
        <v>8</v>
      </c>
      <c r="E22">
        <v>5416</v>
      </c>
    </row>
    <row r="23" spans="1:7" x14ac:dyDescent="0.3">
      <c r="A23" t="s">
        <v>14</v>
      </c>
      <c r="B23" t="s">
        <v>15</v>
      </c>
      <c r="C23" t="s">
        <v>11</v>
      </c>
      <c r="E23">
        <v>32076</v>
      </c>
    </row>
    <row r="24" spans="1:7" x14ac:dyDescent="0.3">
      <c r="A24" t="s">
        <v>16</v>
      </c>
      <c r="B24" t="s">
        <v>17</v>
      </c>
      <c r="C24" t="s">
        <v>8</v>
      </c>
      <c r="E24">
        <v>8884</v>
      </c>
    </row>
    <row r="25" spans="1:7" x14ac:dyDescent="0.3">
      <c r="A25" t="s">
        <v>18</v>
      </c>
      <c r="B25" t="s">
        <v>19</v>
      </c>
      <c r="C25" t="s">
        <v>8</v>
      </c>
      <c r="E25">
        <v>2000</v>
      </c>
    </row>
    <row r="26" spans="1:7" x14ac:dyDescent="0.3">
      <c r="A26" t="s">
        <v>20</v>
      </c>
      <c r="B26" t="s">
        <v>21</v>
      </c>
      <c r="C26" t="s">
        <v>8</v>
      </c>
      <c r="E26">
        <v>6285</v>
      </c>
    </row>
    <row r="27" spans="1:7" x14ac:dyDescent="0.3">
      <c r="A27" t="s">
        <v>22</v>
      </c>
      <c r="B27" t="s">
        <v>23</v>
      </c>
      <c r="C27" t="s">
        <v>8</v>
      </c>
      <c r="E27">
        <v>968</v>
      </c>
    </row>
    <row r="28" spans="1:7" x14ac:dyDescent="0.3">
      <c r="A28" t="s">
        <v>24</v>
      </c>
      <c r="B28" t="s">
        <v>25</v>
      </c>
      <c r="C28" t="s">
        <v>8</v>
      </c>
      <c r="E28">
        <v>68</v>
      </c>
    </row>
    <row r="29" spans="1:7" x14ac:dyDescent="0.3">
      <c r="A29" t="s">
        <v>26</v>
      </c>
      <c r="B29" t="s">
        <v>27</v>
      </c>
      <c r="C29" t="s">
        <v>11</v>
      </c>
      <c r="E29">
        <v>8311</v>
      </c>
    </row>
    <row r="30" spans="1:7" x14ac:dyDescent="0.3">
      <c r="A30" t="s">
        <v>28</v>
      </c>
      <c r="B30" t="s">
        <v>29</v>
      </c>
      <c r="C30" t="s">
        <v>8</v>
      </c>
      <c r="E30">
        <v>1300</v>
      </c>
    </row>
    <row r="31" spans="1:7" x14ac:dyDescent="0.3">
      <c r="A31" t="s">
        <v>30</v>
      </c>
      <c r="B31" t="s">
        <v>31</v>
      </c>
      <c r="C31" t="s">
        <v>8</v>
      </c>
      <c r="E31">
        <v>2606</v>
      </c>
    </row>
    <row r="32" spans="1:7" x14ac:dyDescent="0.3">
      <c r="A32" t="s">
        <v>32</v>
      </c>
      <c r="B32" t="s">
        <v>33</v>
      </c>
      <c r="C32" t="s">
        <v>8</v>
      </c>
      <c r="E32">
        <v>8654</v>
      </c>
    </row>
    <row r="33" spans="1:7" x14ac:dyDescent="0.3">
      <c r="A33" t="s">
        <v>32</v>
      </c>
      <c r="B33" t="s">
        <v>7</v>
      </c>
      <c r="C33" t="s">
        <v>8</v>
      </c>
      <c r="F33">
        <v>3924</v>
      </c>
      <c r="G33">
        <v>4064</v>
      </c>
    </row>
    <row r="34" spans="1:7" x14ac:dyDescent="0.3">
      <c r="A34" t="s">
        <v>34</v>
      </c>
      <c r="B34" t="s">
        <v>35</v>
      </c>
      <c r="C34" t="s">
        <v>8</v>
      </c>
      <c r="E34">
        <v>8909</v>
      </c>
    </row>
    <row r="35" spans="1:7" x14ac:dyDescent="0.3">
      <c r="A35" t="s">
        <v>36</v>
      </c>
      <c r="B35" t="s">
        <v>37</v>
      </c>
      <c r="C35" t="s">
        <v>8</v>
      </c>
      <c r="E35">
        <v>3932</v>
      </c>
    </row>
    <row r="36" spans="1:7" x14ac:dyDescent="0.3">
      <c r="A36" t="s">
        <v>38</v>
      </c>
      <c r="B36" t="s">
        <v>39</v>
      </c>
      <c r="C36" t="s">
        <v>8</v>
      </c>
      <c r="E36">
        <v>2858</v>
      </c>
    </row>
    <row r="37" spans="1:7" x14ac:dyDescent="0.3">
      <c r="A37" t="s">
        <v>40</v>
      </c>
      <c r="B37" t="s">
        <v>41</v>
      </c>
      <c r="C37" t="s">
        <v>8</v>
      </c>
      <c r="E37">
        <v>508</v>
      </c>
    </row>
    <row r="38" spans="1:7" x14ac:dyDescent="0.3">
      <c r="A38" t="s">
        <v>42</v>
      </c>
      <c r="B38" t="s">
        <v>43</v>
      </c>
      <c r="C38" t="s">
        <v>8</v>
      </c>
      <c r="E38">
        <v>2171</v>
      </c>
    </row>
    <row r="39" spans="1:7" x14ac:dyDescent="0.3">
      <c r="A39" t="s">
        <v>44</v>
      </c>
      <c r="B39" t="s">
        <v>45</v>
      </c>
      <c r="C39" t="s">
        <v>8</v>
      </c>
      <c r="E39">
        <v>11093</v>
      </c>
    </row>
    <row r="40" spans="1:7" x14ac:dyDescent="0.3">
      <c r="A40" t="s">
        <v>46</v>
      </c>
      <c r="B40" t="s">
        <v>47</v>
      </c>
      <c r="C40" t="s">
        <v>8</v>
      </c>
      <c r="E40">
        <v>3231</v>
      </c>
    </row>
    <row r="41" spans="1:7" x14ac:dyDescent="0.3">
      <c r="A41" t="s">
        <v>48</v>
      </c>
      <c r="B41" t="s">
        <v>49</v>
      </c>
      <c r="C41" t="s">
        <v>8</v>
      </c>
      <c r="E41">
        <v>4189</v>
      </c>
    </row>
    <row r="42" spans="1:7" x14ac:dyDescent="0.3">
      <c r="A42" t="s">
        <v>50</v>
      </c>
      <c r="B42" t="s">
        <v>51</v>
      </c>
      <c r="C42" t="s">
        <v>8</v>
      </c>
      <c r="E42">
        <v>2372</v>
      </c>
    </row>
    <row r="43" spans="1:7" x14ac:dyDescent="0.3">
      <c r="A43" t="s">
        <v>52</v>
      </c>
      <c r="B43" t="s">
        <v>53</v>
      </c>
      <c r="C43" t="s">
        <v>8</v>
      </c>
      <c r="E43">
        <v>2048</v>
      </c>
    </row>
    <row r="44" spans="1:7" x14ac:dyDescent="0.3">
      <c r="A44" t="s">
        <v>54</v>
      </c>
      <c r="B44" t="s">
        <v>7</v>
      </c>
      <c r="C44" t="s">
        <v>8</v>
      </c>
      <c r="D44">
        <v>18233</v>
      </c>
    </row>
    <row r="45" spans="1:7" x14ac:dyDescent="0.3">
      <c r="A45" t="s">
        <v>55</v>
      </c>
      <c r="B45" t="s">
        <v>56</v>
      </c>
      <c r="C45" t="s">
        <v>11</v>
      </c>
      <c r="E45">
        <v>2906</v>
      </c>
    </row>
    <row r="46" spans="1:7" x14ac:dyDescent="0.3">
      <c r="A46" t="s">
        <v>57</v>
      </c>
      <c r="B46" t="s">
        <v>58</v>
      </c>
      <c r="C46" t="s">
        <v>8</v>
      </c>
      <c r="E46">
        <v>2854</v>
      </c>
    </row>
    <row r="47" spans="1:7" x14ac:dyDescent="0.3">
      <c r="A47" t="s">
        <v>59</v>
      </c>
      <c r="B47" t="s">
        <v>60</v>
      </c>
      <c r="C47" t="s">
        <v>8</v>
      </c>
      <c r="E47">
        <v>7235</v>
      </c>
    </row>
    <row r="48" spans="1:7" x14ac:dyDescent="0.3">
      <c r="A48" t="s">
        <v>61</v>
      </c>
      <c r="B48" t="s">
        <v>62</v>
      </c>
      <c r="C48" t="s">
        <v>8</v>
      </c>
      <c r="E48">
        <v>17236</v>
      </c>
    </row>
    <row r="49" spans="1:7" x14ac:dyDescent="0.3">
      <c r="A49" t="s">
        <v>61</v>
      </c>
      <c r="B49" t="s">
        <v>7</v>
      </c>
      <c r="C49" t="s">
        <v>8</v>
      </c>
      <c r="F49">
        <v>682</v>
      </c>
      <c r="G49">
        <v>2850</v>
      </c>
    </row>
    <row r="50" spans="1:7" x14ac:dyDescent="0.3">
      <c r="A50" t="s">
        <v>63</v>
      </c>
      <c r="B50" t="s">
        <v>64</v>
      </c>
      <c r="C50" t="s">
        <v>8</v>
      </c>
      <c r="E50">
        <v>10742</v>
      </c>
    </row>
    <row r="51" spans="1:7" x14ac:dyDescent="0.3">
      <c r="A51" t="s">
        <v>65</v>
      </c>
      <c r="B51" t="s">
        <v>7</v>
      </c>
      <c r="C51" t="s">
        <v>8</v>
      </c>
      <c r="D51">
        <v>191200</v>
      </c>
      <c r="F51">
        <v>120600</v>
      </c>
    </row>
    <row r="52" spans="1:7" x14ac:dyDescent="0.3">
      <c r="A52" t="s">
        <v>66</v>
      </c>
      <c r="B52" t="s">
        <v>67</v>
      </c>
      <c r="C52" t="s">
        <v>8</v>
      </c>
      <c r="E52">
        <v>1900</v>
      </c>
    </row>
    <row r="53" spans="1:7" x14ac:dyDescent="0.3">
      <c r="A53" t="s">
        <v>69</v>
      </c>
      <c r="B53" t="s">
        <v>70</v>
      </c>
      <c r="C53" t="s">
        <v>8</v>
      </c>
      <c r="E53">
        <v>2336</v>
      </c>
    </row>
    <row r="54" spans="1:7" x14ac:dyDescent="0.3">
      <c r="A54" t="s">
        <v>71</v>
      </c>
      <c r="B54" t="s">
        <v>72</v>
      </c>
      <c r="C54" t="s">
        <v>11</v>
      </c>
      <c r="E54">
        <v>665</v>
      </c>
    </row>
    <row r="55" spans="1:7" x14ac:dyDescent="0.3">
      <c r="A55" t="s">
        <v>73</v>
      </c>
      <c r="B55" t="s">
        <v>74</v>
      </c>
      <c r="C55" t="s">
        <v>8</v>
      </c>
      <c r="E55">
        <v>43503</v>
      </c>
    </row>
    <row r="56" spans="1:7" x14ac:dyDescent="0.3">
      <c r="A56" t="s">
        <v>73</v>
      </c>
      <c r="B56" t="s">
        <v>7</v>
      </c>
      <c r="C56" t="s">
        <v>8</v>
      </c>
      <c r="F56">
        <v>5551</v>
      </c>
      <c r="G56">
        <v>2622</v>
      </c>
    </row>
    <row r="57" spans="1:7" x14ac:dyDescent="0.3">
      <c r="A57" t="s">
        <v>75</v>
      </c>
      <c r="B57" t="s">
        <v>76</v>
      </c>
      <c r="C57" t="s">
        <v>8</v>
      </c>
      <c r="E57">
        <v>13460</v>
      </c>
    </row>
    <row r="58" spans="1:7" x14ac:dyDescent="0.3">
      <c r="A58" t="s">
        <v>77</v>
      </c>
      <c r="B58" t="s">
        <v>7</v>
      </c>
      <c r="C58" t="s">
        <v>8</v>
      </c>
      <c r="D58">
        <v>500</v>
      </c>
    </row>
    <row r="59" spans="1:7" x14ac:dyDescent="0.3">
      <c r="A59" t="s">
        <v>78</v>
      </c>
      <c r="B59" t="s">
        <v>79</v>
      </c>
      <c r="C59" t="s">
        <v>8</v>
      </c>
      <c r="E59">
        <v>25236</v>
      </c>
    </row>
    <row r="60" spans="1:7" x14ac:dyDescent="0.3">
      <c r="A60" t="s">
        <v>80</v>
      </c>
      <c r="B60" t="s">
        <v>81</v>
      </c>
      <c r="C60" t="s">
        <v>8</v>
      </c>
      <c r="E60">
        <v>122204</v>
      </c>
    </row>
    <row r="61" spans="1:7" x14ac:dyDescent="0.3">
      <c r="A61" t="s">
        <v>80</v>
      </c>
      <c r="B61" t="s">
        <v>7</v>
      </c>
      <c r="C61" t="s">
        <v>8</v>
      </c>
      <c r="F61">
        <v>37280</v>
      </c>
      <c r="G61">
        <v>4750</v>
      </c>
    </row>
    <row r="62" spans="1:7" x14ac:dyDescent="0.3">
      <c r="A62" t="s">
        <v>82</v>
      </c>
      <c r="B62" t="s">
        <v>83</v>
      </c>
      <c r="C62" t="s">
        <v>8</v>
      </c>
      <c r="E62">
        <v>495</v>
      </c>
    </row>
    <row r="63" spans="1:7" x14ac:dyDescent="0.3">
      <c r="A63" t="s">
        <v>84</v>
      </c>
      <c r="B63" t="s">
        <v>85</v>
      </c>
      <c r="C63" t="s">
        <v>8</v>
      </c>
      <c r="E63">
        <v>812</v>
      </c>
    </row>
    <row r="64" spans="1:7" x14ac:dyDescent="0.3">
      <c r="A64" t="s">
        <v>86</v>
      </c>
      <c r="B64" t="s">
        <v>7</v>
      </c>
      <c r="C64" t="s">
        <v>11</v>
      </c>
      <c r="D64">
        <v>43500</v>
      </c>
      <c r="E64">
        <v>18145</v>
      </c>
    </row>
    <row r="65" spans="1:7" x14ac:dyDescent="0.3">
      <c r="A65" t="s">
        <v>87</v>
      </c>
      <c r="B65" t="s">
        <v>88</v>
      </c>
      <c r="C65" t="s">
        <v>8</v>
      </c>
      <c r="E65">
        <v>52810</v>
      </c>
    </row>
    <row r="66" spans="1:7" x14ac:dyDescent="0.3">
      <c r="A66" t="s">
        <v>87</v>
      </c>
      <c r="B66" t="s">
        <v>7</v>
      </c>
      <c r="C66" t="s">
        <v>8</v>
      </c>
      <c r="D66">
        <v>500</v>
      </c>
      <c r="F66">
        <v>3306</v>
      </c>
      <c r="G66">
        <v>95</v>
      </c>
    </row>
    <row r="67" spans="1:7" x14ac:dyDescent="0.3">
      <c r="A67" t="s">
        <v>89</v>
      </c>
      <c r="B67" t="s">
        <v>90</v>
      </c>
      <c r="C67" t="s">
        <v>8</v>
      </c>
      <c r="E67">
        <v>3037</v>
      </c>
    </row>
    <row r="68" spans="1:7" x14ac:dyDescent="0.3">
      <c r="A68" t="s">
        <v>91</v>
      </c>
      <c r="B68" t="s">
        <v>7</v>
      </c>
      <c r="C68" t="s">
        <v>8</v>
      </c>
      <c r="D68">
        <v>13300</v>
      </c>
    </row>
    <row r="69" spans="1:7" x14ac:dyDescent="0.3">
      <c r="A69" t="s">
        <v>92</v>
      </c>
      <c r="B69" t="s">
        <v>93</v>
      </c>
      <c r="C69" t="s">
        <v>8</v>
      </c>
      <c r="E69">
        <v>10249</v>
      </c>
    </row>
    <row r="70" spans="1:7" x14ac:dyDescent="0.3">
      <c r="A70" t="s">
        <v>94</v>
      </c>
      <c r="B70" t="s">
        <v>95</v>
      </c>
      <c r="C70" t="s">
        <v>8</v>
      </c>
      <c r="E70">
        <v>4315</v>
      </c>
    </row>
    <row r="71" spans="1:7" x14ac:dyDescent="0.3">
      <c r="A71" t="s">
        <v>94</v>
      </c>
      <c r="B71" t="s">
        <v>7</v>
      </c>
      <c r="C71" t="s">
        <v>8</v>
      </c>
      <c r="F71">
        <v>23</v>
      </c>
      <c r="G71">
        <v>95</v>
      </c>
    </row>
    <row r="72" spans="1:7" x14ac:dyDescent="0.3">
      <c r="A72" t="s">
        <v>96</v>
      </c>
      <c r="B72" t="s">
        <v>7</v>
      </c>
      <c r="C72" t="s">
        <v>8</v>
      </c>
      <c r="D72">
        <v>8000</v>
      </c>
    </row>
    <row r="73" spans="1:7" x14ac:dyDescent="0.3">
      <c r="A73" t="s">
        <v>97</v>
      </c>
      <c r="B73" t="s">
        <v>7</v>
      </c>
      <c r="C73" t="s">
        <v>8</v>
      </c>
      <c r="D73">
        <v>10800</v>
      </c>
      <c r="F73">
        <v>5200</v>
      </c>
    </row>
    <row r="74" spans="1:7" x14ac:dyDescent="0.3">
      <c r="A74" t="s">
        <v>98</v>
      </c>
      <c r="B74" t="s">
        <v>7</v>
      </c>
      <c r="C74" t="s">
        <v>8</v>
      </c>
      <c r="D74">
        <v>27000</v>
      </c>
      <c r="F74">
        <v>23000</v>
      </c>
    </row>
    <row r="75" spans="1:7" x14ac:dyDescent="0.3">
      <c r="A75" t="s">
        <v>99</v>
      </c>
      <c r="B75" t="s">
        <v>100</v>
      </c>
      <c r="C75" t="s">
        <v>8</v>
      </c>
      <c r="E75">
        <v>71</v>
      </c>
    </row>
    <row r="76" spans="1:7" x14ac:dyDescent="0.3">
      <c r="A76" t="s">
        <v>101</v>
      </c>
      <c r="B76" t="s">
        <v>7</v>
      </c>
      <c r="C76" t="s">
        <v>11</v>
      </c>
      <c r="D76">
        <v>128</v>
      </c>
    </row>
    <row r="77" spans="1:7" x14ac:dyDescent="0.3">
      <c r="A77" t="s">
        <v>102</v>
      </c>
      <c r="B77" t="s">
        <v>103</v>
      </c>
      <c r="C77" t="s">
        <v>8</v>
      </c>
      <c r="E77">
        <v>144191</v>
      </c>
    </row>
    <row r="78" spans="1:7" x14ac:dyDescent="0.3">
      <c r="A78" t="s">
        <v>104</v>
      </c>
      <c r="B78" t="s">
        <v>105</v>
      </c>
      <c r="C78" t="s">
        <v>8</v>
      </c>
      <c r="E78">
        <v>1857</v>
      </c>
    </row>
    <row r="79" spans="1:7" x14ac:dyDescent="0.3">
      <c r="A79" t="s">
        <v>106</v>
      </c>
      <c r="B79" t="s">
        <v>107</v>
      </c>
      <c r="C79" t="s">
        <v>8</v>
      </c>
      <c r="E79">
        <v>2919</v>
      </c>
    </row>
    <row r="80" spans="1:7" x14ac:dyDescent="0.3">
      <c r="A80" t="s">
        <v>108</v>
      </c>
      <c r="B80" t="s">
        <v>109</v>
      </c>
      <c r="C80" t="s">
        <v>8</v>
      </c>
      <c r="E80">
        <v>64</v>
      </c>
    </row>
    <row r="81" spans="1:9" x14ac:dyDescent="0.3">
      <c r="A81" t="s">
        <v>110</v>
      </c>
      <c r="B81" t="s">
        <v>7</v>
      </c>
      <c r="C81" t="s">
        <v>11</v>
      </c>
      <c r="D81">
        <v>1200</v>
      </c>
    </row>
    <row r="82" spans="1:9" x14ac:dyDescent="0.3">
      <c r="A82" t="s">
        <v>111</v>
      </c>
      <c r="B82" t="s">
        <v>112</v>
      </c>
      <c r="C82" t="s">
        <v>11</v>
      </c>
      <c r="E82">
        <v>161</v>
      </c>
    </row>
    <row r="83" spans="1:9" x14ac:dyDescent="0.3">
      <c r="A83" t="s">
        <v>113</v>
      </c>
      <c r="B83" t="s">
        <v>114</v>
      </c>
      <c r="C83" t="s">
        <v>8</v>
      </c>
      <c r="E83">
        <v>10305</v>
      </c>
    </row>
    <row r="84" spans="1:9" x14ac:dyDescent="0.3">
      <c r="A84" t="s">
        <v>115</v>
      </c>
      <c r="B84" t="s">
        <v>116</v>
      </c>
      <c r="C84" t="s">
        <v>8</v>
      </c>
      <c r="E84">
        <v>236</v>
      </c>
    </row>
    <row r="88" spans="1:9" x14ac:dyDescent="0.3">
      <c r="D88">
        <f>SUM(D2:D84)</f>
        <v>341861</v>
      </c>
      <c r="E88">
        <f t="shared" ref="E88:G88" si="0">SUM(E2:E84)</f>
        <v>638823</v>
      </c>
      <c r="F88">
        <f t="shared" si="0"/>
        <v>201103</v>
      </c>
      <c r="G88">
        <f t="shared" si="0"/>
        <v>68400</v>
      </c>
      <c r="I88">
        <f>SUM(D88:G88)</f>
        <v>1250187</v>
      </c>
    </row>
  </sheetData>
  <autoFilter ref="A1:G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EntitlementsByPriorityAndGIS</vt:lpstr>
      <vt:lpstr>EntitlementsByPriorityAndGIS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Baji</dc:creator>
  <cp:lastModifiedBy>Gorelick, David</cp:lastModifiedBy>
  <dcterms:created xsi:type="dcterms:W3CDTF">2022-02-15T17:54:52Z</dcterms:created>
  <dcterms:modified xsi:type="dcterms:W3CDTF">2022-10-24T18:34:42Z</dcterms:modified>
</cp:coreProperties>
</file>