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hunty_ad_unc_edu/Documents/ENVR 755/ENVR 755 Project/3. Data/"/>
    </mc:Choice>
  </mc:AlternateContent>
  <xr:revisionPtr revIDLastSave="0" documentId="8_{E635A35C-0B95-4CC6-B66D-DE889A0E05D3}" xr6:coauthVersionLast="47" xr6:coauthVersionMax="47" xr10:uidLastSave="{00000000-0000-0000-0000-000000000000}"/>
  <bookViews>
    <workbookView xWindow="660" yWindow="228" windowWidth="17460" windowHeight="13332" firstSheet="2" activeTab="2" xr2:uid="{0991FBE1-9DAC-4D25-B8A1-8539F5189043}"/>
  </bookViews>
  <sheets>
    <sheet name="Mead Pool elevation" sheetId="3" r:id="rId1"/>
    <sheet name="AZ" sheetId="6" r:id="rId2"/>
    <sheet name="CAP" sheetId="8" r:id="rId3"/>
    <sheet name="Shortage" sheetId="5" r:id="rId4"/>
    <sheet name="Chart1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8" i="8" l="1" a="1"/>
  <c r="B388" i="8"/>
  <c r="C10" i="5" a="1"/>
  <c r="C10" i="5" s="1"/>
  <c r="I4" i="5"/>
  <c r="B389" i="8" a="1"/>
  <c r="B389" i="8" s="1"/>
  <c r="C389" i="8" a="1"/>
  <c r="C389" i="8" s="1"/>
  <c r="D389" i="8" a="1"/>
  <c r="D389" i="8" s="1"/>
  <c r="E389" i="8" a="1"/>
  <c r="E389" i="8" s="1"/>
  <c r="F389" i="8" a="1"/>
  <c r="F389" i="8" s="1"/>
  <c r="G389" i="8" a="1"/>
  <c r="G389" i="8" s="1"/>
  <c r="H389" i="8" a="1"/>
  <c r="H389" i="8" s="1"/>
  <c r="I389" i="8" a="1"/>
  <c r="I389" i="8" s="1"/>
  <c r="J389" i="8" a="1"/>
  <c r="J389" i="8" s="1"/>
  <c r="K389" i="8" a="1"/>
  <c r="K389" i="8" s="1"/>
  <c r="L389" i="8" a="1"/>
  <c r="L389" i="8" s="1"/>
  <c r="M389" i="8" a="1"/>
  <c r="M389" i="8" s="1"/>
  <c r="N389" i="8" a="1"/>
  <c r="N389" i="8" s="1"/>
  <c r="O389" i="8" a="1"/>
  <c r="O389" i="8" s="1"/>
  <c r="P389" i="8" a="1"/>
  <c r="P389" i="8" s="1"/>
  <c r="Q389" i="8" a="1"/>
  <c r="Q389" i="8" s="1"/>
  <c r="R389" i="8" a="1"/>
  <c r="R389" i="8" s="1"/>
  <c r="S389" i="8" a="1"/>
  <c r="S389" i="8" s="1"/>
  <c r="T389" i="8" a="1"/>
  <c r="T389" i="8" s="1"/>
  <c r="U389" i="8" a="1"/>
  <c r="U389" i="8" s="1"/>
  <c r="V389" i="8" a="1"/>
  <c r="V389" i="8" s="1"/>
  <c r="W389" i="8" a="1"/>
  <c r="W389" i="8" s="1"/>
  <c r="X389" i="8" a="1"/>
  <c r="X389" i="8" s="1"/>
  <c r="Y389" i="8" a="1"/>
  <c r="Y389" i="8" s="1"/>
  <c r="Z389" i="8" a="1"/>
  <c r="Z389" i="8" s="1"/>
  <c r="AA389" i="8" a="1"/>
  <c r="AA389" i="8" s="1"/>
  <c r="AB389" i="8" a="1"/>
  <c r="AB389" i="8" s="1"/>
  <c r="AC389" i="8" a="1"/>
  <c r="AC389" i="8" s="1"/>
  <c r="AD389" i="8" a="1"/>
  <c r="AD389" i="8" s="1"/>
  <c r="AE389" i="8" a="1"/>
  <c r="AE389" i="8" s="1"/>
  <c r="AF389" i="8" a="1"/>
  <c r="AF389" i="8" s="1"/>
  <c r="AG389" i="8" a="1"/>
  <c r="AG389" i="8" s="1"/>
  <c r="B390" i="8" a="1"/>
  <c r="B390" i="8" s="1"/>
  <c r="C390" i="8" a="1"/>
  <c r="C390" i="8" s="1"/>
  <c r="D390" i="8" a="1"/>
  <c r="D390" i="8" s="1"/>
  <c r="E390" i="8" a="1"/>
  <c r="E390" i="8" s="1"/>
  <c r="F390" i="8" a="1"/>
  <c r="F390" i="8" s="1"/>
  <c r="G390" i="8" a="1"/>
  <c r="G390" i="8" s="1"/>
  <c r="H390" i="8" a="1"/>
  <c r="H390" i="8" s="1"/>
  <c r="I390" i="8" a="1"/>
  <c r="I390" i="8" s="1"/>
  <c r="J390" i="8" a="1"/>
  <c r="J390" i="8" s="1"/>
  <c r="K390" i="8" a="1"/>
  <c r="K390" i="8" s="1"/>
  <c r="L390" i="8" a="1"/>
  <c r="L390" i="8" s="1"/>
  <c r="M390" i="8" a="1"/>
  <c r="M390" i="8" s="1"/>
  <c r="N390" i="8" a="1"/>
  <c r="N390" i="8" s="1"/>
  <c r="O390" i="8" a="1"/>
  <c r="O390" i="8" s="1"/>
  <c r="P390" i="8" a="1"/>
  <c r="P390" i="8" s="1"/>
  <c r="Q390" i="8" a="1"/>
  <c r="Q390" i="8"/>
  <c r="R390" i="8" a="1"/>
  <c r="R390" i="8" s="1"/>
  <c r="S390" i="8" a="1"/>
  <c r="S390" i="8" s="1"/>
  <c r="T390" i="8" a="1"/>
  <c r="T390" i="8" s="1"/>
  <c r="U390" i="8" a="1"/>
  <c r="U390" i="8" s="1"/>
  <c r="V390" i="8" a="1"/>
  <c r="V390" i="8" s="1"/>
  <c r="W390" i="8" a="1"/>
  <c r="W390" i="8" s="1"/>
  <c r="X390" i="8" a="1"/>
  <c r="X390" i="8" s="1"/>
  <c r="Y390" i="8" a="1"/>
  <c r="Y390" i="8" s="1"/>
  <c r="Z390" i="8" a="1"/>
  <c r="Z390" i="8" s="1"/>
  <c r="AA390" i="8" a="1"/>
  <c r="AA390" i="8" s="1"/>
  <c r="AB390" i="8" a="1"/>
  <c r="AB390" i="8" s="1"/>
  <c r="AC390" i="8" a="1"/>
  <c r="AC390" i="8" s="1"/>
  <c r="AD390" i="8" a="1"/>
  <c r="AD390" i="8" s="1"/>
  <c r="AE390" i="8" a="1"/>
  <c r="AE390" i="8" s="1"/>
  <c r="AF390" i="8" a="1"/>
  <c r="AF390" i="8" s="1"/>
  <c r="AG390" i="8" a="1"/>
  <c r="AG390" i="8" s="1"/>
  <c r="B391" i="8" a="1"/>
  <c r="B391" i="8" s="1"/>
  <c r="C391" i="8" a="1"/>
  <c r="C391" i="8" s="1"/>
  <c r="D391" i="8" a="1"/>
  <c r="D391" i="8" s="1"/>
  <c r="E391" i="8" a="1"/>
  <c r="E391" i="8" s="1"/>
  <c r="F391" i="8" a="1"/>
  <c r="F391" i="8" s="1"/>
  <c r="G391" i="8" a="1"/>
  <c r="G391" i="8" s="1"/>
  <c r="H391" i="8" a="1"/>
  <c r="H391" i="8" s="1"/>
  <c r="I391" i="8" a="1"/>
  <c r="I391" i="8" s="1"/>
  <c r="J391" i="8" a="1"/>
  <c r="J391" i="8" s="1"/>
  <c r="K391" i="8" a="1"/>
  <c r="K391" i="8" s="1"/>
  <c r="L391" i="8" a="1"/>
  <c r="L391" i="8" s="1"/>
  <c r="M391" i="8" a="1"/>
  <c r="M391" i="8"/>
  <c r="N391" i="8" a="1"/>
  <c r="N391" i="8" s="1"/>
  <c r="O391" i="8" a="1"/>
  <c r="O391" i="8" s="1"/>
  <c r="P391" i="8" a="1"/>
  <c r="P391" i="8" s="1"/>
  <c r="Q391" i="8" a="1"/>
  <c r="Q391" i="8" s="1"/>
  <c r="R391" i="8" a="1"/>
  <c r="R391" i="8" s="1"/>
  <c r="S391" i="8" a="1"/>
  <c r="S391" i="8" s="1"/>
  <c r="T391" i="8" a="1"/>
  <c r="T391" i="8" s="1"/>
  <c r="U391" i="8" a="1"/>
  <c r="U391" i="8" s="1"/>
  <c r="V391" i="8" a="1"/>
  <c r="V391" i="8" s="1"/>
  <c r="W391" i="8" a="1"/>
  <c r="W391" i="8" s="1"/>
  <c r="X391" i="8" a="1"/>
  <c r="X391" i="8" s="1"/>
  <c r="Y391" i="8" a="1"/>
  <c r="Y391" i="8" s="1"/>
  <c r="Z391" i="8" a="1"/>
  <c r="Z391" i="8" s="1"/>
  <c r="AA391" i="8" a="1"/>
  <c r="AA391" i="8" s="1"/>
  <c r="AB391" i="8" a="1"/>
  <c r="AB391" i="8" s="1"/>
  <c r="AC391" i="8" a="1"/>
  <c r="AC391" i="8" s="1"/>
  <c r="AD391" i="8" a="1"/>
  <c r="AD391" i="8" s="1"/>
  <c r="AE391" i="8" a="1"/>
  <c r="AE391" i="8" s="1"/>
  <c r="AF391" i="8" a="1"/>
  <c r="AF391" i="8" s="1"/>
  <c r="AG391" i="8" a="1"/>
  <c r="AG391" i="8" s="1"/>
  <c r="B392" i="8" a="1"/>
  <c r="B392" i="8" s="1"/>
  <c r="C392" i="8" a="1"/>
  <c r="C392" i="8" s="1"/>
  <c r="D392" i="8" a="1"/>
  <c r="D392" i="8" s="1"/>
  <c r="E392" i="8" a="1"/>
  <c r="E392" i="8" s="1"/>
  <c r="F392" i="8" a="1"/>
  <c r="F392" i="8" s="1"/>
  <c r="G392" i="8" a="1"/>
  <c r="G392" i="8" s="1"/>
  <c r="H392" i="8" a="1"/>
  <c r="H392" i="8" s="1"/>
  <c r="I392" i="8" a="1"/>
  <c r="I392" i="8" s="1"/>
  <c r="J392" i="8" a="1"/>
  <c r="J392" i="8" s="1"/>
  <c r="K392" i="8" a="1"/>
  <c r="K392" i="8" s="1"/>
  <c r="L392" i="8" a="1"/>
  <c r="L392" i="8" s="1"/>
  <c r="M392" i="8" a="1"/>
  <c r="M392" i="8" s="1"/>
  <c r="N392" i="8" a="1"/>
  <c r="N392" i="8" s="1"/>
  <c r="O392" i="8" a="1"/>
  <c r="O392" i="8" s="1"/>
  <c r="P392" i="8" a="1"/>
  <c r="P392" i="8" s="1"/>
  <c r="Q392" i="8" a="1"/>
  <c r="Q392" i="8" s="1"/>
  <c r="R392" i="8" a="1"/>
  <c r="R392" i="8" s="1"/>
  <c r="S392" i="8" a="1"/>
  <c r="S392" i="8" s="1"/>
  <c r="T392" i="8" a="1"/>
  <c r="T392" i="8" s="1"/>
  <c r="U392" i="8" a="1"/>
  <c r="U392" i="8" s="1"/>
  <c r="V392" i="8" a="1"/>
  <c r="V392" i="8" s="1"/>
  <c r="W392" i="8" a="1"/>
  <c r="W392" i="8" s="1"/>
  <c r="X392" i="8" a="1"/>
  <c r="X392" i="8" s="1"/>
  <c r="Y392" i="8" a="1"/>
  <c r="Y392" i="8" s="1"/>
  <c r="Z392" i="8" a="1"/>
  <c r="Z392" i="8" s="1"/>
  <c r="AA392" i="8" a="1"/>
  <c r="AA392" i="8" s="1"/>
  <c r="AB392" i="8" a="1"/>
  <c r="AB392" i="8" s="1"/>
  <c r="AC392" i="8" a="1"/>
  <c r="AC392" i="8" s="1"/>
  <c r="AD392" i="8" a="1"/>
  <c r="AD392" i="8" s="1"/>
  <c r="AE392" i="8" a="1"/>
  <c r="AE392" i="8" s="1"/>
  <c r="AF392" i="8" a="1"/>
  <c r="AF392" i="8" s="1"/>
  <c r="AG392" i="8" a="1"/>
  <c r="AG392" i="8" s="1"/>
  <c r="B393" i="8" a="1"/>
  <c r="B393" i="8" s="1"/>
  <c r="C393" i="8" a="1"/>
  <c r="C393" i="8" s="1"/>
  <c r="D393" i="8" a="1"/>
  <c r="D393" i="8" s="1"/>
  <c r="E393" i="8" a="1"/>
  <c r="E393" i="8" s="1"/>
  <c r="F393" i="8" a="1"/>
  <c r="F393" i="8" s="1"/>
  <c r="G393" i="8" a="1"/>
  <c r="G393" i="8" s="1"/>
  <c r="H393" i="8" a="1"/>
  <c r="H393" i="8" s="1"/>
  <c r="I393" i="8" a="1"/>
  <c r="I393" i="8" s="1"/>
  <c r="J393" i="8" a="1"/>
  <c r="J393" i="8" s="1"/>
  <c r="K393" i="8" a="1"/>
  <c r="K393" i="8" s="1"/>
  <c r="L393" i="8" a="1"/>
  <c r="L393" i="8" s="1"/>
  <c r="M393" i="8" a="1"/>
  <c r="M393" i="8" s="1"/>
  <c r="N393" i="8" a="1"/>
  <c r="N393" i="8" s="1"/>
  <c r="O393" i="8" a="1"/>
  <c r="O393" i="8" s="1"/>
  <c r="P393" i="8" a="1"/>
  <c r="P393" i="8" s="1"/>
  <c r="Q393" i="8" a="1"/>
  <c r="Q393" i="8" s="1"/>
  <c r="R393" i="8" a="1"/>
  <c r="R393" i="8" s="1"/>
  <c r="S393" i="8" a="1"/>
  <c r="S393" i="8" s="1"/>
  <c r="T393" i="8" a="1"/>
  <c r="T393" i="8" s="1"/>
  <c r="U393" i="8" a="1"/>
  <c r="U393" i="8" s="1"/>
  <c r="V393" i="8" a="1"/>
  <c r="V393" i="8" s="1"/>
  <c r="W393" i="8" a="1"/>
  <c r="W393" i="8" s="1"/>
  <c r="X393" i="8" a="1"/>
  <c r="X393" i="8" s="1"/>
  <c r="Y393" i="8" a="1"/>
  <c r="Y393" i="8" s="1"/>
  <c r="Z393" i="8" a="1"/>
  <c r="Z393" i="8" s="1"/>
  <c r="AA393" i="8" a="1"/>
  <c r="AA393" i="8" s="1"/>
  <c r="AB393" i="8" a="1"/>
  <c r="AB393" i="8" s="1"/>
  <c r="AC393" i="8" a="1"/>
  <c r="AC393" i="8" s="1"/>
  <c r="AD393" i="8" a="1"/>
  <c r="AD393" i="8" s="1"/>
  <c r="AE393" i="8" a="1"/>
  <c r="AE393" i="8" s="1"/>
  <c r="AF393" i="8" a="1"/>
  <c r="AF393" i="8" s="1"/>
  <c r="AG393" i="8" a="1"/>
  <c r="AG393" i="8" s="1"/>
  <c r="B394" i="8" a="1"/>
  <c r="B394" i="8" s="1"/>
  <c r="C394" i="8" a="1"/>
  <c r="C394" i="8" s="1"/>
  <c r="D394" i="8" a="1"/>
  <c r="D394" i="8" s="1"/>
  <c r="E394" i="8" a="1"/>
  <c r="E394" i="8" s="1"/>
  <c r="F394" i="8" a="1"/>
  <c r="F394" i="8" s="1"/>
  <c r="G394" i="8" a="1"/>
  <c r="G394" i="8" s="1"/>
  <c r="H394" i="8" a="1"/>
  <c r="H394" i="8" s="1"/>
  <c r="I394" i="8" a="1"/>
  <c r="I394" i="8" s="1"/>
  <c r="J394" i="8" a="1"/>
  <c r="J394" i="8" s="1"/>
  <c r="K394" i="8" a="1"/>
  <c r="K394" i="8" s="1"/>
  <c r="L394" i="8" a="1"/>
  <c r="L394" i="8" s="1"/>
  <c r="M394" i="8" a="1"/>
  <c r="M394" i="8" s="1"/>
  <c r="N394" i="8" a="1"/>
  <c r="N394" i="8" s="1"/>
  <c r="O394" i="8" a="1"/>
  <c r="O394" i="8" s="1"/>
  <c r="P394" i="8" a="1"/>
  <c r="P394" i="8" s="1"/>
  <c r="Q394" i="8" a="1"/>
  <c r="Q394" i="8" s="1"/>
  <c r="R394" i="8" a="1"/>
  <c r="R394" i="8" s="1"/>
  <c r="S394" i="8" a="1"/>
  <c r="S394" i="8" s="1"/>
  <c r="T394" i="8" a="1"/>
  <c r="T394" i="8" s="1"/>
  <c r="U394" i="8" a="1"/>
  <c r="U394" i="8" s="1"/>
  <c r="V394" i="8" a="1"/>
  <c r="V394" i="8" s="1"/>
  <c r="W394" i="8" a="1"/>
  <c r="W394" i="8" s="1"/>
  <c r="X394" i="8" a="1"/>
  <c r="X394" i="8" s="1"/>
  <c r="Y394" i="8" a="1"/>
  <c r="Y394" i="8" s="1"/>
  <c r="Z394" i="8" a="1"/>
  <c r="Z394" i="8" s="1"/>
  <c r="AA394" i="8" a="1"/>
  <c r="AA394" i="8" s="1"/>
  <c r="AB394" i="8" a="1"/>
  <c r="AB394" i="8" s="1"/>
  <c r="AC394" i="8" a="1"/>
  <c r="AC394" i="8" s="1"/>
  <c r="AD394" i="8" a="1"/>
  <c r="AD394" i="8" s="1"/>
  <c r="AE394" i="8" a="1"/>
  <c r="AE394" i="8" s="1"/>
  <c r="AF394" i="8" a="1"/>
  <c r="AF394" i="8" s="1"/>
  <c r="AG394" i="8" a="1"/>
  <c r="AG394" i="8" s="1"/>
  <c r="B395" i="8" a="1"/>
  <c r="B395" i="8" s="1"/>
  <c r="C395" i="8" a="1"/>
  <c r="C395" i="8" s="1"/>
  <c r="D395" i="8" a="1"/>
  <c r="D395" i="8" s="1"/>
  <c r="E395" i="8" a="1"/>
  <c r="E395" i="8" s="1"/>
  <c r="F395" i="8" a="1"/>
  <c r="F395" i="8" s="1"/>
  <c r="G395" i="8" a="1"/>
  <c r="G395" i="8" s="1"/>
  <c r="H395" i="8" a="1"/>
  <c r="H395" i="8" s="1"/>
  <c r="I395" i="8" a="1"/>
  <c r="I395" i="8" s="1"/>
  <c r="J395" i="8" a="1"/>
  <c r="J395" i="8" s="1"/>
  <c r="K395" i="8" a="1"/>
  <c r="K395" i="8" s="1"/>
  <c r="L395" i="8" a="1"/>
  <c r="L395" i="8" s="1"/>
  <c r="M395" i="8" a="1"/>
  <c r="M395" i="8" s="1"/>
  <c r="N395" i="8" a="1"/>
  <c r="N395" i="8" s="1"/>
  <c r="O395" i="8" a="1"/>
  <c r="O395" i="8" s="1"/>
  <c r="P395" i="8" a="1"/>
  <c r="P395" i="8" s="1"/>
  <c r="Q395" i="8" a="1"/>
  <c r="Q395" i="8" s="1"/>
  <c r="R395" i="8" a="1"/>
  <c r="R395" i="8" s="1"/>
  <c r="S395" i="8" a="1"/>
  <c r="S395" i="8" s="1"/>
  <c r="T395" i="8" a="1"/>
  <c r="T395" i="8" s="1"/>
  <c r="U395" i="8" a="1"/>
  <c r="U395" i="8" s="1"/>
  <c r="V395" i="8" a="1"/>
  <c r="V395" i="8" s="1"/>
  <c r="W395" i="8" a="1"/>
  <c r="W395" i="8" s="1"/>
  <c r="X395" i="8" a="1"/>
  <c r="X395" i="8" s="1"/>
  <c r="Y395" i="8" a="1"/>
  <c r="Y395" i="8" s="1"/>
  <c r="Z395" i="8" a="1"/>
  <c r="Z395" i="8" s="1"/>
  <c r="AA395" i="8" a="1"/>
  <c r="AA395" i="8" s="1"/>
  <c r="AB395" i="8" a="1"/>
  <c r="AB395" i="8" s="1"/>
  <c r="AC395" i="8" a="1"/>
  <c r="AC395" i="8" s="1"/>
  <c r="AD395" i="8" a="1"/>
  <c r="AD395" i="8" s="1"/>
  <c r="AE395" i="8" a="1"/>
  <c r="AE395" i="8" s="1"/>
  <c r="AF395" i="8" a="1"/>
  <c r="AF395" i="8" s="1"/>
  <c r="AG395" i="8" a="1"/>
  <c r="AG395" i="8" s="1"/>
  <c r="B396" i="8" a="1"/>
  <c r="B396" i="8" s="1"/>
  <c r="C396" i="8" a="1"/>
  <c r="C396" i="8" s="1"/>
  <c r="D396" i="8" a="1"/>
  <c r="D396" i="8" s="1"/>
  <c r="E396" i="8" a="1"/>
  <c r="E396" i="8" s="1"/>
  <c r="F396" i="8" a="1"/>
  <c r="F396" i="8" s="1"/>
  <c r="G396" i="8" a="1"/>
  <c r="G396" i="8" s="1"/>
  <c r="H396" i="8" a="1"/>
  <c r="H396" i="8" s="1"/>
  <c r="I396" i="8" a="1"/>
  <c r="I396" i="8" s="1"/>
  <c r="J396" i="8" a="1"/>
  <c r="J396" i="8" s="1"/>
  <c r="K396" i="8" a="1"/>
  <c r="K396" i="8" s="1"/>
  <c r="L396" i="8" a="1"/>
  <c r="L396" i="8" s="1"/>
  <c r="M396" i="8" a="1"/>
  <c r="M396" i="8" s="1"/>
  <c r="N396" i="8" a="1"/>
  <c r="N396" i="8" s="1"/>
  <c r="O396" i="8" a="1"/>
  <c r="O396" i="8" s="1"/>
  <c r="P396" i="8" a="1"/>
  <c r="P396" i="8" s="1"/>
  <c r="Q396" i="8" a="1"/>
  <c r="Q396" i="8" s="1"/>
  <c r="R396" i="8" a="1"/>
  <c r="R396" i="8" s="1"/>
  <c r="S396" i="8" a="1"/>
  <c r="S396" i="8" s="1"/>
  <c r="T396" i="8" a="1"/>
  <c r="T396" i="8" s="1"/>
  <c r="U396" i="8" a="1"/>
  <c r="U396" i="8" s="1"/>
  <c r="V396" i="8" a="1"/>
  <c r="V396" i="8" s="1"/>
  <c r="W396" i="8" a="1"/>
  <c r="W396" i="8" s="1"/>
  <c r="X396" i="8" a="1"/>
  <c r="X396" i="8" s="1"/>
  <c r="Y396" i="8" a="1"/>
  <c r="Y396" i="8" s="1"/>
  <c r="Z396" i="8" a="1"/>
  <c r="Z396" i="8" s="1"/>
  <c r="AA396" i="8" a="1"/>
  <c r="AA396" i="8" s="1"/>
  <c r="AB396" i="8" a="1"/>
  <c r="AB396" i="8" s="1"/>
  <c r="AC396" i="8" a="1"/>
  <c r="AC396" i="8" s="1"/>
  <c r="AD396" i="8" a="1"/>
  <c r="AD396" i="8" s="1"/>
  <c r="AE396" i="8" a="1"/>
  <c r="AE396" i="8" s="1"/>
  <c r="AF396" i="8" a="1"/>
  <c r="AF396" i="8" s="1"/>
  <c r="AG396" i="8" a="1"/>
  <c r="AG396" i="8" s="1"/>
  <c r="B397" i="8" a="1"/>
  <c r="B397" i="8" s="1"/>
  <c r="C397" i="8" a="1"/>
  <c r="C397" i="8" s="1"/>
  <c r="D397" i="8" a="1"/>
  <c r="D397" i="8" s="1"/>
  <c r="E397" i="8" a="1"/>
  <c r="E397" i="8" s="1"/>
  <c r="F397" i="8" a="1"/>
  <c r="F397" i="8" s="1"/>
  <c r="G397" i="8" a="1"/>
  <c r="G397" i="8" s="1"/>
  <c r="H397" i="8" a="1"/>
  <c r="H397" i="8" s="1"/>
  <c r="I397" i="8" a="1"/>
  <c r="I397" i="8" s="1"/>
  <c r="J397" i="8" a="1"/>
  <c r="J397" i="8" s="1"/>
  <c r="K397" i="8" a="1"/>
  <c r="K397" i="8" s="1"/>
  <c r="L397" i="8" a="1"/>
  <c r="L397" i="8" s="1"/>
  <c r="M397" i="8" a="1"/>
  <c r="M397" i="8" s="1"/>
  <c r="N397" i="8" a="1"/>
  <c r="N397" i="8" s="1"/>
  <c r="O397" i="8" a="1"/>
  <c r="O397" i="8" s="1"/>
  <c r="P397" i="8" a="1"/>
  <c r="P397" i="8" s="1"/>
  <c r="Q397" i="8" a="1"/>
  <c r="Q397" i="8" s="1"/>
  <c r="R397" i="8" a="1"/>
  <c r="R397" i="8" s="1"/>
  <c r="S397" i="8" a="1"/>
  <c r="S397" i="8" s="1"/>
  <c r="T397" i="8" a="1"/>
  <c r="T397" i="8" s="1"/>
  <c r="U397" i="8" a="1"/>
  <c r="U397" i="8" s="1"/>
  <c r="V397" i="8" a="1"/>
  <c r="V397" i="8" s="1"/>
  <c r="W397" i="8" a="1"/>
  <c r="W397" i="8" s="1"/>
  <c r="X397" i="8" a="1"/>
  <c r="X397" i="8" s="1"/>
  <c r="Y397" i="8" a="1"/>
  <c r="Y397" i="8" s="1"/>
  <c r="Z397" i="8" a="1"/>
  <c r="Z397" i="8" s="1"/>
  <c r="AA397" i="8" a="1"/>
  <c r="AA397" i="8" s="1"/>
  <c r="AB397" i="8" a="1"/>
  <c r="AB397" i="8" s="1"/>
  <c r="AC397" i="8" a="1"/>
  <c r="AC397" i="8" s="1"/>
  <c r="AD397" i="8" a="1"/>
  <c r="AD397" i="8" s="1"/>
  <c r="AE397" i="8" a="1"/>
  <c r="AE397" i="8" s="1"/>
  <c r="AF397" i="8" a="1"/>
  <c r="AF397" i="8" s="1"/>
  <c r="AG397" i="8" a="1"/>
  <c r="AG397" i="8" s="1"/>
  <c r="B398" i="8" a="1"/>
  <c r="B398" i="8" s="1"/>
  <c r="C398" i="8" a="1"/>
  <c r="C398" i="8" s="1"/>
  <c r="D398" i="8" a="1"/>
  <c r="D398" i="8" s="1"/>
  <c r="E398" i="8" a="1"/>
  <c r="E398" i="8" s="1"/>
  <c r="F398" i="8" a="1"/>
  <c r="F398" i="8" s="1"/>
  <c r="G398" i="8" a="1"/>
  <c r="G398" i="8" s="1"/>
  <c r="H398" i="8" a="1"/>
  <c r="H398" i="8" s="1"/>
  <c r="I398" i="8" a="1"/>
  <c r="I398" i="8" s="1"/>
  <c r="J398" i="8" a="1"/>
  <c r="J398" i="8" s="1"/>
  <c r="K398" i="8" a="1"/>
  <c r="K398" i="8" s="1"/>
  <c r="L398" i="8" a="1"/>
  <c r="L398" i="8" s="1"/>
  <c r="M398" i="8" a="1"/>
  <c r="M398" i="8" s="1"/>
  <c r="N398" i="8" a="1"/>
  <c r="N398" i="8" s="1"/>
  <c r="O398" i="8" a="1"/>
  <c r="O398" i="8" s="1"/>
  <c r="P398" i="8" a="1"/>
  <c r="P398" i="8" s="1"/>
  <c r="Q398" i="8" a="1"/>
  <c r="Q398" i="8" s="1"/>
  <c r="R398" i="8" a="1"/>
  <c r="R398" i="8" s="1"/>
  <c r="S398" i="8" a="1"/>
  <c r="S398" i="8" s="1"/>
  <c r="T398" i="8" a="1"/>
  <c r="T398" i="8" s="1"/>
  <c r="U398" i="8" a="1"/>
  <c r="U398" i="8" s="1"/>
  <c r="V398" i="8" a="1"/>
  <c r="V398" i="8" s="1"/>
  <c r="W398" i="8" a="1"/>
  <c r="W398" i="8" s="1"/>
  <c r="X398" i="8" a="1"/>
  <c r="X398" i="8" s="1"/>
  <c r="Y398" i="8" a="1"/>
  <c r="Y398" i="8" s="1"/>
  <c r="Z398" i="8" a="1"/>
  <c r="Z398" i="8" s="1"/>
  <c r="AA398" i="8" a="1"/>
  <c r="AA398" i="8" s="1"/>
  <c r="AB398" i="8" a="1"/>
  <c r="AB398" i="8" s="1"/>
  <c r="AC398" i="8" a="1"/>
  <c r="AC398" i="8" s="1"/>
  <c r="AD398" i="8" a="1"/>
  <c r="AD398" i="8" s="1"/>
  <c r="AE398" i="8" a="1"/>
  <c r="AE398" i="8" s="1"/>
  <c r="AF398" i="8" a="1"/>
  <c r="AF398" i="8" s="1"/>
  <c r="AG398" i="8" a="1"/>
  <c r="AG398" i="8" s="1"/>
  <c r="B399" i="8" a="1"/>
  <c r="B399" i="8" s="1"/>
  <c r="C399" i="8" a="1"/>
  <c r="C399" i="8" s="1"/>
  <c r="D399" i="8" a="1"/>
  <c r="D399" i="8" s="1"/>
  <c r="E399" i="8" a="1"/>
  <c r="E399" i="8" s="1"/>
  <c r="F399" i="8" a="1"/>
  <c r="F399" i="8" s="1"/>
  <c r="G399" i="8" a="1"/>
  <c r="G399" i="8" s="1"/>
  <c r="H399" i="8" a="1"/>
  <c r="H399" i="8" s="1"/>
  <c r="I399" i="8" a="1"/>
  <c r="I399" i="8" s="1"/>
  <c r="J399" i="8" a="1"/>
  <c r="J399" i="8" s="1"/>
  <c r="K399" i="8" a="1"/>
  <c r="K399" i="8" s="1"/>
  <c r="L399" i="8" a="1"/>
  <c r="L399" i="8" s="1"/>
  <c r="M399" i="8" a="1"/>
  <c r="M399" i="8" s="1"/>
  <c r="N399" i="8" a="1"/>
  <c r="N399" i="8" s="1"/>
  <c r="O399" i="8" a="1"/>
  <c r="O399" i="8" s="1"/>
  <c r="P399" i="8" a="1"/>
  <c r="P399" i="8" s="1"/>
  <c r="Q399" i="8" a="1"/>
  <c r="Q399" i="8" s="1"/>
  <c r="R399" i="8" a="1"/>
  <c r="R399" i="8" s="1"/>
  <c r="S399" i="8" a="1"/>
  <c r="S399" i="8" s="1"/>
  <c r="T399" i="8" a="1"/>
  <c r="T399" i="8" s="1"/>
  <c r="U399" i="8" a="1"/>
  <c r="U399" i="8" s="1"/>
  <c r="V399" i="8" a="1"/>
  <c r="V399" i="8" s="1"/>
  <c r="W399" i="8" a="1"/>
  <c r="W399" i="8" s="1"/>
  <c r="X399" i="8" a="1"/>
  <c r="X399" i="8" s="1"/>
  <c r="Y399" i="8" a="1"/>
  <c r="Y399" i="8" s="1"/>
  <c r="Z399" i="8" a="1"/>
  <c r="Z399" i="8" s="1"/>
  <c r="AA399" i="8" a="1"/>
  <c r="AA399" i="8" s="1"/>
  <c r="AB399" i="8" a="1"/>
  <c r="AB399" i="8" s="1"/>
  <c r="AC399" i="8" a="1"/>
  <c r="AC399" i="8" s="1"/>
  <c r="AD399" i="8" a="1"/>
  <c r="AD399" i="8" s="1"/>
  <c r="AE399" i="8" a="1"/>
  <c r="AE399" i="8" s="1"/>
  <c r="AF399" i="8" a="1"/>
  <c r="AF399" i="8" s="1"/>
  <c r="AG399" i="8" a="1"/>
  <c r="AG399" i="8" s="1"/>
  <c r="B400" i="8" a="1"/>
  <c r="B400" i="8" s="1"/>
  <c r="C400" i="8" a="1"/>
  <c r="C400" i="8" s="1"/>
  <c r="D400" i="8" a="1"/>
  <c r="D400" i="8" s="1"/>
  <c r="E400" i="8" a="1"/>
  <c r="E400" i="8" s="1"/>
  <c r="F400" i="8" a="1"/>
  <c r="F400" i="8" s="1"/>
  <c r="G400" i="8" a="1"/>
  <c r="G400" i="8" s="1"/>
  <c r="H400" i="8" a="1"/>
  <c r="H400" i="8" s="1"/>
  <c r="I400" i="8" a="1"/>
  <c r="I400" i="8" s="1"/>
  <c r="J400" i="8" a="1"/>
  <c r="J400" i="8"/>
  <c r="K400" i="8" a="1"/>
  <c r="K400" i="8" s="1"/>
  <c r="L400" i="8" a="1"/>
  <c r="L400" i="8"/>
  <c r="M400" i="8" a="1"/>
  <c r="M400" i="8" s="1"/>
  <c r="N400" i="8" a="1"/>
  <c r="N400" i="8" s="1"/>
  <c r="O400" i="8" a="1"/>
  <c r="O400" i="8" s="1"/>
  <c r="P400" i="8" a="1"/>
  <c r="P400" i="8" s="1"/>
  <c r="Q400" i="8" a="1"/>
  <c r="Q400" i="8" s="1"/>
  <c r="R400" i="8" a="1"/>
  <c r="R400" i="8" s="1"/>
  <c r="S400" i="8" a="1"/>
  <c r="S400" i="8" s="1"/>
  <c r="T400" i="8" a="1"/>
  <c r="T400" i="8" s="1"/>
  <c r="U400" i="8" a="1"/>
  <c r="U400" i="8" s="1"/>
  <c r="V400" i="8" a="1"/>
  <c r="V400" i="8" s="1"/>
  <c r="W400" i="8" a="1"/>
  <c r="W400" i="8" s="1"/>
  <c r="X400" i="8" a="1"/>
  <c r="X400" i="8" s="1"/>
  <c r="Y400" i="8" a="1"/>
  <c r="Y400" i="8" s="1"/>
  <c r="Z400" i="8" a="1"/>
  <c r="Z400" i="8" s="1"/>
  <c r="AA400" i="8" a="1"/>
  <c r="AA400" i="8" s="1"/>
  <c r="AB400" i="8" a="1"/>
  <c r="AB400" i="8" s="1"/>
  <c r="AC400" i="8" a="1"/>
  <c r="AC400" i="8" s="1"/>
  <c r="AD400" i="8" a="1"/>
  <c r="AD400" i="8" s="1"/>
  <c r="AE400" i="8" a="1"/>
  <c r="AE400" i="8" s="1"/>
  <c r="AF400" i="8" a="1"/>
  <c r="AF400" i="8" s="1"/>
  <c r="AG400" i="8" a="1"/>
  <c r="AG400" i="8" s="1"/>
  <c r="B401" i="8" a="1"/>
  <c r="B401" i="8" s="1"/>
  <c r="C401" i="8" a="1"/>
  <c r="C401" i="8" s="1"/>
  <c r="D401" i="8" a="1"/>
  <c r="D401" i="8" s="1"/>
  <c r="E401" i="8" a="1"/>
  <c r="E401" i="8" s="1"/>
  <c r="F401" i="8" a="1"/>
  <c r="F401" i="8" s="1"/>
  <c r="G401" i="8" a="1"/>
  <c r="G401" i="8" s="1"/>
  <c r="H401" i="8" a="1"/>
  <c r="H401" i="8" s="1"/>
  <c r="I401" i="8" a="1"/>
  <c r="I401" i="8" s="1"/>
  <c r="J401" i="8" a="1"/>
  <c r="J401" i="8"/>
  <c r="K401" i="8" a="1"/>
  <c r="K401" i="8"/>
  <c r="L401" i="8" a="1"/>
  <c r="L401" i="8" s="1"/>
  <c r="M401" i="8" a="1"/>
  <c r="M401" i="8" s="1"/>
  <c r="N401" i="8" a="1"/>
  <c r="N401" i="8" s="1"/>
  <c r="O401" i="8" a="1"/>
  <c r="O401" i="8" s="1"/>
  <c r="P401" i="8" a="1"/>
  <c r="P401" i="8" s="1"/>
  <c r="Q401" i="8" a="1"/>
  <c r="Q401" i="8" s="1"/>
  <c r="R401" i="8" a="1"/>
  <c r="R401" i="8" s="1"/>
  <c r="S401" i="8" a="1"/>
  <c r="S401" i="8" s="1"/>
  <c r="T401" i="8" a="1"/>
  <c r="T401" i="8" s="1"/>
  <c r="U401" i="8" a="1"/>
  <c r="U401" i="8" s="1"/>
  <c r="V401" i="8" a="1"/>
  <c r="V401" i="8" s="1"/>
  <c r="W401" i="8" a="1"/>
  <c r="W401" i="8" s="1"/>
  <c r="X401" i="8" a="1"/>
  <c r="X401" i="8" s="1"/>
  <c r="Y401" i="8" a="1"/>
  <c r="Y401" i="8" s="1"/>
  <c r="Z401" i="8" a="1"/>
  <c r="Z401" i="8"/>
  <c r="AA401" i="8" a="1"/>
  <c r="AA401" i="8" s="1"/>
  <c r="AB401" i="8" a="1"/>
  <c r="AB401" i="8"/>
  <c r="AC401" i="8" a="1"/>
  <c r="AC401" i="8" s="1"/>
  <c r="AD401" i="8" a="1"/>
  <c r="AD401" i="8" s="1"/>
  <c r="AE401" i="8" a="1"/>
  <c r="AE401" i="8" s="1"/>
  <c r="AF401" i="8" a="1"/>
  <c r="AF401" i="8" s="1"/>
  <c r="AG401" i="8" a="1"/>
  <c r="AG401" i="8" s="1"/>
  <c r="B402" i="8" a="1"/>
  <c r="B402" i="8" s="1"/>
  <c r="C402" i="8" a="1"/>
  <c r="C402" i="8" s="1"/>
  <c r="D402" i="8" a="1"/>
  <c r="D402" i="8" s="1"/>
  <c r="E402" i="8" a="1"/>
  <c r="E402" i="8" s="1"/>
  <c r="F402" i="8" a="1"/>
  <c r="F402" i="8" s="1"/>
  <c r="G402" i="8" a="1"/>
  <c r="G402" i="8" s="1"/>
  <c r="H402" i="8" a="1"/>
  <c r="H402" i="8" s="1"/>
  <c r="I402" i="8" a="1"/>
  <c r="I402" i="8" s="1"/>
  <c r="J402" i="8" a="1"/>
  <c r="J402" i="8"/>
  <c r="K402" i="8" a="1"/>
  <c r="K402" i="8"/>
  <c r="L402" i="8" a="1"/>
  <c r="L402" i="8"/>
  <c r="M402" i="8" a="1"/>
  <c r="M402" i="8" s="1"/>
  <c r="N402" i="8" a="1"/>
  <c r="N402" i="8" s="1"/>
  <c r="O402" i="8" a="1"/>
  <c r="O402" i="8" s="1"/>
  <c r="P402" i="8" a="1"/>
  <c r="P402" i="8" s="1"/>
  <c r="Q402" i="8" a="1"/>
  <c r="Q402" i="8" s="1"/>
  <c r="R402" i="8" a="1"/>
  <c r="R402" i="8" s="1"/>
  <c r="S402" i="8" a="1"/>
  <c r="S402" i="8" s="1"/>
  <c r="T402" i="8" a="1"/>
  <c r="T402" i="8" s="1"/>
  <c r="U402" i="8" a="1"/>
  <c r="U402" i="8" s="1"/>
  <c r="V402" i="8" a="1"/>
  <c r="V402" i="8" s="1"/>
  <c r="W402" i="8" a="1"/>
  <c r="W402" i="8" s="1"/>
  <c r="X402" i="8" a="1"/>
  <c r="X402" i="8" s="1"/>
  <c r="Y402" i="8" a="1"/>
  <c r="Y402" i="8" s="1"/>
  <c r="Z402" i="8" a="1"/>
  <c r="Z402" i="8" s="1"/>
  <c r="AA402" i="8" a="1"/>
  <c r="AA402" i="8"/>
  <c r="AB402" i="8" a="1"/>
  <c r="AB402" i="8" s="1"/>
  <c r="AC402" i="8" a="1"/>
  <c r="AC402" i="8" s="1"/>
  <c r="AD402" i="8" a="1"/>
  <c r="AD402" i="8" s="1"/>
  <c r="AE402" i="8" a="1"/>
  <c r="AE402" i="8" s="1"/>
  <c r="AF402" i="8" a="1"/>
  <c r="AF402" i="8" s="1"/>
  <c r="AG402" i="8" a="1"/>
  <c r="AG402" i="8" s="1"/>
  <c r="B403" i="8" a="1"/>
  <c r="B403" i="8" s="1"/>
  <c r="C403" i="8" a="1"/>
  <c r="C403" i="8" s="1"/>
  <c r="D403" i="8" a="1"/>
  <c r="D403" i="8" s="1"/>
  <c r="E403" i="8" a="1"/>
  <c r="E403" i="8" s="1"/>
  <c r="F403" i="8" a="1"/>
  <c r="F403" i="8" s="1"/>
  <c r="G403" i="8" a="1"/>
  <c r="G403" i="8" s="1"/>
  <c r="H403" i="8" a="1"/>
  <c r="H403" i="8" s="1"/>
  <c r="I403" i="8" a="1"/>
  <c r="I403" i="8" s="1"/>
  <c r="J403" i="8" a="1"/>
  <c r="J403" i="8" s="1"/>
  <c r="K403" i="8" a="1"/>
  <c r="K403" i="8"/>
  <c r="L403" i="8" a="1"/>
  <c r="L403" i="8"/>
  <c r="M403" i="8" a="1"/>
  <c r="M403" i="8" s="1"/>
  <c r="N403" i="8" a="1"/>
  <c r="N403" i="8" s="1"/>
  <c r="O403" i="8" a="1"/>
  <c r="O403" i="8" s="1"/>
  <c r="P403" i="8" a="1"/>
  <c r="P403" i="8" s="1"/>
  <c r="Q403" i="8" a="1"/>
  <c r="Q403" i="8" s="1"/>
  <c r="R403" i="8" a="1"/>
  <c r="R403" i="8" s="1"/>
  <c r="S403" i="8" a="1"/>
  <c r="S403" i="8" s="1"/>
  <c r="T403" i="8" a="1"/>
  <c r="T403" i="8" s="1"/>
  <c r="U403" i="8" a="1"/>
  <c r="U403" i="8" s="1"/>
  <c r="V403" i="8" a="1"/>
  <c r="V403" i="8" s="1"/>
  <c r="W403" i="8" a="1"/>
  <c r="W403" i="8" s="1"/>
  <c r="X403" i="8" a="1"/>
  <c r="X403" i="8" s="1"/>
  <c r="Y403" i="8" a="1"/>
  <c r="Y403" i="8" s="1"/>
  <c r="Z403" i="8" a="1"/>
  <c r="Z403" i="8"/>
  <c r="AA403" i="8" a="1"/>
  <c r="AA403" i="8" s="1"/>
  <c r="AB403" i="8" a="1"/>
  <c r="AB403" i="8" s="1"/>
  <c r="AC403" i="8" a="1"/>
  <c r="AC403" i="8" s="1"/>
  <c r="AD403" i="8" a="1"/>
  <c r="AD403" i="8" s="1"/>
  <c r="AE403" i="8" a="1"/>
  <c r="AE403" i="8" s="1"/>
  <c r="AF403" i="8" a="1"/>
  <c r="AF403" i="8" s="1"/>
  <c r="AG403" i="8" a="1"/>
  <c r="AG403" i="8" s="1"/>
  <c r="B404" i="8" a="1"/>
  <c r="B404" i="8" s="1"/>
  <c r="C404" i="8" a="1"/>
  <c r="C404" i="8" s="1"/>
  <c r="D404" i="8" a="1"/>
  <c r="D404" i="8" s="1"/>
  <c r="E404" i="8" a="1"/>
  <c r="E404" i="8" s="1"/>
  <c r="F404" i="8" a="1"/>
  <c r="F404" i="8" s="1"/>
  <c r="G404" i="8" a="1"/>
  <c r="G404" i="8" s="1"/>
  <c r="H404" i="8" a="1"/>
  <c r="H404" i="8" s="1"/>
  <c r="I404" i="8" a="1"/>
  <c r="I404" i="8" s="1"/>
  <c r="J404" i="8" a="1"/>
  <c r="J404" i="8" s="1"/>
  <c r="K404" i="8" a="1"/>
  <c r="K404" i="8" s="1"/>
  <c r="L404" i="8" a="1"/>
  <c r="L404" i="8"/>
  <c r="M404" i="8" a="1"/>
  <c r="M404" i="8" s="1"/>
  <c r="N404" i="8" a="1"/>
  <c r="N404" i="8" s="1"/>
  <c r="O404" i="8" a="1"/>
  <c r="O404" i="8" s="1"/>
  <c r="P404" i="8" a="1"/>
  <c r="P404" i="8" s="1"/>
  <c r="Q404" i="8" a="1"/>
  <c r="Q404" i="8" s="1"/>
  <c r="R404" i="8" a="1"/>
  <c r="R404" i="8" s="1"/>
  <c r="S404" i="8" a="1"/>
  <c r="S404" i="8" s="1"/>
  <c r="T404" i="8" a="1"/>
  <c r="T404" i="8" s="1"/>
  <c r="U404" i="8" a="1"/>
  <c r="U404" i="8" s="1"/>
  <c r="V404" i="8" a="1"/>
  <c r="V404" i="8" s="1"/>
  <c r="W404" i="8" a="1"/>
  <c r="W404" i="8" s="1"/>
  <c r="X404" i="8" a="1"/>
  <c r="X404" i="8" s="1"/>
  <c r="Y404" i="8" a="1"/>
  <c r="Y404" i="8" s="1"/>
  <c r="Z404" i="8" a="1"/>
  <c r="Z404" i="8" s="1"/>
  <c r="AA404" i="8" a="1"/>
  <c r="AA404" i="8"/>
  <c r="AB404" i="8" a="1"/>
  <c r="AB404" i="8" s="1"/>
  <c r="AC404" i="8" a="1"/>
  <c r="AC404" i="8" s="1"/>
  <c r="AD404" i="8" a="1"/>
  <c r="AD404" i="8" s="1"/>
  <c r="AE404" i="8" a="1"/>
  <c r="AE404" i="8" s="1"/>
  <c r="AF404" i="8" a="1"/>
  <c r="AF404" i="8" s="1"/>
  <c r="AG404" i="8" a="1"/>
  <c r="AG404" i="8" s="1"/>
  <c r="B405" i="8" a="1"/>
  <c r="B405" i="8" s="1"/>
  <c r="C405" i="8" a="1"/>
  <c r="C405" i="8" s="1"/>
  <c r="D405" i="8" a="1"/>
  <c r="D405" i="8" s="1"/>
  <c r="E405" i="8" a="1"/>
  <c r="E405" i="8" s="1"/>
  <c r="F405" i="8" a="1"/>
  <c r="F405" i="8" s="1"/>
  <c r="G405" i="8" a="1"/>
  <c r="G405" i="8" s="1"/>
  <c r="H405" i="8" a="1"/>
  <c r="H405" i="8" s="1"/>
  <c r="I405" i="8" a="1"/>
  <c r="I405" i="8" s="1"/>
  <c r="J405" i="8" a="1"/>
  <c r="J405" i="8"/>
  <c r="K405" i="8" a="1"/>
  <c r="K405" i="8" s="1"/>
  <c r="L405" i="8" a="1"/>
  <c r="L405" i="8" s="1"/>
  <c r="M405" i="8" a="1"/>
  <c r="M405" i="8" s="1"/>
  <c r="N405" i="8" a="1"/>
  <c r="N405" i="8" s="1"/>
  <c r="O405" i="8" a="1"/>
  <c r="O405" i="8" s="1"/>
  <c r="P405" i="8" a="1"/>
  <c r="P405" i="8" s="1"/>
  <c r="Q405" i="8" a="1"/>
  <c r="Q405" i="8" s="1"/>
  <c r="R405" i="8" a="1"/>
  <c r="R405" i="8" s="1"/>
  <c r="S405" i="8" a="1"/>
  <c r="S405" i="8" s="1"/>
  <c r="T405" i="8" a="1"/>
  <c r="T405" i="8" s="1"/>
  <c r="U405" i="8" a="1"/>
  <c r="U405" i="8" s="1"/>
  <c r="V405" i="8" a="1"/>
  <c r="V405" i="8" s="1"/>
  <c r="W405" i="8" a="1"/>
  <c r="W405" i="8" s="1"/>
  <c r="X405" i="8" a="1"/>
  <c r="X405" i="8" s="1"/>
  <c r="Y405" i="8" a="1"/>
  <c r="Y405" i="8" s="1"/>
  <c r="Z405" i="8" a="1"/>
  <c r="Z405" i="8"/>
  <c r="AA405" i="8" a="1"/>
  <c r="AA405" i="8" s="1"/>
  <c r="AB405" i="8" a="1"/>
  <c r="AB405" i="8"/>
  <c r="AC405" i="8" a="1"/>
  <c r="AC405" i="8" s="1"/>
  <c r="AD405" i="8" a="1"/>
  <c r="AD405" i="8" s="1"/>
  <c r="AE405" i="8" a="1"/>
  <c r="AE405" i="8" s="1"/>
  <c r="AF405" i="8" a="1"/>
  <c r="AF405" i="8" s="1"/>
  <c r="AG405" i="8" a="1"/>
  <c r="AG405" i="8" s="1"/>
  <c r="B406" i="8" a="1"/>
  <c r="B406" i="8" s="1"/>
  <c r="C406" i="8" a="1"/>
  <c r="C406" i="8" s="1"/>
  <c r="D406" i="8" a="1"/>
  <c r="D406" i="8" s="1"/>
  <c r="E406" i="8" a="1"/>
  <c r="E406" i="8" s="1"/>
  <c r="F406" i="8" a="1"/>
  <c r="F406" i="8" s="1"/>
  <c r="G406" i="8" a="1"/>
  <c r="G406" i="8" s="1"/>
  <c r="H406" i="8" a="1"/>
  <c r="H406" i="8" s="1"/>
  <c r="I406" i="8" a="1"/>
  <c r="I406" i="8" s="1"/>
  <c r="J406" i="8" a="1"/>
  <c r="J406" i="8"/>
  <c r="K406" i="8" a="1"/>
  <c r="K406" i="8"/>
  <c r="L406" i="8" a="1"/>
  <c r="L406" i="8" s="1"/>
  <c r="M406" i="8" a="1"/>
  <c r="M406" i="8" s="1"/>
  <c r="N406" i="8" a="1"/>
  <c r="N406" i="8" s="1"/>
  <c r="O406" i="8" a="1"/>
  <c r="O406" i="8" s="1"/>
  <c r="P406" i="8" a="1"/>
  <c r="P406" i="8" s="1"/>
  <c r="Q406" i="8" a="1"/>
  <c r="Q406" i="8" s="1"/>
  <c r="R406" i="8" a="1"/>
  <c r="R406" i="8" s="1"/>
  <c r="S406" i="8" a="1"/>
  <c r="S406" i="8" s="1"/>
  <c r="T406" i="8" a="1"/>
  <c r="T406" i="8" s="1"/>
  <c r="U406" i="8" a="1"/>
  <c r="U406" i="8" s="1"/>
  <c r="V406" i="8" a="1"/>
  <c r="V406" i="8" s="1"/>
  <c r="W406" i="8" a="1"/>
  <c r="W406" i="8" s="1"/>
  <c r="X406" i="8" a="1"/>
  <c r="X406" i="8" s="1"/>
  <c r="Y406" i="8" a="1"/>
  <c r="Y406" i="8" s="1"/>
  <c r="Z406" i="8" a="1"/>
  <c r="Z406" i="8" s="1"/>
  <c r="AA406" i="8" a="1"/>
  <c r="AA406" i="8"/>
  <c r="AB406" i="8" a="1"/>
  <c r="AB406" i="8" s="1"/>
  <c r="AC406" i="8" a="1"/>
  <c r="AC406" i="8"/>
  <c r="AD406" i="8" a="1"/>
  <c r="AD406" i="8" s="1"/>
  <c r="AE406" i="8" a="1"/>
  <c r="AE406" i="8" s="1"/>
  <c r="AF406" i="8" a="1"/>
  <c r="AF406" i="8" s="1"/>
  <c r="AG406" i="8" a="1"/>
  <c r="AG406" i="8"/>
  <c r="B407" i="8" a="1"/>
  <c r="B407" i="8" s="1"/>
  <c r="C407" i="8" a="1"/>
  <c r="C407" i="8" s="1"/>
  <c r="D407" i="8" a="1"/>
  <c r="D407" i="8" s="1"/>
  <c r="E407" i="8" a="1"/>
  <c r="E407" i="8"/>
  <c r="F407" i="8" a="1"/>
  <c r="F407" i="8" s="1"/>
  <c r="G407" i="8" a="1"/>
  <c r="G407" i="8" s="1"/>
  <c r="H407" i="8" a="1"/>
  <c r="H407" i="8" s="1"/>
  <c r="I407" i="8" a="1"/>
  <c r="I407" i="8" s="1"/>
  <c r="J407" i="8" a="1"/>
  <c r="J407" i="8" s="1"/>
  <c r="K407" i="8" a="1"/>
  <c r="K407" i="8" s="1"/>
  <c r="L407" i="8" a="1"/>
  <c r="L407" i="8" s="1"/>
  <c r="M407" i="8" a="1"/>
  <c r="M407" i="8"/>
  <c r="N407" i="8" a="1"/>
  <c r="N407" i="8" s="1"/>
  <c r="O407" i="8" a="1"/>
  <c r="O407" i="8" s="1"/>
  <c r="P407" i="8" a="1"/>
  <c r="P407" i="8" s="1"/>
  <c r="Q407" i="8" a="1"/>
  <c r="Q407" i="8" s="1"/>
  <c r="R407" i="8" a="1"/>
  <c r="R407" i="8"/>
  <c r="S407" i="8" a="1"/>
  <c r="S407" i="8"/>
  <c r="T407" i="8" a="1"/>
  <c r="T407" i="8" s="1"/>
  <c r="U407" i="8" a="1"/>
  <c r="U407" i="8" s="1"/>
  <c r="V407" i="8" a="1"/>
  <c r="V407" i="8" s="1"/>
  <c r="W407" i="8" a="1"/>
  <c r="W407" i="8" s="1"/>
  <c r="X407" i="8" a="1"/>
  <c r="X407" i="8" s="1"/>
  <c r="Y407" i="8" a="1"/>
  <c r="Y407" i="8" s="1"/>
  <c r="Z407" i="8" a="1"/>
  <c r="Z407" i="8" s="1"/>
  <c r="AA407" i="8" a="1"/>
  <c r="AA407" i="8" s="1"/>
  <c r="AB407" i="8" a="1"/>
  <c r="AB407" i="8" s="1"/>
  <c r="AC407" i="8" a="1"/>
  <c r="AC407" i="8" s="1"/>
  <c r="AD407" i="8" a="1"/>
  <c r="AD407" i="8" s="1"/>
  <c r="AE407" i="8" a="1"/>
  <c r="AE407" i="8" s="1"/>
  <c r="AF407" i="8" a="1"/>
  <c r="AF407" i="8" s="1"/>
  <c r="AG407" i="8" a="1"/>
  <c r="AG407" i="8" s="1"/>
  <c r="B408" i="8" a="1"/>
  <c r="B408" i="8" s="1"/>
  <c r="C408" i="8" a="1"/>
  <c r="C408" i="8" s="1"/>
  <c r="D408" i="8" a="1"/>
  <c r="D408" i="8" s="1"/>
  <c r="E408" i="8" a="1"/>
  <c r="E408" i="8" s="1"/>
  <c r="F408" i="8" a="1"/>
  <c r="F408" i="8" s="1"/>
  <c r="G408" i="8" a="1"/>
  <c r="G408" i="8" s="1"/>
  <c r="H408" i="8" a="1"/>
  <c r="H408" i="8" s="1"/>
  <c r="I408" i="8" a="1"/>
  <c r="I408" i="8" s="1"/>
  <c r="J408" i="8" a="1"/>
  <c r="J408" i="8" s="1"/>
  <c r="K408" i="8" a="1"/>
  <c r="K408" i="8" s="1"/>
  <c r="L408" i="8" a="1"/>
  <c r="L408" i="8" s="1"/>
  <c r="M408" i="8" a="1"/>
  <c r="M408" i="8" s="1"/>
  <c r="N408" i="8" a="1"/>
  <c r="N408" i="8" s="1"/>
  <c r="O408" i="8" a="1"/>
  <c r="O408" i="8" s="1"/>
  <c r="P408" i="8" a="1"/>
  <c r="P408" i="8" s="1"/>
  <c r="Q408" i="8" a="1"/>
  <c r="Q408" i="8" s="1"/>
  <c r="R408" i="8" a="1"/>
  <c r="R408" i="8"/>
  <c r="S408" i="8" a="1"/>
  <c r="S408" i="8"/>
  <c r="T408" i="8" a="1"/>
  <c r="T408" i="8"/>
  <c r="U408" i="8" a="1"/>
  <c r="U408" i="8" s="1"/>
  <c r="V408" i="8" a="1"/>
  <c r="V408" i="8" s="1"/>
  <c r="W408" i="8" a="1"/>
  <c r="W408" i="8" s="1"/>
  <c r="X408" i="8" a="1"/>
  <c r="X408" i="8" s="1"/>
  <c r="Y408" i="8" a="1"/>
  <c r="Y408" i="8" s="1"/>
  <c r="Z408" i="8" a="1"/>
  <c r="Z408" i="8" s="1"/>
  <c r="AA408" i="8" a="1"/>
  <c r="AA408" i="8" s="1"/>
  <c r="AB408" i="8" a="1"/>
  <c r="AB408" i="8" s="1"/>
  <c r="AC408" i="8" a="1"/>
  <c r="AC408" i="8" s="1"/>
  <c r="AD408" i="8" a="1"/>
  <c r="AD408" i="8" s="1"/>
  <c r="AE408" i="8" a="1"/>
  <c r="AE408" i="8" s="1"/>
  <c r="AF408" i="8" a="1"/>
  <c r="AF408" i="8" s="1"/>
  <c r="AG408" i="8" a="1"/>
  <c r="AG408" i="8" s="1"/>
  <c r="B409" i="8" a="1"/>
  <c r="B409" i="8"/>
  <c r="C409" i="8" a="1"/>
  <c r="C409" i="8" s="1"/>
  <c r="D409" i="8" a="1"/>
  <c r="D409" i="8" s="1"/>
  <c r="E409" i="8" a="1"/>
  <c r="E409" i="8" s="1"/>
  <c r="F409" i="8" a="1"/>
  <c r="F409" i="8" s="1"/>
  <c r="G409" i="8" a="1"/>
  <c r="G409" i="8" s="1"/>
  <c r="H409" i="8" a="1"/>
  <c r="H409" i="8" s="1"/>
  <c r="I409" i="8" a="1"/>
  <c r="I409" i="8" s="1"/>
  <c r="J409" i="8" a="1"/>
  <c r="J409" i="8" s="1"/>
  <c r="K409" i="8" a="1"/>
  <c r="K409" i="8" s="1"/>
  <c r="L409" i="8" a="1"/>
  <c r="L409" i="8" s="1"/>
  <c r="M409" i="8" a="1"/>
  <c r="M409" i="8" s="1"/>
  <c r="N409" i="8" a="1"/>
  <c r="N409" i="8" s="1"/>
  <c r="O409" i="8" a="1"/>
  <c r="O409" i="8" s="1"/>
  <c r="P409" i="8" a="1"/>
  <c r="P409" i="8" s="1"/>
  <c r="Q409" i="8" a="1"/>
  <c r="Q409" i="8" s="1"/>
  <c r="R409" i="8" a="1"/>
  <c r="R409" i="8"/>
  <c r="S409" i="8" a="1"/>
  <c r="S409" i="8"/>
  <c r="T409" i="8" a="1"/>
  <c r="T409" i="8"/>
  <c r="U409" i="8" a="1"/>
  <c r="U409" i="8" s="1"/>
  <c r="V409" i="8" a="1"/>
  <c r="V409" i="8" s="1"/>
  <c r="W409" i="8" a="1"/>
  <c r="W409" i="8" s="1"/>
  <c r="X409" i="8" a="1"/>
  <c r="X409" i="8" s="1"/>
  <c r="Y409" i="8" a="1"/>
  <c r="Y409" i="8" s="1"/>
  <c r="Z409" i="8" a="1"/>
  <c r="Z409" i="8" s="1"/>
  <c r="AA409" i="8" a="1"/>
  <c r="AA409" i="8" s="1"/>
  <c r="AB409" i="8" a="1"/>
  <c r="AB409" i="8" s="1"/>
  <c r="AC409" i="8" a="1"/>
  <c r="AC409" i="8" s="1"/>
  <c r="AD409" i="8" a="1"/>
  <c r="AD409" i="8" s="1"/>
  <c r="AE409" i="8" a="1"/>
  <c r="AE409" i="8" s="1"/>
  <c r="AF409" i="8" a="1"/>
  <c r="AF409" i="8" s="1"/>
  <c r="AG409" i="8" a="1"/>
  <c r="AG409" i="8" s="1"/>
  <c r="B410" i="8" a="1"/>
  <c r="B410" i="8" s="1"/>
  <c r="C410" i="8" a="1"/>
  <c r="C410" i="8"/>
  <c r="D410" i="8" a="1"/>
  <c r="D410" i="8" s="1"/>
  <c r="E410" i="8" a="1"/>
  <c r="E410" i="8" s="1"/>
  <c r="F410" i="8" a="1"/>
  <c r="F410" i="8" s="1"/>
  <c r="G410" i="8" a="1"/>
  <c r="G410" i="8" s="1"/>
  <c r="H410" i="8" a="1"/>
  <c r="H410" i="8" s="1"/>
  <c r="I410" i="8" a="1"/>
  <c r="I410" i="8" s="1"/>
  <c r="J410" i="8" a="1"/>
  <c r="J410" i="8" s="1"/>
  <c r="K410" i="8" a="1"/>
  <c r="K410" i="8" s="1"/>
  <c r="L410" i="8" a="1"/>
  <c r="L410" i="8" s="1"/>
  <c r="M410" i="8" a="1"/>
  <c r="M410" i="8" s="1"/>
  <c r="N410" i="8" a="1"/>
  <c r="N410" i="8" s="1"/>
  <c r="O410" i="8" a="1"/>
  <c r="O410" i="8" s="1"/>
  <c r="P410" i="8" a="1"/>
  <c r="P410" i="8" s="1"/>
  <c r="Q410" i="8" a="1"/>
  <c r="Q410" i="8" s="1"/>
  <c r="R410" i="8" a="1"/>
  <c r="R410" i="8" s="1"/>
  <c r="S410" i="8" a="1"/>
  <c r="S410" i="8" s="1"/>
  <c r="T410" i="8" a="1"/>
  <c r="T410" i="8" s="1"/>
  <c r="U410" i="8" a="1"/>
  <c r="U410" i="8" s="1"/>
  <c r="V410" i="8" a="1"/>
  <c r="V410" i="8" s="1"/>
  <c r="W410" i="8" a="1"/>
  <c r="W410" i="8" s="1"/>
  <c r="X410" i="8" a="1"/>
  <c r="X410" i="8" s="1"/>
  <c r="Y410" i="8" a="1"/>
  <c r="Y410" i="8" s="1"/>
  <c r="Z410" i="8" a="1"/>
  <c r="Z410" i="8"/>
  <c r="AA410" i="8" a="1"/>
  <c r="AA410" i="8" s="1"/>
  <c r="AB410" i="8" a="1"/>
  <c r="AB410" i="8" s="1"/>
  <c r="AC410" i="8" a="1"/>
  <c r="AC410" i="8" s="1"/>
  <c r="AD410" i="8" a="1"/>
  <c r="AD410" i="8" s="1"/>
  <c r="AE410" i="8" a="1"/>
  <c r="AE410" i="8" s="1"/>
  <c r="AF410" i="8" a="1"/>
  <c r="AF410" i="8" s="1"/>
  <c r="AG410" i="8" a="1"/>
  <c r="AG410" i="8" s="1"/>
  <c r="B411" i="8" a="1"/>
  <c r="B411" i="8" s="1"/>
  <c r="C411" i="8" a="1"/>
  <c r="C411" i="8" s="1"/>
  <c r="D411" i="8" a="1"/>
  <c r="D411" i="8" s="1"/>
  <c r="E411" i="8" a="1"/>
  <c r="E411" i="8" s="1"/>
  <c r="F411" i="8" a="1"/>
  <c r="F411" i="8" s="1"/>
  <c r="G411" i="8" a="1"/>
  <c r="G411" i="8" s="1"/>
  <c r="H411" i="8" a="1"/>
  <c r="H411" i="8" s="1"/>
  <c r="I411" i="8" a="1"/>
  <c r="I411" i="8" s="1"/>
  <c r="J411" i="8" a="1"/>
  <c r="J411" i="8" s="1"/>
  <c r="K411" i="8" a="1"/>
  <c r="K411" i="8" s="1"/>
  <c r="L411" i="8" a="1"/>
  <c r="L411" i="8"/>
  <c r="M411" i="8" a="1"/>
  <c r="M411" i="8" s="1"/>
  <c r="N411" i="8" a="1"/>
  <c r="N411" i="8" s="1"/>
  <c r="O411" i="8" a="1"/>
  <c r="O411" i="8" s="1"/>
  <c r="P411" i="8" a="1"/>
  <c r="P411" i="8" s="1"/>
  <c r="Q411" i="8" a="1"/>
  <c r="Q411" i="8" s="1"/>
  <c r="R411" i="8" a="1"/>
  <c r="R411" i="8" s="1"/>
  <c r="S411" i="8" a="1"/>
  <c r="S411" i="8"/>
  <c r="T411" i="8" a="1"/>
  <c r="T411" i="8" s="1"/>
  <c r="U411" i="8" a="1"/>
  <c r="U411" i="8" s="1"/>
  <c r="V411" i="8" a="1"/>
  <c r="V411" i="8" s="1"/>
  <c r="W411" i="8" a="1"/>
  <c r="W411" i="8" s="1"/>
  <c r="X411" i="8" a="1"/>
  <c r="X411" i="8" s="1"/>
  <c r="Y411" i="8" a="1"/>
  <c r="Y411" i="8" s="1"/>
  <c r="Z411" i="8" a="1"/>
  <c r="Z411" i="8" s="1"/>
  <c r="AA411" i="8" a="1"/>
  <c r="AA411" i="8" s="1"/>
  <c r="AB411" i="8" a="1"/>
  <c r="AB411" i="8"/>
  <c r="AC411" i="8" a="1"/>
  <c r="AC411" i="8" s="1"/>
  <c r="AD411" i="8" a="1"/>
  <c r="AD411" i="8" s="1"/>
  <c r="AE411" i="8" a="1"/>
  <c r="AE411" i="8" s="1"/>
  <c r="AF411" i="8" a="1"/>
  <c r="AF411" i="8" s="1"/>
  <c r="AG411" i="8" a="1"/>
  <c r="AG411" i="8" s="1"/>
  <c r="B412" i="8" a="1"/>
  <c r="B412" i="8" s="1"/>
  <c r="C412" i="8" a="1"/>
  <c r="C412" i="8" s="1"/>
  <c r="D412" i="8" a="1"/>
  <c r="D412" i="8" s="1"/>
  <c r="E412" i="8" a="1"/>
  <c r="E412" i="8" s="1"/>
  <c r="F412" i="8" a="1"/>
  <c r="F412" i="8" s="1"/>
  <c r="G412" i="8" a="1"/>
  <c r="G412" i="8" s="1"/>
  <c r="H412" i="8" a="1"/>
  <c r="H412" i="8" s="1"/>
  <c r="I412" i="8" a="1"/>
  <c r="I412" i="8" s="1"/>
  <c r="J412" i="8" a="1"/>
  <c r="J412" i="8" s="1"/>
  <c r="K412" i="8" a="1"/>
  <c r="K412" i="8" s="1"/>
  <c r="L412" i="8" a="1"/>
  <c r="L412" i="8" s="1"/>
  <c r="M412" i="8" a="1"/>
  <c r="M412" i="8" s="1"/>
  <c r="N412" i="8" a="1"/>
  <c r="N412" i="8" s="1"/>
  <c r="O412" i="8" a="1"/>
  <c r="O412" i="8" s="1"/>
  <c r="P412" i="8" a="1"/>
  <c r="P412" i="8" s="1"/>
  <c r="Q412" i="8" a="1"/>
  <c r="Q412" i="8" s="1"/>
  <c r="R412" i="8" a="1"/>
  <c r="R412" i="8" s="1"/>
  <c r="S412" i="8" a="1"/>
  <c r="S412" i="8" s="1"/>
  <c r="T412" i="8" a="1"/>
  <c r="T412" i="8" s="1"/>
  <c r="U412" i="8" a="1"/>
  <c r="U412" i="8" s="1"/>
  <c r="V412" i="8" a="1"/>
  <c r="V412" i="8" s="1"/>
  <c r="W412" i="8" a="1"/>
  <c r="W412" i="8" s="1"/>
  <c r="X412" i="8" a="1"/>
  <c r="X412" i="8" s="1"/>
  <c r="Y412" i="8" a="1"/>
  <c r="Y412" i="8" s="1"/>
  <c r="Z412" i="8" a="1"/>
  <c r="Z412" i="8" s="1"/>
  <c r="AA412" i="8" a="1"/>
  <c r="AA412" i="8" s="1"/>
  <c r="AB412" i="8" a="1"/>
  <c r="AB412" i="8" s="1"/>
  <c r="AC412" i="8" a="1"/>
  <c r="AC412" i="8" s="1"/>
  <c r="AD412" i="8" a="1"/>
  <c r="AD412" i="8" s="1"/>
  <c r="AE412" i="8" a="1"/>
  <c r="AE412" i="8" s="1"/>
  <c r="AF412" i="8" a="1"/>
  <c r="AF412" i="8" s="1"/>
  <c r="AG412" i="8" a="1"/>
  <c r="AG412" i="8" s="1"/>
  <c r="B413" i="8" a="1"/>
  <c r="B413" i="8"/>
  <c r="C413" i="8" a="1"/>
  <c r="C413" i="8"/>
  <c r="D413" i="8" a="1"/>
  <c r="D413" i="8" s="1"/>
  <c r="E413" i="8" a="1"/>
  <c r="E413" i="8" s="1"/>
  <c r="F413" i="8" a="1"/>
  <c r="F413" i="8" s="1"/>
  <c r="G413" i="8" a="1"/>
  <c r="G413" i="8" s="1"/>
  <c r="H413" i="8" a="1"/>
  <c r="H413" i="8" s="1"/>
  <c r="I413" i="8" a="1"/>
  <c r="I413" i="8" s="1"/>
  <c r="J413" i="8" a="1"/>
  <c r="J413" i="8"/>
  <c r="K413" i="8" a="1"/>
  <c r="K413" i="8"/>
  <c r="L413" i="8" a="1"/>
  <c r="L413" i="8"/>
  <c r="M413" i="8" a="1"/>
  <c r="M413" i="8" s="1"/>
  <c r="N413" i="8" a="1"/>
  <c r="N413" i="8" s="1"/>
  <c r="O413" i="8" a="1"/>
  <c r="O413" i="8" s="1"/>
  <c r="P413" i="8" a="1"/>
  <c r="P413" i="8" s="1"/>
  <c r="Q413" i="8" a="1"/>
  <c r="Q413" i="8" s="1"/>
  <c r="R413" i="8" a="1"/>
  <c r="R413" i="8" s="1"/>
  <c r="S413" i="8" a="1"/>
  <c r="S413" i="8"/>
  <c r="T413" i="8" a="1"/>
  <c r="T413" i="8"/>
  <c r="U413" i="8" a="1"/>
  <c r="U413" i="8" s="1"/>
  <c r="V413" i="8" a="1"/>
  <c r="V413" i="8" s="1"/>
  <c r="W413" i="8" a="1"/>
  <c r="W413" i="8" s="1"/>
  <c r="X413" i="8" a="1"/>
  <c r="X413" i="8" s="1"/>
  <c r="Y413" i="8" a="1"/>
  <c r="Y413" i="8" s="1"/>
  <c r="Z413" i="8" a="1"/>
  <c r="Z413" i="8" s="1"/>
  <c r="AA413" i="8" a="1"/>
  <c r="AA413" i="8" s="1"/>
  <c r="AB413" i="8" a="1"/>
  <c r="AB413" i="8" s="1"/>
  <c r="AC413" i="8" a="1"/>
  <c r="AC413" i="8" s="1"/>
  <c r="AD413" i="8" a="1"/>
  <c r="AD413" i="8" s="1"/>
  <c r="AE413" i="8" a="1"/>
  <c r="AE413" i="8" s="1"/>
  <c r="AF413" i="8" a="1"/>
  <c r="AF413" i="8" s="1"/>
  <c r="AG413" i="8" a="1"/>
  <c r="AG413" i="8" s="1"/>
  <c r="B414" i="8" a="1"/>
  <c r="B414" i="8" s="1"/>
  <c r="C414" i="8" a="1"/>
  <c r="C414" i="8" s="1"/>
  <c r="D414" i="8" a="1"/>
  <c r="D414" i="8" s="1"/>
  <c r="E414" i="8" a="1"/>
  <c r="E414" i="8" s="1"/>
  <c r="F414" i="8" a="1"/>
  <c r="F414" i="8" s="1"/>
  <c r="G414" i="8" a="1"/>
  <c r="G414" i="8" s="1"/>
  <c r="H414" i="8" a="1"/>
  <c r="H414" i="8" s="1"/>
  <c r="I414" i="8" a="1"/>
  <c r="I414" i="8" s="1"/>
  <c r="J414" i="8" a="1"/>
  <c r="J414" i="8" s="1"/>
  <c r="K414" i="8" a="1"/>
  <c r="K414" i="8" s="1"/>
  <c r="L414" i="8" a="1"/>
  <c r="L414" i="8" s="1"/>
  <c r="M414" i="8" a="1"/>
  <c r="M414" i="8" s="1"/>
  <c r="N414" i="8" a="1"/>
  <c r="N414" i="8" s="1"/>
  <c r="O414" i="8" a="1"/>
  <c r="O414" i="8" s="1"/>
  <c r="P414" i="8" a="1"/>
  <c r="P414" i="8" s="1"/>
  <c r="Q414" i="8" a="1"/>
  <c r="Q414" i="8" s="1"/>
  <c r="R414" i="8" a="1"/>
  <c r="R414" i="8" s="1"/>
  <c r="S414" i="8" a="1"/>
  <c r="S414" i="8" s="1"/>
  <c r="T414" i="8" a="1"/>
  <c r="T414" i="8" s="1"/>
  <c r="U414" i="8" a="1"/>
  <c r="U414" i="8" s="1"/>
  <c r="V414" i="8" a="1"/>
  <c r="V414" i="8" s="1"/>
  <c r="W414" i="8" a="1"/>
  <c r="W414" i="8" s="1"/>
  <c r="X414" i="8" a="1"/>
  <c r="X414" i="8" s="1"/>
  <c r="Y414" i="8" a="1"/>
  <c r="Y414" i="8" s="1"/>
  <c r="Z414" i="8" a="1"/>
  <c r="Z414" i="8"/>
  <c r="AA414" i="8" a="1"/>
  <c r="AA414" i="8" s="1"/>
  <c r="AB414" i="8" a="1"/>
  <c r="AB414" i="8" s="1"/>
  <c r="AC414" i="8" a="1"/>
  <c r="AC414" i="8" s="1"/>
  <c r="AD414" i="8" a="1"/>
  <c r="AD414" i="8" s="1"/>
  <c r="AE414" i="8" a="1"/>
  <c r="AE414" i="8" s="1"/>
  <c r="AF414" i="8" a="1"/>
  <c r="AF414" i="8" s="1"/>
  <c r="AG414" i="8" a="1"/>
  <c r="AG414" i="8" s="1"/>
  <c r="B415" i="8" a="1"/>
  <c r="B415" i="8" s="1"/>
  <c r="C415" i="8" a="1"/>
  <c r="C415" i="8" s="1"/>
  <c r="D415" i="8" a="1"/>
  <c r="D415" i="8" s="1"/>
  <c r="E415" i="8" a="1"/>
  <c r="E415" i="8" s="1"/>
  <c r="F415" i="8" a="1"/>
  <c r="F415" i="8" s="1"/>
  <c r="G415" i="8" a="1"/>
  <c r="G415" i="8" s="1"/>
  <c r="H415" i="8" a="1"/>
  <c r="H415" i="8" s="1"/>
  <c r="I415" i="8" a="1"/>
  <c r="I415" i="8" s="1"/>
  <c r="J415" i="8" a="1"/>
  <c r="J415" i="8" s="1"/>
  <c r="K415" i="8" a="1"/>
  <c r="K415" i="8"/>
  <c r="L415" i="8" a="1"/>
  <c r="L415" i="8" s="1"/>
  <c r="M415" i="8" a="1"/>
  <c r="M415" i="8" s="1"/>
  <c r="N415" i="8" a="1"/>
  <c r="N415" i="8" s="1"/>
  <c r="O415" i="8" a="1"/>
  <c r="O415" i="8" s="1"/>
  <c r="P415" i="8" a="1"/>
  <c r="P415" i="8" s="1"/>
  <c r="Q415" i="8" a="1"/>
  <c r="Q415" i="8" s="1"/>
  <c r="R415" i="8" a="1"/>
  <c r="R415" i="8" s="1"/>
  <c r="S415" i="8" a="1"/>
  <c r="S415" i="8" s="1"/>
  <c r="T415" i="8" a="1"/>
  <c r="T415" i="8" s="1"/>
  <c r="U415" i="8" a="1"/>
  <c r="U415" i="8" s="1"/>
  <c r="V415" i="8" a="1"/>
  <c r="V415" i="8" s="1"/>
  <c r="W415" i="8" a="1"/>
  <c r="W415" i="8" s="1"/>
  <c r="X415" i="8" a="1"/>
  <c r="X415" i="8" s="1"/>
  <c r="Y415" i="8" a="1"/>
  <c r="Y415" i="8" s="1"/>
  <c r="Z415" i="8" a="1"/>
  <c r="Z415" i="8" s="1"/>
  <c r="AA415" i="8" a="1"/>
  <c r="AA415" i="8" s="1"/>
  <c r="AB415" i="8" a="1"/>
  <c r="AB415" i="8"/>
  <c r="AC415" i="8" a="1"/>
  <c r="AC415" i="8" s="1"/>
  <c r="AD415" i="8" a="1"/>
  <c r="AD415" i="8" s="1"/>
  <c r="AE415" i="8" a="1"/>
  <c r="AE415" i="8" s="1"/>
  <c r="AF415" i="8" a="1"/>
  <c r="AF415" i="8" s="1"/>
  <c r="AG415" i="8" a="1"/>
  <c r="AG415" i="8" s="1"/>
  <c r="B416" i="8" a="1"/>
  <c r="B416" i="8" s="1"/>
  <c r="C416" i="8" a="1"/>
  <c r="C416" i="8" s="1"/>
  <c r="D416" i="8" a="1"/>
  <c r="D416" i="8" s="1"/>
  <c r="E416" i="8" a="1"/>
  <c r="E416" i="8" s="1"/>
  <c r="F416" i="8" a="1"/>
  <c r="F416" i="8" s="1"/>
  <c r="G416" i="8" a="1"/>
  <c r="G416" i="8" s="1"/>
  <c r="H416" i="8" a="1"/>
  <c r="H416" i="8" s="1"/>
  <c r="I416" i="8" a="1"/>
  <c r="I416" i="8" s="1"/>
  <c r="J416" i="8" a="1"/>
  <c r="J416" i="8" s="1"/>
  <c r="K416" i="8" a="1"/>
  <c r="K416" i="8" s="1"/>
  <c r="L416" i="8" a="1"/>
  <c r="L416" i="8" s="1"/>
  <c r="M416" i="8" a="1"/>
  <c r="M416" i="8" s="1"/>
  <c r="N416" i="8" a="1"/>
  <c r="N416" i="8" s="1"/>
  <c r="O416" i="8" a="1"/>
  <c r="O416" i="8" s="1"/>
  <c r="P416" i="8" a="1"/>
  <c r="P416" i="8" s="1"/>
  <c r="Q416" i="8" a="1"/>
  <c r="Q416" i="8" s="1"/>
  <c r="R416" i="8" a="1"/>
  <c r="R416" i="8" s="1"/>
  <c r="S416" i="8" a="1"/>
  <c r="S416" i="8" s="1"/>
  <c r="T416" i="8" a="1"/>
  <c r="T416" i="8" s="1"/>
  <c r="U416" i="8" a="1"/>
  <c r="U416" i="8" s="1"/>
  <c r="V416" i="8" a="1"/>
  <c r="V416" i="8" s="1"/>
  <c r="W416" i="8" a="1"/>
  <c r="W416" i="8" s="1"/>
  <c r="X416" i="8" a="1"/>
  <c r="X416" i="8" s="1"/>
  <c r="Y416" i="8" a="1"/>
  <c r="Y416" i="8" s="1"/>
  <c r="Z416" i="8" a="1"/>
  <c r="Z416" i="8" s="1"/>
  <c r="AA416" i="8" a="1"/>
  <c r="AA416" i="8" s="1"/>
  <c r="AB416" i="8" a="1"/>
  <c r="AB416" i="8" s="1"/>
  <c r="AC416" i="8" a="1"/>
  <c r="AC416" i="8" s="1"/>
  <c r="AD416" i="8" a="1"/>
  <c r="AD416" i="8" s="1"/>
  <c r="AE416" i="8" a="1"/>
  <c r="AE416" i="8" s="1"/>
  <c r="AF416" i="8" a="1"/>
  <c r="AF416" i="8" s="1"/>
  <c r="AG416" i="8" a="1"/>
  <c r="AG416" i="8" s="1"/>
  <c r="B417" i="8" a="1"/>
  <c r="B417" i="8"/>
  <c r="C417" i="8" a="1"/>
  <c r="C417" i="8"/>
  <c r="D417" i="8" a="1"/>
  <c r="D417" i="8" s="1"/>
  <c r="E417" i="8" a="1"/>
  <c r="E417" i="8" s="1"/>
  <c r="F417" i="8" a="1"/>
  <c r="F417" i="8" s="1"/>
  <c r="G417" i="8" a="1"/>
  <c r="G417" i="8" s="1"/>
  <c r="H417" i="8" a="1"/>
  <c r="H417" i="8" s="1"/>
  <c r="I417" i="8" a="1"/>
  <c r="I417" i="8" s="1"/>
  <c r="J417" i="8" a="1"/>
  <c r="J417" i="8"/>
  <c r="K417" i="8" a="1"/>
  <c r="K417" i="8"/>
  <c r="L417" i="8" a="1"/>
  <c r="L417" i="8"/>
  <c r="M417" i="8" a="1"/>
  <c r="M417" i="8" s="1"/>
  <c r="N417" i="8" a="1"/>
  <c r="N417" i="8" s="1"/>
  <c r="O417" i="8" a="1"/>
  <c r="O417" i="8" s="1"/>
  <c r="P417" i="8" a="1"/>
  <c r="P417" i="8" s="1"/>
  <c r="Q417" i="8" a="1"/>
  <c r="Q417" i="8" s="1"/>
  <c r="R417" i="8" a="1"/>
  <c r="R417" i="8" s="1"/>
  <c r="S417" i="8" a="1"/>
  <c r="S417" i="8"/>
  <c r="T417" i="8" a="1"/>
  <c r="T417" i="8"/>
  <c r="U417" i="8" a="1"/>
  <c r="U417" i="8" s="1"/>
  <c r="V417" i="8" a="1"/>
  <c r="V417" i="8" s="1"/>
  <c r="W417" i="8" a="1"/>
  <c r="W417" i="8" s="1"/>
  <c r="X417" i="8" a="1"/>
  <c r="X417" i="8" s="1"/>
  <c r="Y417" i="8" a="1"/>
  <c r="Y417" i="8" s="1"/>
  <c r="Z417" i="8" a="1"/>
  <c r="Z417" i="8" s="1"/>
  <c r="AA417" i="8" a="1"/>
  <c r="AA417" i="8" s="1"/>
  <c r="AB417" i="8" a="1"/>
  <c r="AB417" i="8" s="1"/>
  <c r="AC417" i="8" a="1"/>
  <c r="AC417" i="8" s="1"/>
  <c r="AD417" i="8" a="1"/>
  <c r="AD417" i="8" s="1"/>
  <c r="AE417" i="8" a="1"/>
  <c r="AE417" i="8" s="1"/>
  <c r="AF417" i="8" a="1"/>
  <c r="AF417" i="8" s="1"/>
  <c r="AG417" i="8" a="1"/>
  <c r="AG417" i="8" s="1"/>
  <c r="B418" i="8" a="1"/>
  <c r="B418" i="8" s="1"/>
  <c r="C418" i="8" a="1"/>
  <c r="C418" i="8" s="1"/>
  <c r="D418" i="8" a="1"/>
  <c r="D418" i="8" s="1"/>
  <c r="E418" i="8" a="1"/>
  <c r="E418" i="8"/>
  <c r="F418" i="8" a="1"/>
  <c r="F418" i="8" s="1"/>
  <c r="G418" i="8" a="1"/>
  <c r="G418" i="8" s="1"/>
  <c r="H418" i="8" a="1"/>
  <c r="H418" i="8" s="1"/>
  <c r="I418" i="8" a="1"/>
  <c r="I418" i="8" s="1"/>
  <c r="J418" i="8" a="1"/>
  <c r="J418" i="8" s="1"/>
  <c r="K418" i="8" a="1"/>
  <c r="K418" i="8"/>
  <c r="L418" i="8" a="1"/>
  <c r="L418" i="8" s="1"/>
  <c r="M418" i="8" a="1"/>
  <c r="M418" i="8" s="1"/>
  <c r="N418" i="8" a="1"/>
  <c r="N418" i="8" s="1"/>
  <c r="O418" i="8" a="1"/>
  <c r="O418" i="8" s="1"/>
  <c r="P418" i="8" a="1"/>
  <c r="P418" i="8" s="1"/>
  <c r="Q418" i="8" a="1"/>
  <c r="Q418" i="8" s="1"/>
  <c r="R418" i="8" a="1"/>
  <c r="R418" i="8" s="1"/>
  <c r="S418" i="8" a="1"/>
  <c r="S418" i="8"/>
  <c r="T418" i="8" a="1"/>
  <c r="T418" i="8" s="1"/>
  <c r="U418" i="8" a="1"/>
  <c r="U418" i="8" s="1"/>
  <c r="V418" i="8" a="1"/>
  <c r="V418" i="8" s="1"/>
  <c r="W418" i="8" a="1"/>
  <c r="W418" i="8"/>
  <c r="X418" i="8" a="1"/>
  <c r="X418" i="8" s="1"/>
  <c r="Y418" i="8" a="1"/>
  <c r="Y418" i="8" s="1"/>
  <c r="Z418" i="8" a="1"/>
  <c r="Z418" i="8" s="1"/>
  <c r="AA418" i="8" a="1"/>
  <c r="AA418" i="8"/>
  <c r="AB418" i="8" a="1"/>
  <c r="AB418" i="8" s="1"/>
  <c r="AC418" i="8" a="1"/>
  <c r="AC418" i="8" s="1"/>
  <c r="AD418" i="8" a="1"/>
  <c r="AD418" i="8" s="1"/>
  <c r="AE418" i="8" a="1"/>
  <c r="AE418" i="8" s="1"/>
  <c r="AF418" i="8" a="1"/>
  <c r="AF418" i="8" s="1"/>
  <c r="AG418" i="8" a="1"/>
  <c r="AG418" i="8" s="1"/>
  <c r="B419" i="8" a="1"/>
  <c r="B419" i="8" s="1"/>
  <c r="C419" i="8" a="1"/>
  <c r="C419" i="8"/>
  <c r="D419" i="8" a="1"/>
  <c r="D419" i="8" s="1"/>
  <c r="E419" i="8" a="1"/>
  <c r="E419" i="8" s="1"/>
  <c r="F419" i="8" a="1"/>
  <c r="F419" i="8" s="1"/>
  <c r="G419" i="8" a="1"/>
  <c r="G419" i="8" s="1"/>
  <c r="H419" i="8" a="1"/>
  <c r="H419" i="8" s="1"/>
  <c r="I419" i="8" a="1"/>
  <c r="I419" i="8" s="1"/>
  <c r="J419" i="8" a="1"/>
  <c r="J419" i="8" s="1"/>
  <c r="K419" i="8" a="1"/>
  <c r="K419" i="8"/>
  <c r="L419" i="8" a="1"/>
  <c r="L419" i="8" s="1"/>
  <c r="M419" i="8" a="1"/>
  <c r="M419" i="8" s="1"/>
  <c r="N419" i="8" a="1"/>
  <c r="N419" i="8" s="1"/>
  <c r="O419" i="8" a="1"/>
  <c r="O419" i="8" s="1"/>
  <c r="P419" i="8" a="1"/>
  <c r="P419" i="8" s="1"/>
  <c r="Q419" i="8" a="1"/>
  <c r="Q419" i="8" s="1"/>
  <c r="R419" i="8" a="1"/>
  <c r="R419" i="8" s="1"/>
  <c r="S419" i="8" a="1"/>
  <c r="S419" i="8"/>
  <c r="T419" i="8" a="1"/>
  <c r="T419" i="8" s="1"/>
  <c r="U419" i="8" a="1"/>
  <c r="U419" i="8" s="1"/>
  <c r="V419" i="8" a="1"/>
  <c r="V419" i="8" s="1"/>
  <c r="W419" i="8" a="1"/>
  <c r="W419" i="8" s="1"/>
  <c r="X419" i="8" a="1"/>
  <c r="X419" i="8" s="1"/>
  <c r="Y419" i="8" a="1"/>
  <c r="Y419" i="8" s="1"/>
  <c r="Z419" i="8" a="1"/>
  <c r="Z419" i="8" s="1"/>
  <c r="AA419" i="8" a="1"/>
  <c r="AA419" i="8" s="1"/>
  <c r="AB419" i="8" a="1"/>
  <c r="AB419" i="8" s="1"/>
  <c r="AC419" i="8" a="1"/>
  <c r="AC419" i="8" s="1"/>
  <c r="AD419" i="8" a="1"/>
  <c r="AD419" i="8" s="1"/>
  <c r="AE419" i="8" a="1"/>
  <c r="AE419" i="8" s="1"/>
  <c r="AF419" i="8" a="1"/>
  <c r="AF419" i="8" s="1"/>
  <c r="AG419" i="8" a="1"/>
  <c r="AG419" i="8" s="1"/>
  <c r="C388" i="8" a="1"/>
  <c r="C388" i="8" s="1"/>
  <c r="D388" i="8" a="1"/>
  <c r="D388" i="8" s="1"/>
  <c r="E388" i="8" a="1"/>
  <c r="E388" i="8" s="1"/>
  <c r="F388" i="8" a="1"/>
  <c r="F388" i="8" s="1"/>
  <c r="G388" i="8" a="1"/>
  <c r="G388" i="8" s="1"/>
  <c r="H388" i="8" a="1"/>
  <c r="H388" i="8" s="1"/>
  <c r="I388" i="8" a="1"/>
  <c r="I388" i="8" s="1"/>
  <c r="J388" i="8" a="1"/>
  <c r="J388" i="8" s="1"/>
  <c r="K388" i="8" a="1"/>
  <c r="K388" i="8" s="1"/>
  <c r="L388" i="8" a="1"/>
  <c r="L388" i="8" s="1"/>
  <c r="M388" i="8" a="1"/>
  <c r="M388" i="8" s="1"/>
  <c r="N388" i="8" a="1"/>
  <c r="N388" i="8" s="1"/>
  <c r="O388" i="8" a="1"/>
  <c r="O388" i="8" s="1"/>
  <c r="P388" i="8" a="1"/>
  <c r="P388" i="8" s="1"/>
  <c r="Q388" i="8" a="1"/>
  <c r="Q388" i="8" s="1"/>
  <c r="R388" i="8" a="1"/>
  <c r="R388" i="8" s="1"/>
  <c r="S388" i="8" a="1"/>
  <c r="S388" i="8" s="1"/>
  <c r="T388" i="8" a="1"/>
  <c r="T388" i="8" s="1"/>
  <c r="U388" i="8" a="1"/>
  <c r="U388" i="8" s="1"/>
  <c r="V388" i="8" a="1"/>
  <c r="V388" i="8" s="1"/>
  <c r="W388" i="8" a="1"/>
  <c r="W388" i="8" s="1"/>
  <c r="X388" i="8" a="1"/>
  <c r="X388" i="8" s="1"/>
  <c r="Y388" i="8" a="1"/>
  <c r="Y388" i="8" s="1"/>
  <c r="Z388" i="8" a="1"/>
  <c r="Z388" i="8" s="1"/>
  <c r="AA388" i="8" a="1"/>
  <c r="AA388" i="8" s="1"/>
  <c r="AB388" i="8" a="1"/>
  <c r="AB388" i="8" s="1"/>
  <c r="AC388" i="8" a="1"/>
  <c r="AC388" i="8" s="1"/>
  <c r="AD388" i="8" a="1"/>
  <c r="AD388" i="8" s="1"/>
  <c r="AE388" i="8" a="1"/>
  <c r="AE388" i="8" s="1"/>
  <c r="AF388" i="8" a="1"/>
  <c r="AF388" i="8" s="1"/>
  <c r="AG388" i="8" a="1"/>
  <c r="AG388" i="8" s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J31" i="5" l="1"/>
  <c r="J25" i="5"/>
  <c r="J21" i="5"/>
  <c r="J17" i="5"/>
  <c r="J15" i="5"/>
  <c r="J14" i="5"/>
  <c r="J13" i="5"/>
  <c r="J12" i="5"/>
  <c r="J11" i="5"/>
  <c r="J29" i="5"/>
  <c r="J10" i="5"/>
  <c r="J32" i="5"/>
  <c r="J4" i="5"/>
  <c r="J5" i="5"/>
  <c r="J28" i="5"/>
  <c r="J9" i="5"/>
  <c r="J26" i="5"/>
  <c r="J22" i="5"/>
  <c r="J18" i="5"/>
  <c r="J8" i="5"/>
  <c r="J35" i="5"/>
  <c r="J33" i="5"/>
  <c r="J7" i="5"/>
  <c r="J34" i="5"/>
  <c r="J19" i="5"/>
  <c r="J6" i="5"/>
  <c r="J30" i="5"/>
  <c r="J27" i="5"/>
  <c r="J24" i="5"/>
  <c r="J23" i="5"/>
  <c r="J20" i="5"/>
  <c r="J16" i="5"/>
  <c r="A4" i="5"/>
  <c r="A5" i="5"/>
  <c r="A6" i="5"/>
  <c r="C5" i="5" s="1" a="1"/>
  <c r="C5" i="5" s="1"/>
  <c r="E5" i="5" s="1" a="1"/>
  <c r="E5" i="5" s="1"/>
  <c r="A7" i="5"/>
  <c r="C6" i="5" s="1" a="1"/>
  <c r="C6" i="5" s="1"/>
  <c r="E6" i="5" s="1" a="1"/>
  <c r="E6" i="5" s="1"/>
  <c r="A8" i="5"/>
  <c r="C8" i="5" s="1" a="1"/>
  <c r="C8" i="5" s="1"/>
  <c r="D8" i="5" s="1" a="1"/>
  <c r="D8" i="5" s="1"/>
  <c r="A9" i="5"/>
  <c r="C9" i="5" s="1" a="1"/>
  <c r="C9" i="5" s="1"/>
  <c r="E9" i="5" s="1" a="1"/>
  <c r="E9" i="5" s="1"/>
  <c r="A10" i="5"/>
  <c r="E10" i="5" s="1" a="1"/>
  <c r="E10" i="5" s="1"/>
  <c r="A11" i="5"/>
  <c r="C11" i="5" s="1" a="1"/>
  <c r="C11" i="5" s="1"/>
  <c r="E11" i="5" s="1" a="1"/>
  <c r="E11" i="5" s="1"/>
  <c r="A12" i="5"/>
  <c r="C12" i="5" s="1" a="1"/>
  <c r="C12" i="5" s="1"/>
  <c r="E12" i="5" s="1" a="1"/>
  <c r="E12" i="5" s="1"/>
  <c r="A13" i="5"/>
  <c r="C13" i="5" s="1" a="1"/>
  <c r="C13" i="5" s="1"/>
  <c r="E13" i="5" s="1" a="1"/>
  <c r="E13" i="5" s="1"/>
  <c r="A14" i="5"/>
  <c r="C14" i="5" s="1" a="1"/>
  <c r="C14" i="5" s="1"/>
  <c r="F14" i="5" s="1" a="1"/>
  <c r="F14" i="5" s="1"/>
  <c r="A15" i="5"/>
  <c r="C15" i="5" s="1" a="1"/>
  <c r="C15" i="5" s="1"/>
  <c r="D15" i="5" s="1" a="1"/>
  <c r="D15" i="5" s="1"/>
  <c r="A16" i="5"/>
  <c r="C16" i="5" s="1" a="1"/>
  <c r="C16" i="5" s="1"/>
  <c r="D16" i="5" s="1" a="1"/>
  <c r="D16" i="5" s="1"/>
  <c r="A17" i="5"/>
  <c r="C17" i="5" s="1" a="1"/>
  <c r="C17" i="5" s="1"/>
  <c r="D17" i="5" s="1" a="1"/>
  <c r="D17" i="5" s="1"/>
  <c r="A18" i="5"/>
  <c r="C18" i="5" s="1" a="1"/>
  <c r="C18" i="5" s="1"/>
  <c r="D18" i="5" s="1" a="1"/>
  <c r="D18" i="5" s="1"/>
  <c r="A19" i="5"/>
  <c r="C19" i="5" s="1" a="1"/>
  <c r="C19" i="5" s="1"/>
  <c r="E19" i="5" s="1" a="1"/>
  <c r="E19" i="5" s="1"/>
  <c r="A20" i="5"/>
  <c r="C20" i="5" s="1" a="1"/>
  <c r="C20" i="5" s="1"/>
  <c r="E20" i="5" s="1" a="1"/>
  <c r="E20" i="5" s="1"/>
  <c r="A21" i="5"/>
  <c r="C21" i="5" s="1" a="1"/>
  <c r="C21" i="5" s="1"/>
  <c r="E21" i="5" s="1" a="1"/>
  <c r="E21" i="5" s="1"/>
  <c r="A22" i="5"/>
  <c r="C22" i="5" s="1" a="1"/>
  <c r="C22" i="5" s="1"/>
  <c r="E22" i="5" s="1" a="1"/>
  <c r="E22" i="5" s="1"/>
  <c r="A23" i="5"/>
  <c r="C23" i="5" s="1" a="1"/>
  <c r="C23" i="5" s="1"/>
  <c r="D23" i="5" s="1" a="1"/>
  <c r="D23" i="5" s="1"/>
  <c r="A24" i="5"/>
  <c r="C24" i="5" s="1" a="1"/>
  <c r="C24" i="5" s="1"/>
  <c r="F24" i="5" s="1" a="1"/>
  <c r="F24" i="5" s="1"/>
  <c r="A25" i="5"/>
  <c r="C25" i="5" s="1" a="1"/>
  <c r="C25" i="5" s="1"/>
  <c r="E25" i="5" s="1" a="1"/>
  <c r="E25" i="5" s="1"/>
  <c r="A26" i="5"/>
  <c r="C26" i="5" s="1" a="1"/>
  <c r="C26" i="5" s="1"/>
  <c r="F26" i="5" s="1" a="1"/>
  <c r="F26" i="5" s="1"/>
  <c r="A27" i="5"/>
  <c r="C27" i="5" s="1" a="1"/>
  <c r="C27" i="5" s="1"/>
  <c r="F27" i="5" s="1" a="1"/>
  <c r="F27" i="5" s="1"/>
  <c r="A28" i="5"/>
  <c r="C28" i="5" s="1" a="1"/>
  <c r="C28" i="5" s="1"/>
  <c r="F28" i="5" s="1" a="1"/>
  <c r="F28" i="5" s="1"/>
  <c r="A29" i="5"/>
  <c r="C29" i="5" s="1" a="1"/>
  <c r="C29" i="5" s="1"/>
  <c r="F29" i="5" s="1" a="1"/>
  <c r="F29" i="5" s="1"/>
  <c r="A30" i="5"/>
  <c r="C30" i="5" s="1" a="1"/>
  <c r="C30" i="5" s="1"/>
  <c r="F30" i="5" s="1" a="1"/>
  <c r="F30" i="5" s="1"/>
  <c r="A31" i="5"/>
  <c r="C31" i="5" s="1" a="1"/>
  <c r="C31" i="5" s="1"/>
  <c r="E31" i="5" s="1" a="1"/>
  <c r="E31" i="5" s="1"/>
  <c r="A32" i="5"/>
  <c r="C32" i="5" s="1" a="1"/>
  <c r="C32" i="5" s="1"/>
  <c r="F32" i="5" s="1" a="1"/>
  <c r="F32" i="5" s="1"/>
  <c r="A33" i="5"/>
  <c r="C33" i="5" s="1" a="1"/>
  <c r="C33" i="5" s="1"/>
  <c r="F33" i="5" s="1" a="1"/>
  <c r="F33" i="5" s="1"/>
  <c r="A34" i="5"/>
  <c r="C34" i="5" s="1" a="1"/>
  <c r="C34" i="5" s="1"/>
  <c r="F34" i="5" s="1" a="1"/>
  <c r="F34" i="5" s="1"/>
  <c r="A35" i="5"/>
  <c r="C35" i="5" s="1" a="1"/>
  <c r="C35" i="5" s="1"/>
  <c r="F35" i="5" s="1" a="1"/>
  <c r="F35" i="5" s="1"/>
  <c r="A3" i="5"/>
  <c r="G22" i="5" l="1"/>
  <c r="H22" i="5" s="1"/>
  <c r="F25" i="5" a="1"/>
  <c r="F25" i="5" s="1"/>
  <c r="G25" i="5" s="1"/>
  <c r="H25" i="5" s="1"/>
  <c r="F19" i="5" a="1"/>
  <c r="F19" i="5" s="1"/>
  <c r="G19" i="5" s="1"/>
  <c r="H19" i="5" s="1"/>
  <c r="F13" i="5" a="1"/>
  <c r="F13" i="5" s="1"/>
  <c r="G13" i="5" s="1"/>
  <c r="H13" i="5" s="1"/>
  <c r="E35" i="5" a="1"/>
  <c r="E35" i="5" s="1"/>
  <c r="G35" i="5" s="1"/>
  <c r="H35" i="5" s="1"/>
  <c r="E30" i="5" a="1"/>
  <c r="E30" i="5" s="1"/>
  <c r="G30" i="5" s="1"/>
  <c r="H30" i="5" s="1"/>
  <c r="E24" i="5" a="1"/>
  <c r="E24" i="5" s="1"/>
  <c r="G24" i="5" s="1"/>
  <c r="H24" i="5" s="1"/>
  <c r="E14" i="5" a="1"/>
  <c r="E14" i="5" s="1"/>
  <c r="G14" i="5" s="1"/>
  <c r="H14" i="5" s="1"/>
  <c r="E8" i="5" a="1"/>
  <c r="E8" i="5" s="1"/>
  <c r="F31" i="5" a="1"/>
  <c r="F31" i="5" s="1"/>
  <c r="G31" i="5" s="1"/>
  <c r="H31" i="5" s="1"/>
  <c r="F12" i="5" a="1"/>
  <c r="F12" i="5" s="1"/>
  <c r="G12" i="5" s="1"/>
  <c r="H12" i="5" s="1"/>
  <c r="E29" i="5" a="1"/>
  <c r="E29" i="5" s="1"/>
  <c r="G29" i="5" s="1"/>
  <c r="H29" i="5" s="1"/>
  <c r="F18" i="5" a="1"/>
  <c r="F18" i="5" s="1"/>
  <c r="E34" i="5" a="1"/>
  <c r="E34" i="5" s="1"/>
  <c r="G34" i="5" s="1"/>
  <c r="H34" i="5" s="1"/>
  <c r="E28" i="5" a="1"/>
  <c r="E28" i="5" s="1"/>
  <c r="G28" i="5" s="1"/>
  <c r="H28" i="5" s="1"/>
  <c r="E23" i="5" a="1"/>
  <c r="E23" i="5" s="1"/>
  <c r="E18" i="5" a="1"/>
  <c r="E18" i="5" s="1"/>
  <c r="G18" i="5" s="1"/>
  <c r="H18" i="5" s="1"/>
  <c r="F23" i="5" a="1"/>
  <c r="F23" i="5" s="1"/>
  <c r="F17" i="5" a="1"/>
  <c r="F17" i="5" s="1"/>
  <c r="F11" i="5" a="1"/>
  <c r="F11" i="5" s="1"/>
  <c r="G11" i="5" s="1"/>
  <c r="H11" i="5" s="1"/>
  <c r="F6" i="5" a="1"/>
  <c r="F6" i="5" s="1"/>
  <c r="G6" i="5" s="1"/>
  <c r="H6" i="5" s="1"/>
  <c r="E33" i="5" a="1"/>
  <c r="E33" i="5" s="1"/>
  <c r="G33" i="5" s="1"/>
  <c r="H33" i="5" s="1"/>
  <c r="E17" i="5" a="1"/>
  <c r="E17" i="5" s="1"/>
  <c r="F22" i="5" a="1"/>
  <c r="F22" i="5" s="1"/>
  <c r="F16" i="5" a="1"/>
  <c r="F16" i="5" s="1"/>
  <c r="F5" i="5" a="1"/>
  <c r="F5" i="5" s="1"/>
  <c r="G5" i="5" s="1"/>
  <c r="H5" i="5" s="1"/>
  <c r="E32" i="5" a="1"/>
  <c r="E32" i="5" s="1"/>
  <c r="G32" i="5" s="1"/>
  <c r="H32" i="5" s="1"/>
  <c r="E27" i="5" a="1"/>
  <c r="E27" i="5" s="1"/>
  <c r="G27" i="5" s="1"/>
  <c r="H27" i="5" s="1"/>
  <c r="E16" i="5" a="1"/>
  <c r="E16" i="5" s="1"/>
  <c r="G16" i="5" s="1"/>
  <c r="H16" i="5" s="1"/>
  <c r="F21" i="5" a="1"/>
  <c r="F21" i="5" s="1"/>
  <c r="G21" i="5" s="1"/>
  <c r="H21" i="5" s="1"/>
  <c r="F15" i="5" a="1"/>
  <c r="F15" i="5" s="1"/>
  <c r="F10" i="5" a="1"/>
  <c r="F10" i="5" s="1"/>
  <c r="G10" i="5" s="1"/>
  <c r="H10" i="5" s="1"/>
  <c r="F20" i="5" a="1"/>
  <c r="F20" i="5" s="1"/>
  <c r="G20" i="5" s="1"/>
  <c r="H20" i="5" s="1"/>
  <c r="F9" i="5" a="1"/>
  <c r="F9" i="5" s="1"/>
  <c r="G9" i="5" s="1"/>
  <c r="H9" i="5" s="1"/>
  <c r="E26" i="5" a="1"/>
  <c r="E26" i="5" s="1"/>
  <c r="G26" i="5" s="1"/>
  <c r="H26" i="5" s="1"/>
  <c r="E15" i="5" a="1"/>
  <c r="E15" i="5" s="1"/>
  <c r="G15" i="5" s="1"/>
  <c r="H15" i="5" s="1"/>
  <c r="F8" i="5" a="1"/>
  <c r="F8" i="5" s="1"/>
  <c r="D34" i="5" a="1"/>
  <c r="D34" i="5" s="1"/>
  <c r="D33" i="5" a="1"/>
  <c r="D33" i="5" s="1"/>
  <c r="D29" i="5" a="1"/>
  <c r="D29" i="5" s="1"/>
  <c r="D35" i="5" a="1"/>
  <c r="D35" i="5" s="1"/>
  <c r="D13" i="5" a="1"/>
  <c r="D13" i="5" s="1"/>
  <c r="D21" i="5" a="1"/>
  <c r="D21" i="5" s="1"/>
  <c r="D30" i="5" a="1"/>
  <c r="D30" i="5" s="1"/>
  <c r="D22" i="5" a="1"/>
  <c r="D22" i="5" s="1"/>
  <c r="D14" i="5" a="1"/>
  <c r="D14" i="5" s="1"/>
  <c r="D6" i="5" a="1"/>
  <c r="D6" i="5" s="1"/>
  <c r="D28" i="5" a="1"/>
  <c r="D28" i="5" s="1"/>
  <c r="D20" i="5" a="1"/>
  <c r="D20" i="5" s="1"/>
  <c r="D12" i="5" a="1"/>
  <c r="D12" i="5" s="1"/>
  <c r="D5" i="5" a="1"/>
  <c r="D5" i="5" s="1"/>
  <c r="D27" i="5" a="1"/>
  <c r="D27" i="5" s="1"/>
  <c r="D19" i="5" a="1"/>
  <c r="D19" i="5" s="1"/>
  <c r="D11" i="5" a="1"/>
  <c r="D11" i="5" s="1"/>
  <c r="D26" i="5" a="1"/>
  <c r="D26" i="5" s="1"/>
  <c r="D10" i="5" a="1"/>
  <c r="D10" i="5" s="1"/>
  <c r="D25" i="5" a="1"/>
  <c r="D25" i="5" s="1"/>
  <c r="D9" i="5" a="1"/>
  <c r="D9" i="5" s="1"/>
  <c r="D32" i="5" a="1"/>
  <c r="D32" i="5" s="1"/>
  <c r="D24" i="5" a="1"/>
  <c r="D24" i="5" s="1"/>
  <c r="D31" i="5" a="1"/>
  <c r="D31" i="5" s="1"/>
  <c r="C7" i="5" a="1"/>
  <c r="C7" i="5" s="1"/>
  <c r="G17" i="5" l="1"/>
  <c r="H17" i="5" s="1"/>
  <c r="G8" i="5"/>
  <c r="H8" i="5" s="1"/>
  <c r="G23" i="5"/>
  <c r="H23" i="5" s="1"/>
  <c r="E7" i="5" a="1"/>
  <c r="E7" i="5" s="1"/>
  <c r="F7" i="5" a="1"/>
  <c r="F7" i="5" s="1"/>
  <c r="D7" i="5" a="1"/>
  <c r="D7" i="5" s="1"/>
  <c r="C4" i="5"/>
  <c r="C3" i="5"/>
  <c r="D3" i="5" l="1" a="1"/>
  <c r="D3" i="5" s="1"/>
  <c r="E3" i="5" a="1"/>
  <c r="E3" i="5" s="1"/>
  <c r="G3" i="5" s="1"/>
  <c r="H3" i="5" s="1"/>
  <c r="F3" i="5" a="1"/>
  <c r="F3" i="5" s="1"/>
  <c r="E4" i="5" a="1"/>
  <c r="E4" i="5" s="1"/>
  <c r="G4" i="5" s="1"/>
  <c r="H4" i="5" s="1"/>
  <c r="F4" i="5" a="1"/>
  <c r="F4" i="5" s="1"/>
  <c r="G7" i="5"/>
  <c r="H7" i="5" s="1"/>
  <c r="D4" i="5" a="1"/>
  <c r="D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Orestes Morfin</author>
  </authors>
  <commentList>
    <comment ref="E2" authorId="0" shapeId="0" xr:uid="{04EA6C11-E8D0-4B86-A29E-F1587A477D33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MIN</t>
        </r>
      </text>
    </comment>
    <comment ref="F2" authorId="0" shapeId="0" xr:uid="{BDCA6CA7-2AAA-4043-B936-59EBC96F375E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MAX</t>
        </r>
      </text>
    </comment>
    <comment ref="G2" authorId="0" shapeId="0" xr:uid="{27E73863-F596-43CE-B083-4A133E44751B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MOST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Orestes Morfin</author>
  </authors>
  <commentList>
    <comment ref="I2" authorId="0" shapeId="0" xr:uid="{F6247AC4-6B56-491E-AB29-C94C72CD2657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all outputs from CRSS</t>
        </r>
      </text>
    </comment>
    <comment ref="J2" authorId="0" shapeId="0" xr:uid="{E394CC35-E8D2-424D-B6C2-8D7EB69DA20A}">
      <text>
        <r>
          <rPr>
            <b/>
            <sz val="9"/>
            <color indexed="81"/>
            <rFont val="Tahoma"/>
            <family val="2"/>
          </rPr>
          <t>Orestes Morfin:</t>
        </r>
        <r>
          <rPr>
            <sz val="9"/>
            <color indexed="81"/>
            <rFont val="Tahoma"/>
            <family val="2"/>
          </rPr>
          <t xml:space="preserve">
all outputs from CRSS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<sst xmlns="http://schemas.openxmlformats.org/spreadsheetml/2006/main" count="151" uniqueCount="86">
  <si>
    <t>July 2022 24MS</t>
  </si>
  <si>
    <t>May 2022 CRMMS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</si>
  <si>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</si>
  <si>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</si>
  <si>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</si>
  <si>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</si>
  <si>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</si>
  <si>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</si>
  <si>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</si>
  <si>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</si>
  <si>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</si>
  <si>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</si>
  <si>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</si>
  <si>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</si>
  <si>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</si>
  <si>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</si>
  <si>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</si>
  <si>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</si>
  <si>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</si>
  <si>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</si>
  <si>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</si>
  <si>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</si>
  <si>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</si>
  <si>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</si>
  <si>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</si>
  <si>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</si>
  <si>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</si>
  <si>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</si>
  <si>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</si>
  <si>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</si>
  <si>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</si>
  <si>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</si>
  <si>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</si>
  <si>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</si>
  <si>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</si>
  <si>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Jan 2022 CRSS</t>
  </si>
  <si>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</si>
  <si>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</si>
  <si>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</si>
  <si>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</si>
  <si>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</si>
  <si>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</si>
  <si>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</si>
  <si>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</si>
  <si>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</si>
  <si>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</si>
  <si>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</si>
  <si>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</si>
  <si>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</si>
  <si>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</si>
  <si>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</si>
  <si>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</si>
  <si>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</si>
  <si>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</si>
  <si>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</si>
  <si>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</si>
  <si>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</si>
  <si>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</si>
  <si>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</si>
  <si>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</si>
  <si>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</si>
  <si>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</si>
  <si>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</si>
  <si>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</si>
  <si>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</si>
  <si>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</si>
  <si>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</si>
  <si>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</si>
  <si>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For graph</t>
  </si>
  <si>
    <t>Computed State DepletionsArizona Annual Actual</t>
  </si>
  <si>
    <t>CAPDiversionTotal Diversion Requested</t>
  </si>
  <si>
    <t>Year</t>
  </si>
  <si>
    <t>EOCY</t>
  </si>
  <si>
    <t>EOCY Avg. Mead Pool (ft amsl)</t>
  </si>
  <si>
    <t>'07 Guidelines Tier</t>
  </si>
  <si>
    <t>07 Guidelines Cut (AF)</t>
  </si>
  <si>
    <t>DCP Cut to AZ (AF)</t>
  </si>
  <si>
    <t>Total Cut (AF)</t>
  </si>
  <si>
    <r>
      <t>Vol. Available to AZ</t>
    </r>
    <r>
      <rPr>
        <b/>
        <vertAlign val="subscript"/>
        <sz val="11"/>
        <color theme="1"/>
        <rFont val="Calibri"/>
        <family val="2"/>
        <scheme val="minor"/>
      </rPr>
      <t>calc.</t>
    </r>
    <r>
      <rPr>
        <b/>
        <sz val="11"/>
        <color theme="1"/>
        <rFont val="Calibri"/>
        <family val="2"/>
        <scheme val="minor"/>
      </rPr>
      <t xml:space="preserve"> (AF)</t>
    </r>
  </si>
  <si>
    <r>
      <t>Avg. Vol. Available to AZ</t>
    </r>
    <r>
      <rPr>
        <b/>
        <vertAlign val="subscript"/>
        <sz val="11"/>
        <color theme="1"/>
        <rFont val="Calibri"/>
        <family val="2"/>
        <scheme val="minor"/>
      </rPr>
      <t>modeled</t>
    </r>
    <r>
      <rPr>
        <b/>
        <sz val="11"/>
        <color theme="1"/>
        <rFont val="Calibri"/>
        <family val="2"/>
        <scheme val="minor"/>
      </rPr>
      <t xml:space="preserve"> (AF)</t>
    </r>
  </si>
  <si>
    <r>
      <t>Avg. Vol, Diverted by CAP</t>
    </r>
    <r>
      <rPr>
        <b/>
        <vertAlign val="subscript"/>
        <sz val="11"/>
        <color theme="1"/>
        <rFont val="Calibri"/>
        <family val="2"/>
        <scheme val="minor"/>
      </rPr>
      <t>modeled</t>
    </r>
    <r>
      <rPr>
        <b/>
        <sz val="11"/>
        <color theme="1"/>
        <rFont val="Calibri"/>
        <family val="2"/>
        <scheme val="minor"/>
      </rPr>
      <t xml:space="preserve"> (AF)</t>
    </r>
  </si>
  <si>
    <t>NA</t>
  </si>
  <si>
    <t>Key:</t>
  </si>
  <si>
    <t>24MS</t>
  </si>
  <si>
    <t>CRMMS</t>
  </si>
  <si>
    <t>CRSS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</si>
</sst>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1" xfId="0" applyNumberFormat="1" applyFont="1" applyBorder="1"/>
    <xf numFmtId="0" fontId="0" fillId="0" borderId="2" xfId="0" applyBorder="1"/>
    <xf numFmtId="14" fontId="1" fillId="0" borderId="3" xfId="0" applyNumberFormat="1" applyFont="1" applyBorder="1"/>
    <xf numFmtId="0" fontId="0" fillId="0" borderId="4" xfId="0" applyBorder="1"/>
    <xf numFmtId="14" fontId="1" fillId="0" borderId="5" xfId="0" applyNumberFormat="1" applyFont="1" applyBorder="1"/>
    <xf numFmtId="0" fontId="0" fillId="0" borderId="6" xfId="0" applyBorder="1"/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14" fontId="2" fillId="2" borderId="0" xfId="0" applyNumberFormat="1" applyFont="1" applyFill="1"/>
    <xf numFmtId="0" fontId="1" fillId="0" borderId="0" xfId="0" quotePrefix="1" applyFont="1"/>
    <xf numFmtId="4" fontId="0" fillId="0" borderId="0" xfId="0" applyNumberFormat="1" applyAlignment="1">
      <alignment horizontal="center"/>
    </xf>
    <xf numFmtId="3" fontId="0" fillId="0" borderId="0" xfId="0" applyNumberFormat="1"/>
    <xf numFmtId="1" fontId="1" fillId="0" borderId="0" xfId="0" applyNumberFormat="1" applyFont="1"/>
    <xf numFmtId="0" fontId="0" fillId="3" borderId="0" xfId="0" applyFill="1"/>
    <xf numFmtId="0" fontId="0" fillId="4" borderId="0" xfId="0" applyFill="1"/>
    <xf numFmtId="4" fontId="0" fillId="4" borderId="7" xfId="0" applyNumberFormat="1" applyFill="1" applyBorder="1"/>
    <xf numFmtId="4" fontId="0" fillId="4" borderId="8" xfId="0" applyNumberFormat="1" applyFill="1" applyBorder="1"/>
    <xf numFmtId="4" fontId="0" fillId="2" borderId="7" xfId="0" applyNumberFormat="1" applyFill="1" applyBorder="1"/>
    <xf numFmtId="4" fontId="0" fillId="2" borderId="9" xfId="0" applyNumberFormat="1" applyFill="1" applyBorder="1"/>
    <xf numFmtId="4" fontId="0" fillId="2" borderId="8" xfId="0" applyNumberFormat="1" applyFill="1" applyBorder="1"/>
    <xf numFmtId="4" fontId="0" fillId="3" borderId="7" xfId="0" applyNumberFormat="1" applyFill="1" applyBorder="1"/>
    <xf numFmtId="4" fontId="0" fillId="3" borderId="9" xfId="0" applyNumberFormat="1" applyFill="1" applyBorder="1"/>
    <xf numFmtId="4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CAP!$B$1</c:f>
              <c:strCache>
                <c:ptCount val="1"/>
                <c:pt idx="0">
                  <c:v>Run0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CAP!$B$2:$B$419</c:f>
              <c:numCache>
                <c:formatCode>General</c:formatCode>
                <c:ptCount val="418"/>
                <c:pt idx="0">
                  <c:v>96387</c:v>
                </c:pt>
                <c:pt idx="1">
                  <c:v>86625</c:v>
                </c:pt>
                <c:pt idx="2">
                  <c:v>76862</c:v>
                </c:pt>
                <c:pt idx="3">
                  <c:v>76862</c:v>
                </c:pt>
                <c:pt idx="4">
                  <c:v>47575</c:v>
                </c:pt>
                <c:pt idx="5">
                  <c:v>47575</c:v>
                </c:pt>
                <c:pt idx="6">
                  <c:v>47575</c:v>
                </c:pt>
                <c:pt idx="7">
                  <c:v>47575</c:v>
                </c:pt>
                <c:pt idx="8">
                  <c:v>47575</c:v>
                </c:pt>
                <c:pt idx="9">
                  <c:v>86625</c:v>
                </c:pt>
                <c:pt idx="10">
                  <c:v>96387</c:v>
                </c:pt>
                <c:pt idx="11">
                  <c:v>86625</c:v>
                </c:pt>
                <c:pt idx="12">
                  <c:v>83524</c:v>
                </c:pt>
                <c:pt idx="13">
                  <c:v>74567</c:v>
                </c:pt>
                <c:pt idx="14">
                  <c:v>65610</c:v>
                </c:pt>
                <c:pt idx="15">
                  <c:v>65610</c:v>
                </c:pt>
                <c:pt idx="16">
                  <c:v>38740</c:v>
                </c:pt>
                <c:pt idx="17">
                  <c:v>38740</c:v>
                </c:pt>
                <c:pt idx="18">
                  <c:v>38740</c:v>
                </c:pt>
                <c:pt idx="19">
                  <c:v>38740</c:v>
                </c:pt>
                <c:pt idx="20">
                  <c:v>38740</c:v>
                </c:pt>
                <c:pt idx="21">
                  <c:v>74567</c:v>
                </c:pt>
                <c:pt idx="22">
                  <c:v>83524</c:v>
                </c:pt>
                <c:pt idx="23">
                  <c:v>74567</c:v>
                </c:pt>
                <c:pt idx="24">
                  <c:v>83416</c:v>
                </c:pt>
                <c:pt idx="25">
                  <c:v>74469</c:v>
                </c:pt>
                <c:pt idx="26">
                  <c:v>65522</c:v>
                </c:pt>
                <c:pt idx="27">
                  <c:v>65522</c:v>
                </c:pt>
                <c:pt idx="28">
                  <c:v>38682</c:v>
                </c:pt>
                <c:pt idx="29">
                  <c:v>38682</c:v>
                </c:pt>
                <c:pt idx="30">
                  <c:v>38682</c:v>
                </c:pt>
                <c:pt idx="31">
                  <c:v>38682</c:v>
                </c:pt>
                <c:pt idx="32">
                  <c:v>38682</c:v>
                </c:pt>
                <c:pt idx="33">
                  <c:v>74469</c:v>
                </c:pt>
                <c:pt idx="34">
                  <c:v>83416</c:v>
                </c:pt>
                <c:pt idx="35">
                  <c:v>74469</c:v>
                </c:pt>
                <c:pt idx="36">
                  <c:v>69509</c:v>
                </c:pt>
                <c:pt idx="37">
                  <c:v>61372</c:v>
                </c:pt>
                <c:pt idx="38">
                  <c:v>53235</c:v>
                </c:pt>
                <c:pt idx="39">
                  <c:v>53235</c:v>
                </c:pt>
                <c:pt idx="40">
                  <c:v>28823</c:v>
                </c:pt>
                <c:pt idx="41">
                  <c:v>28823</c:v>
                </c:pt>
                <c:pt idx="42">
                  <c:v>28823</c:v>
                </c:pt>
                <c:pt idx="43">
                  <c:v>28823</c:v>
                </c:pt>
                <c:pt idx="44">
                  <c:v>28823</c:v>
                </c:pt>
                <c:pt idx="45">
                  <c:v>61372</c:v>
                </c:pt>
                <c:pt idx="46">
                  <c:v>69509</c:v>
                </c:pt>
                <c:pt idx="47">
                  <c:v>61372</c:v>
                </c:pt>
                <c:pt idx="48">
                  <c:v>69402</c:v>
                </c:pt>
                <c:pt idx="49">
                  <c:v>61274</c:v>
                </c:pt>
                <c:pt idx="50">
                  <c:v>53147</c:v>
                </c:pt>
                <c:pt idx="51">
                  <c:v>53147</c:v>
                </c:pt>
                <c:pt idx="52">
                  <c:v>28765</c:v>
                </c:pt>
                <c:pt idx="53">
                  <c:v>28765</c:v>
                </c:pt>
                <c:pt idx="54">
                  <c:v>28765</c:v>
                </c:pt>
                <c:pt idx="55">
                  <c:v>28765</c:v>
                </c:pt>
                <c:pt idx="56">
                  <c:v>28765</c:v>
                </c:pt>
                <c:pt idx="57">
                  <c:v>61274</c:v>
                </c:pt>
                <c:pt idx="58">
                  <c:v>69402</c:v>
                </c:pt>
                <c:pt idx="59">
                  <c:v>61274</c:v>
                </c:pt>
                <c:pt idx="60">
                  <c:v>69294</c:v>
                </c:pt>
                <c:pt idx="61">
                  <c:v>61177</c:v>
                </c:pt>
                <c:pt idx="62">
                  <c:v>53059</c:v>
                </c:pt>
                <c:pt idx="63">
                  <c:v>53059</c:v>
                </c:pt>
                <c:pt idx="64">
                  <c:v>28706</c:v>
                </c:pt>
                <c:pt idx="65">
                  <c:v>28706</c:v>
                </c:pt>
                <c:pt idx="66">
                  <c:v>28706</c:v>
                </c:pt>
                <c:pt idx="67">
                  <c:v>28706</c:v>
                </c:pt>
                <c:pt idx="68">
                  <c:v>28706</c:v>
                </c:pt>
                <c:pt idx="69">
                  <c:v>61177</c:v>
                </c:pt>
                <c:pt idx="70">
                  <c:v>69294</c:v>
                </c:pt>
                <c:pt idx="71">
                  <c:v>61177</c:v>
                </c:pt>
                <c:pt idx="72">
                  <c:v>82854</c:v>
                </c:pt>
                <c:pt idx="73">
                  <c:v>73946</c:v>
                </c:pt>
                <c:pt idx="74">
                  <c:v>65038</c:v>
                </c:pt>
                <c:pt idx="75">
                  <c:v>65038</c:v>
                </c:pt>
                <c:pt idx="76">
                  <c:v>38314</c:v>
                </c:pt>
                <c:pt idx="77">
                  <c:v>38314</c:v>
                </c:pt>
                <c:pt idx="78">
                  <c:v>38314</c:v>
                </c:pt>
                <c:pt idx="79">
                  <c:v>38314</c:v>
                </c:pt>
                <c:pt idx="80">
                  <c:v>38314</c:v>
                </c:pt>
                <c:pt idx="81">
                  <c:v>73946</c:v>
                </c:pt>
                <c:pt idx="82">
                  <c:v>82854</c:v>
                </c:pt>
                <c:pt idx="83">
                  <c:v>73946</c:v>
                </c:pt>
                <c:pt idx="84">
                  <c:v>82747</c:v>
                </c:pt>
                <c:pt idx="85">
                  <c:v>73849</c:v>
                </c:pt>
                <c:pt idx="86">
                  <c:v>64950</c:v>
                </c:pt>
                <c:pt idx="87">
                  <c:v>64950</c:v>
                </c:pt>
                <c:pt idx="88">
                  <c:v>38256</c:v>
                </c:pt>
                <c:pt idx="89">
                  <c:v>38256</c:v>
                </c:pt>
                <c:pt idx="90">
                  <c:v>38256</c:v>
                </c:pt>
                <c:pt idx="91">
                  <c:v>38256</c:v>
                </c:pt>
                <c:pt idx="92">
                  <c:v>38256</c:v>
                </c:pt>
                <c:pt idx="93">
                  <c:v>73849</c:v>
                </c:pt>
                <c:pt idx="94">
                  <c:v>82747</c:v>
                </c:pt>
                <c:pt idx="95">
                  <c:v>73849</c:v>
                </c:pt>
                <c:pt idx="96">
                  <c:v>93346</c:v>
                </c:pt>
                <c:pt idx="97">
                  <c:v>83658</c:v>
                </c:pt>
                <c:pt idx="98">
                  <c:v>73971</c:v>
                </c:pt>
                <c:pt idx="99">
                  <c:v>73971</c:v>
                </c:pt>
                <c:pt idx="100">
                  <c:v>44909</c:v>
                </c:pt>
                <c:pt idx="101">
                  <c:v>44909</c:v>
                </c:pt>
                <c:pt idx="102">
                  <c:v>44909</c:v>
                </c:pt>
                <c:pt idx="103">
                  <c:v>44909</c:v>
                </c:pt>
                <c:pt idx="104">
                  <c:v>44909</c:v>
                </c:pt>
                <c:pt idx="105">
                  <c:v>83658</c:v>
                </c:pt>
                <c:pt idx="106">
                  <c:v>93346</c:v>
                </c:pt>
                <c:pt idx="107">
                  <c:v>83658</c:v>
                </c:pt>
                <c:pt idx="108">
                  <c:v>82512</c:v>
                </c:pt>
                <c:pt idx="109">
                  <c:v>73635</c:v>
                </c:pt>
                <c:pt idx="110">
                  <c:v>64758</c:v>
                </c:pt>
                <c:pt idx="111">
                  <c:v>64758</c:v>
                </c:pt>
                <c:pt idx="112">
                  <c:v>38128</c:v>
                </c:pt>
                <c:pt idx="113">
                  <c:v>38128</c:v>
                </c:pt>
                <c:pt idx="114">
                  <c:v>38128</c:v>
                </c:pt>
                <c:pt idx="115">
                  <c:v>38128</c:v>
                </c:pt>
                <c:pt idx="116">
                  <c:v>38128</c:v>
                </c:pt>
                <c:pt idx="117">
                  <c:v>73635</c:v>
                </c:pt>
                <c:pt idx="118">
                  <c:v>82512</c:v>
                </c:pt>
                <c:pt idx="119">
                  <c:v>73635</c:v>
                </c:pt>
                <c:pt idx="120">
                  <c:v>85144</c:v>
                </c:pt>
                <c:pt idx="121">
                  <c:v>76278</c:v>
                </c:pt>
                <c:pt idx="122">
                  <c:v>67412</c:v>
                </c:pt>
                <c:pt idx="123">
                  <c:v>67412</c:v>
                </c:pt>
                <c:pt idx="124">
                  <c:v>40814</c:v>
                </c:pt>
                <c:pt idx="125">
                  <c:v>40814</c:v>
                </c:pt>
                <c:pt idx="126">
                  <c:v>40814</c:v>
                </c:pt>
                <c:pt idx="127">
                  <c:v>40814</c:v>
                </c:pt>
                <c:pt idx="128">
                  <c:v>40814</c:v>
                </c:pt>
                <c:pt idx="129">
                  <c:v>76278</c:v>
                </c:pt>
                <c:pt idx="130">
                  <c:v>85144</c:v>
                </c:pt>
                <c:pt idx="131">
                  <c:v>76278</c:v>
                </c:pt>
                <c:pt idx="132">
                  <c:v>92993</c:v>
                </c:pt>
                <c:pt idx="133">
                  <c:v>83338</c:v>
                </c:pt>
                <c:pt idx="134">
                  <c:v>73683</c:v>
                </c:pt>
                <c:pt idx="135">
                  <c:v>73683</c:v>
                </c:pt>
                <c:pt idx="136">
                  <c:v>44716</c:v>
                </c:pt>
                <c:pt idx="137">
                  <c:v>44716</c:v>
                </c:pt>
                <c:pt idx="138">
                  <c:v>44716</c:v>
                </c:pt>
                <c:pt idx="139">
                  <c:v>44716</c:v>
                </c:pt>
                <c:pt idx="140">
                  <c:v>44716</c:v>
                </c:pt>
                <c:pt idx="141">
                  <c:v>83338</c:v>
                </c:pt>
                <c:pt idx="142">
                  <c:v>92993</c:v>
                </c:pt>
                <c:pt idx="143">
                  <c:v>83338</c:v>
                </c:pt>
                <c:pt idx="144">
                  <c:v>144076</c:v>
                </c:pt>
                <c:pt idx="145">
                  <c:v>131231</c:v>
                </c:pt>
                <c:pt idx="146">
                  <c:v>118386</c:v>
                </c:pt>
                <c:pt idx="147">
                  <c:v>118386</c:v>
                </c:pt>
                <c:pt idx="148">
                  <c:v>79852</c:v>
                </c:pt>
                <c:pt idx="149">
                  <c:v>79852</c:v>
                </c:pt>
                <c:pt idx="150">
                  <c:v>79852</c:v>
                </c:pt>
                <c:pt idx="151">
                  <c:v>79852</c:v>
                </c:pt>
                <c:pt idx="152">
                  <c:v>79852</c:v>
                </c:pt>
                <c:pt idx="153">
                  <c:v>131231</c:v>
                </c:pt>
                <c:pt idx="154">
                  <c:v>144076</c:v>
                </c:pt>
                <c:pt idx="155">
                  <c:v>131231</c:v>
                </c:pt>
                <c:pt idx="156">
                  <c:v>127958</c:v>
                </c:pt>
                <c:pt idx="157">
                  <c:v>115124</c:v>
                </c:pt>
                <c:pt idx="158">
                  <c:v>102290</c:v>
                </c:pt>
                <c:pt idx="159">
                  <c:v>102290</c:v>
                </c:pt>
                <c:pt idx="160">
                  <c:v>63788</c:v>
                </c:pt>
                <c:pt idx="161">
                  <c:v>63788</c:v>
                </c:pt>
                <c:pt idx="162">
                  <c:v>63788</c:v>
                </c:pt>
                <c:pt idx="163">
                  <c:v>63788</c:v>
                </c:pt>
                <c:pt idx="164">
                  <c:v>63788</c:v>
                </c:pt>
                <c:pt idx="165">
                  <c:v>115124</c:v>
                </c:pt>
                <c:pt idx="166">
                  <c:v>127958</c:v>
                </c:pt>
                <c:pt idx="167">
                  <c:v>115124</c:v>
                </c:pt>
                <c:pt idx="168">
                  <c:v>92641</c:v>
                </c:pt>
                <c:pt idx="169">
                  <c:v>83017</c:v>
                </c:pt>
                <c:pt idx="170">
                  <c:v>73394</c:v>
                </c:pt>
                <c:pt idx="171">
                  <c:v>73394</c:v>
                </c:pt>
                <c:pt idx="172">
                  <c:v>44524</c:v>
                </c:pt>
                <c:pt idx="173">
                  <c:v>44524</c:v>
                </c:pt>
                <c:pt idx="174">
                  <c:v>44524</c:v>
                </c:pt>
                <c:pt idx="175">
                  <c:v>44524</c:v>
                </c:pt>
                <c:pt idx="176">
                  <c:v>44524</c:v>
                </c:pt>
                <c:pt idx="177">
                  <c:v>83017</c:v>
                </c:pt>
                <c:pt idx="178">
                  <c:v>92641</c:v>
                </c:pt>
                <c:pt idx="179">
                  <c:v>83017</c:v>
                </c:pt>
                <c:pt idx="180">
                  <c:v>92523</c:v>
                </c:pt>
                <c:pt idx="181">
                  <c:v>82911</c:v>
                </c:pt>
                <c:pt idx="182">
                  <c:v>73298</c:v>
                </c:pt>
                <c:pt idx="183">
                  <c:v>73298</c:v>
                </c:pt>
                <c:pt idx="184">
                  <c:v>44460</c:v>
                </c:pt>
                <c:pt idx="185">
                  <c:v>44460</c:v>
                </c:pt>
                <c:pt idx="186">
                  <c:v>44460</c:v>
                </c:pt>
                <c:pt idx="187">
                  <c:v>44460</c:v>
                </c:pt>
                <c:pt idx="188">
                  <c:v>44460</c:v>
                </c:pt>
                <c:pt idx="189">
                  <c:v>82911</c:v>
                </c:pt>
                <c:pt idx="190">
                  <c:v>92523</c:v>
                </c:pt>
                <c:pt idx="191">
                  <c:v>82911</c:v>
                </c:pt>
                <c:pt idx="192">
                  <c:v>82413</c:v>
                </c:pt>
                <c:pt idx="193">
                  <c:v>73611</c:v>
                </c:pt>
                <c:pt idx="194">
                  <c:v>64809</c:v>
                </c:pt>
                <c:pt idx="195">
                  <c:v>64809</c:v>
                </c:pt>
                <c:pt idx="196">
                  <c:v>38403</c:v>
                </c:pt>
                <c:pt idx="197">
                  <c:v>38403</c:v>
                </c:pt>
                <c:pt idx="198">
                  <c:v>38403</c:v>
                </c:pt>
                <c:pt idx="199">
                  <c:v>38403</c:v>
                </c:pt>
                <c:pt idx="200">
                  <c:v>38403</c:v>
                </c:pt>
                <c:pt idx="201">
                  <c:v>73611</c:v>
                </c:pt>
                <c:pt idx="202">
                  <c:v>82413</c:v>
                </c:pt>
                <c:pt idx="203">
                  <c:v>73611</c:v>
                </c:pt>
                <c:pt idx="204">
                  <c:v>77538</c:v>
                </c:pt>
                <c:pt idx="205">
                  <c:v>68747</c:v>
                </c:pt>
                <c:pt idx="206">
                  <c:v>59955</c:v>
                </c:pt>
                <c:pt idx="207">
                  <c:v>59955</c:v>
                </c:pt>
                <c:pt idx="208">
                  <c:v>33581</c:v>
                </c:pt>
                <c:pt idx="209">
                  <c:v>33581</c:v>
                </c:pt>
                <c:pt idx="210">
                  <c:v>33581</c:v>
                </c:pt>
                <c:pt idx="211">
                  <c:v>33581</c:v>
                </c:pt>
                <c:pt idx="212">
                  <c:v>33581</c:v>
                </c:pt>
                <c:pt idx="213">
                  <c:v>68747</c:v>
                </c:pt>
                <c:pt idx="214">
                  <c:v>77538</c:v>
                </c:pt>
                <c:pt idx="215">
                  <c:v>68747</c:v>
                </c:pt>
                <c:pt idx="216">
                  <c:v>81479</c:v>
                </c:pt>
                <c:pt idx="217">
                  <c:v>72693</c:v>
                </c:pt>
                <c:pt idx="218">
                  <c:v>63907</c:v>
                </c:pt>
                <c:pt idx="219">
                  <c:v>63907</c:v>
                </c:pt>
                <c:pt idx="220">
                  <c:v>37549</c:v>
                </c:pt>
                <c:pt idx="221">
                  <c:v>37549</c:v>
                </c:pt>
                <c:pt idx="222">
                  <c:v>37549</c:v>
                </c:pt>
                <c:pt idx="223">
                  <c:v>37549</c:v>
                </c:pt>
                <c:pt idx="224">
                  <c:v>37549</c:v>
                </c:pt>
                <c:pt idx="225">
                  <c:v>72693</c:v>
                </c:pt>
                <c:pt idx="226">
                  <c:v>81479</c:v>
                </c:pt>
                <c:pt idx="227">
                  <c:v>72693</c:v>
                </c:pt>
                <c:pt idx="228">
                  <c:v>77419</c:v>
                </c:pt>
                <c:pt idx="229">
                  <c:v>68639</c:v>
                </c:pt>
                <c:pt idx="230">
                  <c:v>59858</c:v>
                </c:pt>
                <c:pt idx="231">
                  <c:v>59858</c:v>
                </c:pt>
                <c:pt idx="232">
                  <c:v>33517</c:v>
                </c:pt>
                <c:pt idx="233">
                  <c:v>33517</c:v>
                </c:pt>
                <c:pt idx="234">
                  <c:v>33517</c:v>
                </c:pt>
                <c:pt idx="235">
                  <c:v>33517</c:v>
                </c:pt>
                <c:pt idx="236">
                  <c:v>33517</c:v>
                </c:pt>
                <c:pt idx="237">
                  <c:v>68639</c:v>
                </c:pt>
                <c:pt idx="238">
                  <c:v>77419</c:v>
                </c:pt>
                <c:pt idx="239">
                  <c:v>68639</c:v>
                </c:pt>
                <c:pt idx="240">
                  <c:v>67133</c:v>
                </c:pt>
                <c:pt idx="241">
                  <c:v>59009</c:v>
                </c:pt>
                <c:pt idx="242">
                  <c:v>50885</c:v>
                </c:pt>
                <c:pt idx="243">
                  <c:v>50588</c:v>
                </c:pt>
                <c:pt idx="244">
                  <c:v>26366</c:v>
                </c:pt>
                <c:pt idx="245">
                  <c:v>26366</c:v>
                </c:pt>
                <c:pt idx="246">
                  <c:v>26069</c:v>
                </c:pt>
                <c:pt idx="247">
                  <c:v>26217</c:v>
                </c:pt>
                <c:pt idx="248">
                  <c:v>26366</c:v>
                </c:pt>
                <c:pt idx="249">
                  <c:v>58266</c:v>
                </c:pt>
                <c:pt idx="250">
                  <c:v>66539</c:v>
                </c:pt>
                <c:pt idx="251">
                  <c:v>58860</c:v>
                </c:pt>
                <c:pt idx="252">
                  <c:v>77301</c:v>
                </c:pt>
                <c:pt idx="253">
                  <c:v>68531</c:v>
                </c:pt>
                <c:pt idx="254">
                  <c:v>59761</c:v>
                </c:pt>
                <c:pt idx="255">
                  <c:v>59761</c:v>
                </c:pt>
                <c:pt idx="256">
                  <c:v>33452</c:v>
                </c:pt>
                <c:pt idx="257">
                  <c:v>33452</c:v>
                </c:pt>
                <c:pt idx="258">
                  <c:v>33452</c:v>
                </c:pt>
                <c:pt idx="259">
                  <c:v>33452</c:v>
                </c:pt>
                <c:pt idx="260">
                  <c:v>33452</c:v>
                </c:pt>
                <c:pt idx="261">
                  <c:v>68531</c:v>
                </c:pt>
                <c:pt idx="262">
                  <c:v>77301</c:v>
                </c:pt>
                <c:pt idx="263">
                  <c:v>68531</c:v>
                </c:pt>
                <c:pt idx="264">
                  <c:v>76408</c:v>
                </c:pt>
                <c:pt idx="265">
                  <c:v>67644</c:v>
                </c:pt>
                <c:pt idx="266">
                  <c:v>58879</c:v>
                </c:pt>
                <c:pt idx="267">
                  <c:v>58879</c:v>
                </c:pt>
                <c:pt idx="268">
                  <c:v>32586</c:v>
                </c:pt>
                <c:pt idx="269">
                  <c:v>32586</c:v>
                </c:pt>
                <c:pt idx="270">
                  <c:v>32586</c:v>
                </c:pt>
                <c:pt idx="271">
                  <c:v>32586</c:v>
                </c:pt>
                <c:pt idx="272">
                  <c:v>32586</c:v>
                </c:pt>
                <c:pt idx="273">
                  <c:v>67644</c:v>
                </c:pt>
                <c:pt idx="274">
                  <c:v>76408</c:v>
                </c:pt>
                <c:pt idx="275">
                  <c:v>67644</c:v>
                </c:pt>
                <c:pt idx="276">
                  <c:v>76349</c:v>
                </c:pt>
                <c:pt idx="277">
                  <c:v>67590</c:v>
                </c:pt>
                <c:pt idx="278">
                  <c:v>58831</c:v>
                </c:pt>
                <c:pt idx="279">
                  <c:v>58831</c:v>
                </c:pt>
                <c:pt idx="280">
                  <c:v>32554</c:v>
                </c:pt>
                <c:pt idx="281">
                  <c:v>32554</c:v>
                </c:pt>
                <c:pt idx="282">
                  <c:v>32554</c:v>
                </c:pt>
                <c:pt idx="283">
                  <c:v>32554</c:v>
                </c:pt>
                <c:pt idx="284">
                  <c:v>32554</c:v>
                </c:pt>
                <c:pt idx="285">
                  <c:v>67590</c:v>
                </c:pt>
                <c:pt idx="286">
                  <c:v>76349</c:v>
                </c:pt>
                <c:pt idx="287">
                  <c:v>67590</c:v>
                </c:pt>
                <c:pt idx="288">
                  <c:v>76289</c:v>
                </c:pt>
                <c:pt idx="289">
                  <c:v>67536</c:v>
                </c:pt>
                <c:pt idx="290">
                  <c:v>58782</c:v>
                </c:pt>
                <c:pt idx="291">
                  <c:v>58782</c:v>
                </c:pt>
                <c:pt idx="292">
                  <c:v>32521</c:v>
                </c:pt>
                <c:pt idx="293">
                  <c:v>32521</c:v>
                </c:pt>
                <c:pt idx="294">
                  <c:v>32521</c:v>
                </c:pt>
                <c:pt idx="295">
                  <c:v>32521</c:v>
                </c:pt>
                <c:pt idx="296">
                  <c:v>32521</c:v>
                </c:pt>
                <c:pt idx="297">
                  <c:v>67536</c:v>
                </c:pt>
                <c:pt idx="298">
                  <c:v>76289</c:v>
                </c:pt>
                <c:pt idx="299">
                  <c:v>67536</c:v>
                </c:pt>
                <c:pt idx="300">
                  <c:v>76230</c:v>
                </c:pt>
                <c:pt idx="301">
                  <c:v>67482</c:v>
                </c:pt>
                <c:pt idx="302">
                  <c:v>58734</c:v>
                </c:pt>
                <c:pt idx="303">
                  <c:v>58734</c:v>
                </c:pt>
                <c:pt idx="304">
                  <c:v>32489</c:v>
                </c:pt>
                <c:pt idx="305">
                  <c:v>32489</c:v>
                </c:pt>
                <c:pt idx="306">
                  <c:v>32489</c:v>
                </c:pt>
                <c:pt idx="307">
                  <c:v>32489</c:v>
                </c:pt>
                <c:pt idx="308">
                  <c:v>32489</c:v>
                </c:pt>
                <c:pt idx="309">
                  <c:v>67482</c:v>
                </c:pt>
                <c:pt idx="310">
                  <c:v>76230</c:v>
                </c:pt>
                <c:pt idx="311">
                  <c:v>67482</c:v>
                </c:pt>
                <c:pt idx="312">
                  <c:v>76171</c:v>
                </c:pt>
                <c:pt idx="313">
                  <c:v>67428</c:v>
                </c:pt>
                <c:pt idx="314">
                  <c:v>58685</c:v>
                </c:pt>
                <c:pt idx="315">
                  <c:v>58685</c:v>
                </c:pt>
                <c:pt idx="316">
                  <c:v>32457</c:v>
                </c:pt>
                <c:pt idx="317">
                  <c:v>32457</c:v>
                </c:pt>
                <c:pt idx="318">
                  <c:v>32457</c:v>
                </c:pt>
                <c:pt idx="319">
                  <c:v>32457</c:v>
                </c:pt>
                <c:pt idx="320">
                  <c:v>32457</c:v>
                </c:pt>
                <c:pt idx="321">
                  <c:v>67428</c:v>
                </c:pt>
                <c:pt idx="322">
                  <c:v>76171</c:v>
                </c:pt>
                <c:pt idx="323">
                  <c:v>67428</c:v>
                </c:pt>
                <c:pt idx="324">
                  <c:v>66206</c:v>
                </c:pt>
                <c:pt idx="325">
                  <c:v>57993</c:v>
                </c:pt>
                <c:pt idx="326">
                  <c:v>49779</c:v>
                </c:pt>
                <c:pt idx="327">
                  <c:v>49227</c:v>
                </c:pt>
                <c:pt idx="328">
                  <c:v>24862</c:v>
                </c:pt>
                <c:pt idx="329">
                  <c:v>24862</c:v>
                </c:pt>
                <c:pt idx="330">
                  <c:v>24310</c:v>
                </c:pt>
                <c:pt idx="331">
                  <c:v>24586</c:v>
                </c:pt>
                <c:pt idx="332">
                  <c:v>24862</c:v>
                </c:pt>
                <c:pt idx="333">
                  <c:v>56612</c:v>
                </c:pt>
                <c:pt idx="334">
                  <c:v>65102</c:v>
                </c:pt>
                <c:pt idx="335">
                  <c:v>57717</c:v>
                </c:pt>
                <c:pt idx="336">
                  <c:v>66179</c:v>
                </c:pt>
                <c:pt idx="337">
                  <c:v>57968</c:v>
                </c:pt>
                <c:pt idx="338">
                  <c:v>49757</c:v>
                </c:pt>
                <c:pt idx="339">
                  <c:v>49205</c:v>
                </c:pt>
                <c:pt idx="340">
                  <c:v>24848</c:v>
                </c:pt>
                <c:pt idx="341">
                  <c:v>24848</c:v>
                </c:pt>
                <c:pt idx="342">
                  <c:v>24296</c:v>
                </c:pt>
                <c:pt idx="343">
                  <c:v>24572</c:v>
                </c:pt>
                <c:pt idx="344">
                  <c:v>24848</c:v>
                </c:pt>
                <c:pt idx="345">
                  <c:v>56588</c:v>
                </c:pt>
                <c:pt idx="346">
                  <c:v>65075</c:v>
                </c:pt>
                <c:pt idx="347">
                  <c:v>57692</c:v>
                </c:pt>
                <c:pt idx="348">
                  <c:v>66152</c:v>
                </c:pt>
                <c:pt idx="349">
                  <c:v>57944</c:v>
                </c:pt>
                <c:pt idx="350">
                  <c:v>49736</c:v>
                </c:pt>
                <c:pt idx="351">
                  <c:v>49184</c:v>
                </c:pt>
                <c:pt idx="352">
                  <c:v>24834</c:v>
                </c:pt>
                <c:pt idx="353">
                  <c:v>24834</c:v>
                </c:pt>
                <c:pt idx="354">
                  <c:v>24282</c:v>
                </c:pt>
                <c:pt idx="355">
                  <c:v>24558</c:v>
                </c:pt>
                <c:pt idx="356">
                  <c:v>24834</c:v>
                </c:pt>
                <c:pt idx="357">
                  <c:v>56564</c:v>
                </c:pt>
                <c:pt idx="358">
                  <c:v>65048</c:v>
                </c:pt>
                <c:pt idx="359">
                  <c:v>57668</c:v>
                </c:pt>
                <c:pt idx="360">
                  <c:v>66126</c:v>
                </c:pt>
                <c:pt idx="361">
                  <c:v>57920</c:v>
                </c:pt>
                <c:pt idx="362">
                  <c:v>49714</c:v>
                </c:pt>
                <c:pt idx="363">
                  <c:v>49162</c:v>
                </c:pt>
                <c:pt idx="364">
                  <c:v>24820</c:v>
                </c:pt>
                <c:pt idx="365">
                  <c:v>24820</c:v>
                </c:pt>
                <c:pt idx="366">
                  <c:v>24269</c:v>
                </c:pt>
                <c:pt idx="367">
                  <c:v>24545</c:v>
                </c:pt>
                <c:pt idx="368">
                  <c:v>24820</c:v>
                </c:pt>
                <c:pt idx="369">
                  <c:v>56540</c:v>
                </c:pt>
                <c:pt idx="370">
                  <c:v>65022</c:v>
                </c:pt>
                <c:pt idx="371">
                  <c:v>57644</c:v>
                </c:pt>
                <c:pt idx="372">
                  <c:v>66099</c:v>
                </c:pt>
                <c:pt idx="373">
                  <c:v>57895</c:v>
                </c:pt>
                <c:pt idx="374">
                  <c:v>49692</c:v>
                </c:pt>
                <c:pt idx="375">
                  <c:v>49140</c:v>
                </c:pt>
                <c:pt idx="376">
                  <c:v>24806</c:v>
                </c:pt>
                <c:pt idx="377">
                  <c:v>24806</c:v>
                </c:pt>
                <c:pt idx="378">
                  <c:v>24255</c:v>
                </c:pt>
                <c:pt idx="379">
                  <c:v>24531</c:v>
                </c:pt>
                <c:pt idx="380">
                  <c:v>24806</c:v>
                </c:pt>
                <c:pt idx="381">
                  <c:v>56516</c:v>
                </c:pt>
                <c:pt idx="382">
                  <c:v>64995</c:v>
                </c:pt>
                <c:pt idx="383">
                  <c:v>57619</c:v>
                </c:pt>
                <c:pt idx="386">
                  <c:v>844248</c:v>
                </c:pt>
                <c:pt idx="387">
                  <c:v>715669</c:v>
                </c:pt>
                <c:pt idx="388">
                  <c:v>714693</c:v>
                </c:pt>
                <c:pt idx="389">
                  <c:v>573719</c:v>
                </c:pt>
                <c:pt idx="390">
                  <c:v>572745</c:v>
                </c:pt>
                <c:pt idx="391">
                  <c:v>571767</c:v>
                </c:pt>
                <c:pt idx="392">
                  <c:v>709192</c:v>
                </c:pt>
                <c:pt idx="393">
                  <c:v>708221</c:v>
                </c:pt>
                <c:pt idx="394">
                  <c:v>810153</c:v>
                </c:pt>
                <c:pt idx="395">
                  <c:v>706085</c:v>
                </c:pt>
                <c:pt idx="396">
                  <c:v>738016</c:v>
                </c:pt>
                <c:pt idx="397">
                  <c:v>806946</c:v>
                </c:pt>
                <c:pt idx="398">
                  <c:v>1317877</c:v>
                </c:pt>
                <c:pt idx="399">
                  <c:v>1124808</c:v>
                </c:pt>
                <c:pt idx="400">
                  <c:v>803741</c:v>
                </c:pt>
                <c:pt idx="401">
                  <c:v>802675</c:v>
                </c:pt>
                <c:pt idx="402">
                  <c:v>707292</c:v>
                </c:pt>
                <c:pt idx="403">
                  <c:v>649132</c:v>
                </c:pt>
                <c:pt idx="404">
                  <c:v>696596</c:v>
                </c:pt>
                <c:pt idx="405">
                  <c:v>648056</c:v>
                </c:pt>
                <c:pt idx="406">
                  <c:v>542664</c:v>
                </c:pt>
                <c:pt idx="407">
                  <c:v>646977</c:v>
                </c:pt>
                <c:pt idx="408">
                  <c:v>636436</c:v>
                </c:pt>
                <c:pt idx="409">
                  <c:v>635900</c:v>
                </c:pt>
                <c:pt idx="410">
                  <c:v>635355</c:v>
                </c:pt>
                <c:pt idx="411">
                  <c:v>634819</c:v>
                </c:pt>
                <c:pt idx="412">
                  <c:v>634281</c:v>
                </c:pt>
                <c:pt idx="413">
                  <c:v>526118</c:v>
                </c:pt>
                <c:pt idx="414">
                  <c:v>525876</c:v>
                </c:pt>
                <c:pt idx="415">
                  <c:v>525638</c:v>
                </c:pt>
                <c:pt idx="416">
                  <c:v>525402</c:v>
                </c:pt>
                <c:pt idx="417">
                  <c:v>525160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6-4952-9CF2-EB0343699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795455"/>
        <c:axId val="1935793375"/>
      </c:lineChart>
      <c:catAx>
        <c:axId val="193579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93375"/>
        <c:crosses val="autoZero"/>
        <c:auto val="1"/>
        <c:lblAlgn val="ctr"/>
        <c:lblOffset val="100"/>
        <c:noMultiLvlLbl val="0"/>
      </c:catAx>
      <c:valAx>
        <c:axId val="193579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CAP!$B$1</c:f>
              <c:strCache>
                <c:ptCount val="1"/>
                <c:pt idx="0">
                  <c:v>Run0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CAP!$B$2:$B$385</c:f>
              <c:numCache>
                <c:formatCode>General</c:formatCode>
                <c:ptCount val="384"/>
                <c:pt idx="0">
                  <c:v>96387</c:v>
                </c:pt>
                <c:pt idx="1">
                  <c:v>86625</c:v>
                </c:pt>
                <c:pt idx="2">
                  <c:v>76862</c:v>
                </c:pt>
                <c:pt idx="3">
                  <c:v>76862</c:v>
                </c:pt>
                <c:pt idx="4">
                  <c:v>47575</c:v>
                </c:pt>
                <c:pt idx="5">
                  <c:v>47575</c:v>
                </c:pt>
                <c:pt idx="6">
                  <c:v>47575</c:v>
                </c:pt>
                <c:pt idx="7">
                  <c:v>47575</c:v>
                </c:pt>
                <c:pt idx="8">
                  <c:v>47575</c:v>
                </c:pt>
                <c:pt idx="9">
                  <c:v>86625</c:v>
                </c:pt>
                <c:pt idx="10">
                  <c:v>96387</c:v>
                </c:pt>
                <c:pt idx="11">
                  <c:v>86625</c:v>
                </c:pt>
                <c:pt idx="12">
                  <c:v>83524</c:v>
                </c:pt>
                <c:pt idx="13">
                  <c:v>74567</c:v>
                </c:pt>
                <c:pt idx="14">
                  <c:v>65610</c:v>
                </c:pt>
                <c:pt idx="15">
                  <c:v>65610</c:v>
                </c:pt>
                <c:pt idx="16">
                  <c:v>38740</c:v>
                </c:pt>
                <c:pt idx="17">
                  <c:v>38740</c:v>
                </c:pt>
                <c:pt idx="18">
                  <c:v>38740</c:v>
                </c:pt>
                <c:pt idx="19">
                  <c:v>38740</c:v>
                </c:pt>
                <c:pt idx="20">
                  <c:v>38740</c:v>
                </c:pt>
                <c:pt idx="21">
                  <c:v>74567</c:v>
                </c:pt>
                <c:pt idx="22">
                  <c:v>83524</c:v>
                </c:pt>
                <c:pt idx="23">
                  <c:v>74567</c:v>
                </c:pt>
                <c:pt idx="24">
                  <c:v>83416</c:v>
                </c:pt>
                <c:pt idx="25">
                  <c:v>74469</c:v>
                </c:pt>
                <c:pt idx="26">
                  <c:v>65522</c:v>
                </c:pt>
                <c:pt idx="27">
                  <c:v>65522</c:v>
                </c:pt>
                <c:pt idx="28">
                  <c:v>38682</c:v>
                </c:pt>
                <c:pt idx="29">
                  <c:v>38682</c:v>
                </c:pt>
                <c:pt idx="30">
                  <c:v>38682</c:v>
                </c:pt>
                <c:pt idx="31">
                  <c:v>38682</c:v>
                </c:pt>
                <c:pt idx="32">
                  <c:v>38682</c:v>
                </c:pt>
                <c:pt idx="33">
                  <c:v>74469</c:v>
                </c:pt>
                <c:pt idx="34">
                  <c:v>83416</c:v>
                </c:pt>
                <c:pt idx="35">
                  <c:v>74469</c:v>
                </c:pt>
                <c:pt idx="36">
                  <c:v>69509</c:v>
                </c:pt>
                <c:pt idx="37">
                  <c:v>61372</c:v>
                </c:pt>
                <c:pt idx="38">
                  <c:v>53235</c:v>
                </c:pt>
                <c:pt idx="39">
                  <c:v>53235</c:v>
                </c:pt>
                <c:pt idx="40">
                  <c:v>28823</c:v>
                </c:pt>
                <c:pt idx="41">
                  <c:v>28823</c:v>
                </c:pt>
                <c:pt idx="42">
                  <c:v>28823</c:v>
                </c:pt>
                <c:pt idx="43">
                  <c:v>28823</c:v>
                </c:pt>
                <c:pt idx="44">
                  <c:v>28823</c:v>
                </c:pt>
                <c:pt idx="45">
                  <c:v>61372</c:v>
                </c:pt>
                <c:pt idx="46">
                  <c:v>69509</c:v>
                </c:pt>
                <c:pt idx="47">
                  <c:v>61372</c:v>
                </c:pt>
                <c:pt idx="48">
                  <c:v>69402</c:v>
                </c:pt>
                <c:pt idx="49">
                  <c:v>61274</c:v>
                </c:pt>
                <c:pt idx="50">
                  <c:v>53147</c:v>
                </c:pt>
                <c:pt idx="51">
                  <c:v>53147</c:v>
                </c:pt>
                <c:pt idx="52">
                  <c:v>28765</c:v>
                </c:pt>
                <c:pt idx="53">
                  <c:v>28765</c:v>
                </c:pt>
                <c:pt idx="54">
                  <c:v>28765</c:v>
                </c:pt>
                <c:pt idx="55">
                  <c:v>28765</c:v>
                </c:pt>
                <c:pt idx="56">
                  <c:v>28765</c:v>
                </c:pt>
                <c:pt idx="57">
                  <c:v>61274</c:v>
                </c:pt>
                <c:pt idx="58">
                  <c:v>69402</c:v>
                </c:pt>
                <c:pt idx="59">
                  <c:v>61274</c:v>
                </c:pt>
                <c:pt idx="60">
                  <c:v>69294</c:v>
                </c:pt>
                <c:pt idx="61">
                  <c:v>61177</c:v>
                </c:pt>
                <c:pt idx="62">
                  <c:v>53059</c:v>
                </c:pt>
                <c:pt idx="63">
                  <c:v>53059</c:v>
                </c:pt>
                <c:pt idx="64">
                  <c:v>28706</c:v>
                </c:pt>
                <c:pt idx="65">
                  <c:v>28706</c:v>
                </c:pt>
                <c:pt idx="66">
                  <c:v>28706</c:v>
                </c:pt>
                <c:pt idx="67">
                  <c:v>28706</c:v>
                </c:pt>
                <c:pt idx="68">
                  <c:v>28706</c:v>
                </c:pt>
                <c:pt idx="69">
                  <c:v>61177</c:v>
                </c:pt>
                <c:pt idx="70">
                  <c:v>69294</c:v>
                </c:pt>
                <c:pt idx="71">
                  <c:v>61177</c:v>
                </c:pt>
                <c:pt idx="72">
                  <c:v>82854</c:v>
                </c:pt>
                <c:pt idx="73">
                  <c:v>73946</c:v>
                </c:pt>
                <c:pt idx="74">
                  <c:v>65038</c:v>
                </c:pt>
                <c:pt idx="75">
                  <c:v>65038</c:v>
                </c:pt>
                <c:pt idx="76">
                  <c:v>38314</c:v>
                </c:pt>
                <c:pt idx="77">
                  <c:v>38314</c:v>
                </c:pt>
                <c:pt idx="78">
                  <c:v>38314</c:v>
                </c:pt>
                <c:pt idx="79">
                  <c:v>38314</c:v>
                </c:pt>
                <c:pt idx="80">
                  <c:v>38314</c:v>
                </c:pt>
                <c:pt idx="81">
                  <c:v>73946</c:v>
                </c:pt>
                <c:pt idx="82">
                  <c:v>82854</c:v>
                </c:pt>
                <c:pt idx="83">
                  <c:v>73946</c:v>
                </c:pt>
                <c:pt idx="84">
                  <c:v>82747</c:v>
                </c:pt>
                <c:pt idx="85">
                  <c:v>73849</c:v>
                </c:pt>
                <c:pt idx="86">
                  <c:v>64950</c:v>
                </c:pt>
                <c:pt idx="87">
                  <c:v>64950</c:v>
                </c:pt>
                <c:pt idx="88">
                  <c:v>38256</c:v>
                </c:pt>
                <c:pt idx="89">
                  <c:v>38256</c:v>
                </c:pt>
                <c:pt idx="90">
                  <c:v>38256</c:v>
                </c:pt>
                <c:pt idx="91">
                  <c:v>38256</c:v>
                </c:pt>
                <c:pt idx="92">
                  <c:v>38256</c:v>
                </c:pt>
                <c:pt idx="93">
                  <c:v>73849</c:v>
                </c:pt>
                <c:pt idx="94">
                  <c:v>82747</c:v>
                </c:pt>
                <c:pt idx="95">
                  <c:v>73849</c:v>
                </c:pt>
                <c:pt idx="96">
                  <c:v>93346</c:v>
                </c:pt>
                <c:pt idx="97">
                  <c:v>83658</c:v>
                </c:pt>
                <c:pt idx="98">
                  <c:v>73971</c:v>
                </c:pt>
                <c:pt idx="99">
                  <c:v>73971</c:v>
                </c:pt>
                <c:pt idx="100">
                  <c:v>44909</c:v>
                </c:pt>
                <c:pt idx="101">
                  <c:v>44909</c:v>
                </c:pt>
                <c:pt idx="102">
                  <c:v>44909</c:v>
                </c:pt>
                <c:pt idx="103">
                  <c:v>44909</c:v>
                </c:pt>
                <c:pt idx="104">
                  <c:v>44909</c:v>
                </c:pt>
                <c:pt idx="105">
                  <c:v>83658</c:v>
                </c:pt>
                <c:pt idx="106">
                  <c:v>93346</c:v>
                </c:pt>
                <c:pt idx="107">
                  <c:v>83658</c:v>
                </c:pt>
                <c:pt idx="108">
                  <c:v>82512</c:v>
                </c:pt>
                <c:pt idx="109">
                  <c:v>73635</c:v>
                </c:pt>
                <c:pt idx="110">
                  <c:v>64758</c:v>
                </c:pt>
                <c:pt idx="111">
                  <c:v>64758</c:v>
                </c:pt>
                <c:pt idx="112">
                  <c:v>38128</c:v>
                </c:pt>
                <c:pt idx="113">
                  <c:v>38128</c:v>
                </c:pt>
                <c:pt idx="114">
                  <c:v>38128</c:v>
                </c:pt>
                <c:pt idx="115">
                  <c:v>38128</c:v>
                </c:pt>
                <c:pt idx="116">
                  <c:v>38128</c:v>
                </c:pt>
                <c:pt idx="117">
                  <c:v>73635</c:v>
                </c:pt>
                <c:pt idx="118">
                  <c:v>82512</c:v>
                </c:pt>
                <c:pt idx="119">
                  <c:v>73635</c:v>
                </c:pt>
                <c:pt idx="120">
                  <c:v>85144</c:v>
                </c:pt>
                <c:pt idx="121">
                  <c:v>76278</c:v>
                </c:pt>
                <c:pt idx="122">
                  <c:v>67412</c:v>
                </c:pt>
                <c:pt idx="123">
                  <c:v>67412</c:v>
                </c:pt>
                <c:pt idx="124">
                  <c:v>40814</c:v>
                </c:pt>
                <c:pt idx="125">
                  <c:v>40814</c:v>
                </c:pt>
                <c:pt idx="126">
                  <c:v>40814</c:v>
                </c:pt>
                <c:pt idx="127">
                  <c:v>40814</c:v>
                </c:pt>
                <c:pt idx="128">
                  <c:v>40814</c:v>
                </c:pt>
                <c:pt idx="129">
                  <c:v>76278</c:v>
                </c:pt>
                <c:pt idx="130">
                  <c:v>85144</c:v>
                </c:pt>
                <c:pt idx="131">
                  <c:v>76278</c:v>
                </c:pt>
                <c:pt idx="132">
                  <c:v>92993</c:v>
                </c:pt>
                <c:pt idx="133">
                  <c:v>83338</c:v>
                </c:pt>
                <c:pt idx="134">
                  <c:v>73683</c:v>
                </c:pt>
                <c:pt idx="135">
                  <c:v>73683</c:v>
                </c:pt>
                <c:pt idx="136">
                  <c:v>44716</c:v>
                </c:pt>
                <c:pt idx="137">
                  <c:v>44716</c:v>
                </c:pt>
                <c:pt idx="138">
                  <c:v>44716</c:v>
                </c:pt>
                <c:pt idx="139">
                  <c:v>44716</c:v>
                </c:pt>
                <c:pt idx="140">
                  <c:v>44716</c:v>
                </c:pt>
                <c:pt idx="141">
                  <c:v>83338</c:v>
                </c:pt>
                <c:pt idx="142">
                  <c:v>92993</c:v>
                </c:pt>
                <c:pt idx="143">
                  <c:v>83338</c:v>
                </c:pt>
                <c:pt idx="144">
                  <c:v>144076</c:v>
                </c:pt>
                <c:pt idx="145">
                  <c:v>131231</c:v>
                </c:pt>
                <c:pt idx="146">
                  <c:v>118386</c:v>
                </c:pt>
                <c:pt idx="147">
                  <c:v>118386</c:v>
                </c:pt>
                <c:pt idx="148">
                  <c:v>79852</c:v>
                </c:pt>
                <c:pt idx="149">
                  <c:v>79852</c:v>
                </c:pt>
                <c:pt idx="150">
                  <c:v>79852</c:v>
                </c:pt>
                <c:pt idx="151">
                  <c:v>79852</c:v>
                </c:pt>
                <c:pt idx="152">
                  <c:v>79852</c:v>
                </c:pt>
                <c:pt idx="153">
                  <c:v>131231</c:v>
                </c:pt>
                <c:pt idx="154">
                  <c:v>144076</c:v>
                </c:pt>
                <c:pt idx="155">
                  <c:v>131231</c:v>
                </c:pt>
                <c:pt idx="156">
                  <c:v>127958</c:v>
                </c:pt>
                <c:pt idx="157">
                  <c:v>115124</c:v>
                </c:pt>
                <c:pt idx="158">
                  <c:v>102290</c:v>
                </c:pt>
                <c:pt idx="159">
                  <c:v>102290</c:v>
                </c:pt>
                <c:pt idx="160">
                  <c:v>63788</c:v>
                </c:pt>
                <c:pt idx="161">
                  <c:v>63788</c:v>
                </c:pt>
                <c:pt idx="162">
                  <c:v>63788</c:v>
                </c:pt>
                <c:pt idx="163">
                  <c:v>63788</c:v>
                </c:pt>
                <c:pt idx="164">
                  <c:v>63788</c:v>
                </c:pt>
                <c:pt idx="165">
                  <c:v>115124</c:v>
                </c:pt>
                <c:pt idx="166">
                  <c:v>127958</c:v>
                </c:pt>
                <c:pt idx="167">
                  <c:v>115124</c:v>
                </c:pt>
                <c:pt idx="168">
                  <c:v>92641</c:v>
                </c:pt>
                <c:pt idx="169">
                  <c:v>83017</c:v>
                </c:pt>
                <c:pt idx="170">
                  <c:v>73394</c:v>
                </c:pt>
                <c:pt idx="171">
                  <c:v>73394</c:v>
                </c:pt>
                <c:pt idx="172">
                  <c:v>44524</c:v>
                </c:pt>
                <c:pt idx="173">
                  <c:v>44524</c:v>
                </c:pt>
                <c:pt idx="174">
                  <c:v>44524</c:v>
                </c:pt>
                <c:pt idx="175">
                  <c:v>44524</c:v>
                </c:pt>
                <c:pt idx="176">
                  <c:v>44524</c:v>
                </c:pt>
                <c:pt idx="177">
                  <c:v>83017</c:v>
                </c:pt>
                <c:pt idx="178">
                  <c:v>92641</c:v>
                </c:pt>
                <c:pt idx="179">
                  <c:v>83017</c:v>
                </c:pt>
                <c:pt idx="180">
                  <c:v>92523</c:v>
                </c:pt>
                <c:pt idx="181">
                  <c:v>82911</c:v>
                </c:pt>
                <c:pt idx="182">
                  <c:v>73298</c:v>
                </c:pt>
                <c:pt idx="183">
                  <c:v>73298</c:v>
                </c:pt>
                <c:pt idx="184">
                  <c:v>44460</c:v>
                </c:pt>
                <c:pt idx="185">
                  <c:v>44460</c:v>
                </c:pt>
                <c:pt idx="186">
                  <c:v>44460</c:v>
                </c:pt>
                <c:pt idx="187">
                  <c:v>44460</c:v>
                </c:pt>
                <c:pt idx="188">
                  <c:v>44460</c:v>
                </c:pt>
                <c:pt idx="189">
                  <c:v>82911</c:v>
                </c:pt>
                <c:pt idx="190">
                  <c:v>92523</c:v>
                </c:pt>
                <c:pt idx="191">
                  <c:v>82911</c:v>
                </c:pt>
                <c:pt idx="192">
                  <c:v>82413</c:v>
                </c:pt>
                <c:pt idx="193">
                  <c:v>73611</c:v>
                </c:pt>
                <c:pt idx="194">
                  <c:v>64809</c:v>
                </c:pt>
                <c:pt idx="195">
                  <c:v>64809</c:v>
                </c:pt>
                <c:pt idx="196">
                  <c:v>38403</c:v>
                </c:pt>
                <c:pt idx="197">
                  <c:v>38403</c:v>
                </c:pt>
                <c:pt idx="198">
                  <c:v>38403</c:v>
                </c:pt>
                <c:pt idx="199">
                  <c:v>38403</c:v>
                </c:pt>
                <c:pt idx="200">
                  <c:v>38403</c:v>
                </c:pt>
                <c:pt idx="201">
                  <c:v>73611</c:v>
                </c:pt>
                <c:pt idx="202">
                  <c:v>82413</c:v>
                </c:pt>
                <c:pt idx="203">
                  <c:v>73611</c:v>
                </c:pt>
                <c:pt idx="204">
                  <c:v>77538</c:v>
                </c:pt>
                <c:pt idx="205">
                  <c:v>68747</c:v>
                </c:pt>
                <c:pt idx="206">
                  <c:v>59955</c:v>
                </c:pt>
                <c:pt idx="207">
                  <c:v>59955</c:v>
                </c:pt>
                <c:pt idx="208">
                  <c:v>33581</c:v>
                </c:pt>
                <c:pt idx="209">
                  <c:v>33581</c:v>
                </c:pt>
                <c:pt idx="210">
                  <c:v>33581</c:v>
                </c:pt>
                <c:pt idx="211">
                  <c:v>33581</c:v>
                </c:pt>
                <c:pt idx="212">
                  <c:v>33581</c:v>
                </c:pt>
                <c:pt idx="213">
                  <c:v>68747</c:v>
                </c:pt>
                <c:pt idx="214">
                  <c:v>77538</c:v>
                </c:pt>
                <c:pt idx="215">
                  <c:v>68747</c:v>
                </c:pt>
                <c:pt idx="216">
                  <c:v>81479</c:v>
                </c:pt>
                <c:pt idx="217">
                  <c:v>72693</c:v>
                </c:pt>
                <c:pt idx="218">
                  <c:v>63907</c:v>
                </c:pt>
                <c:pt idx="219">
                  <c:v>63907</c:v>
                </c:pt>
                <c:pt idx="220">
                  <c:v>37549</c:v>
                </c:pt>
                <c:pt idx="221">
                  <c:v>37549</c:v>
                </c:pt>
                <c:pt idx="222">
                  <c:v>37549</c:v>
                </c:pt>
                <c:pt idx="223">
                  <c:v>37549</c:v>
                </c:pt>
                <c:pt idx="224">
                  <c:v>37549</c:v>
                </c:pt>
                <c:pt idx="225">
                  <c:v>72693</c:v>
                </c:pt>
                <c:pt idx="226">
                  <c:v>81479</c:v>
                </c:pt>
                <c:pt idx="227">
                  <c:v>72693</c:v>
                </c:pt>
                <c:pt idx="228">
                  <c:v>77419</c:v>
                </c:pt>
                <c:pt idx="229">
                  <c:v>68639</c:v>
                </c:pt>
                <c:pt idx="230">
                  <c:v>59858</c:v>
                </c:pt>
                <c:pt idx="231">
                  <c:v>59858</c:v>
                </c:pt>
                <c:pt idx="232">
                  <c:v>33517</c:v>
                </c:pt>
                <c:pt idx="233">
                  <c:v>33517</c:v>
                </c:pt>
                <c:pt idx="234">
                  <c:v>33517</c:v>
                </c:pt>
                <c:pt idx="235">
                  <c:v>33517</c:v>
                </c:pt>
                <c:pt idx="236">
                  <c:v>33517</c:v>
                </c:pt>
                <c:pt idx="237">
                  <c:v>68639</c:v>
                </c:pt>
                <c:pt idx="238">
                  <c:v>77419</c:v>
                </c:pt>
                <c:pt idx="239">
                  <c:v>68639</c:v>
                </c:pt>
                <c:pt idx="240">
                  <c:v>67133</c:v>
                </c:pt>
                <c:pt idx="241">
                  <c:v>59009</c:v>
                </c:pt>
                <c:pt idx="242">
                  <c:v>50885</c:v>
                </c:pt>
                <c:pt idx="243">
                  <c:v>50588</c:v>
                </c:pt>
                <c:pt idx="244">
                  <c:v>26366</c:v>
                </c:pt>
                <c:pt idx="245">
                  <c:v>26366</c:v>
                </c:pt>
                <c:pt idx="246">
                  <c:v>26069</c:v>
                </c:pt>
                <c:pt idx="247">
                  <c:v>26217</c:v>
                </c:pt>
                <c:pt idx="248">
                  <c:v>26366</c:v>
                </c:pt>
                <c:pt idx="249">
                  <c:v>58266</c:v>
                </c:pt>
                <c:pt idx="250">
                  <c:v>66539</c:v>
                </c:pt>
                <c:pt idx="251">
                  <c:v>58860</c:v>
                </c:pt>
                <c:pt idx="252">
                  <c:v>77301</c:v>
                </c:pt>
                <c:pt idx="253">
                  <c:v>68531</c:v>
                </c:pt>
                <c:pt idx="254">
                  <c:v>59761</c:v>
                </c:pt>
                <c:pt idx="255">
                  <c:v>59761</c:v>
                </c:pt>
                <c:pt idx="256">
                  <c:v>33452</c:v>
                </c:pt>
                <c:pt idx="257">
                  <c:v>33452</c:v>
                </c:pt>
                <c:pt idx="258">
                  <c:v>33452</c:v>
                </c:pt>
                <c:pt idx="259">
                  <c:v>33452</c:v>
                </c:pt>
                <c:pt idx="260">
                  <c:v>33452</c:v>
                </c:pt>
                <c:pt idx="261">
                  <c:v>68531</c:v>
                </c:pt>
                <c:pt idx="262">
                  <c:v>77301</c:v>
                </c:pt>
                <c:pt idx="263">
                  <c:v>68531</c:v>
                </c:pt>
                <c:pt idx="264">
                  <c:v>76408</c:v>
                </c:pt>
                <c:pt idx="265">
                  <c:v>67644</c:v>
                </c:pt>
                <c:pt idx="266">
                  <c:v>58879</c:v>
                </c:pt>
                <c:pt idx="267">
                  <c:v>58879</c:v>
                </c:pt>
                <c:pt idx="268">
                  <c:v>32586</c:v>
                </c:pt>
                <c:pt idx="269">
                  <c:v>32586</c:v>
                </c:pt>
                <c:pt idx="270">
                  <c:v>32586</c:v>
                </c:pt>
                <c:pt idx="271">
                  <c:v>32586</c:v>
                </c:pt>
                <c:pt idx="272">
                  <c:v>32586</c:v>
                </c:pt>
                <c:pt idx="273">
                  <c:v>67644</c:v>
                </c:pt>
                <c:pt idx="274">
                  <c:v>76408</c:v>
                </c:pt>
                <c:pt idx="275">
                  <c:v>67644</c:v>
                </c:pt>
                <c:pt idx="276">
                  <c:v>76349</c:v>
                </c:pt>
                <c:pt idx="277">
                  <c:v>67590</c:v>
                </c:pt>
                <c:pt idx="278">
                  <c:v>58831</c:v>
                </c:pt>
                <c:pt idx="279">
                  <c:v>58831</c:v>
                </c:pt>
                <c:pt idx="280">
                  <c:v>32554</c:v>
                </c:pt>
                <c:pt idx="281">
                  <c:v>32554</c:v>
                </c:pt>
                <c:pt idx="282">
                  <c:v>32554</c:v>
                </c:pt>
                <c:pt idx="283">
                  <c:v>32554</c:v>
                </c:pt>
                <c:pt idx="284">
                  <c:v>32554</c:v>
                </c:pt>
                <c:pt idx="285">
                  <c:v>67590</c:v>
                </c:pt>
                <c:pt idx="286">
                  <c:v>76349</c:v>
                </c:pt>
                <c:pt idx="287">
                  <c:v>67590</c:v>
                </c:pt>
                <c:pt idx="288">
                  <c:v>76289</c:v>
                </c:pt>
                <c:pt idx="289">
                  <c:v>67536</c:v>
                </c:pt>
                <c:pt idx="290">
                  <c:v>58782</c:v>
                </c:pt>
                <c:pt idx="291">
                  <c:v>58782</c:v>
                </c:pt>
                <c:pt idx="292">
                  <c:v>32521</c:v>
                </c:pt>
                <c:pt idx="293">
                  <c:v>32521</c:v>
                </c:pt>
                <c:pt idx="294">
                  <c:v>32521</c:v>
                </c:pt>
                <c:pt idx="295">
                  <c:v>32521</c:v>
                </c:pt>
                <c:pt idx="296">
                  <c:v>32521</c:v>
                </c:pt>
                <c:pt idx="297">
                  <c:v>67536</c:v>
                </c:pt>
                <c:pt idx="298">
                  <c:v>76289</c:v>
                </c:pt>
                <c:pt idx="299">
                  <c:v>67536</c:v>
                </c:pt>
                <c:pt idx="300">
                  <c:v>76230</c:v>
                </c:pt>
                <c:pt idx="301">
                  <c:v>67482</c:v>
                </c:pt>
                <c:pt idx="302">
                  <c:v>58734</c:v>
                </c:pt>
                <c:pt idx="303">
                  <c:v>58734</c:v>
                </c:pt>
                <c:pt idx="304">
                  <c:v>32489</c:v>
                </c:pt>
                <c:pt idx="305">
                  <c:v>32489</c:v>
                </c:pt>
                <c:pt idx="306">
                  <c:v>32489</c:v>
                </c:pt>
                <c:pt idx="307">
                  <c:v>32489</c:v>
                </c:pt>
                <c:pt idx="308">
                  <c:v>32489</c:v>
                </c:pt>
                <c:pt idx="309">
                  <c:v>67482</c:v>
                </c:pt>
                <c:pt idx="310">
                  <c:v>76230</c:v>
                </c:pt>
                <c:pt idx="311">
                  <c:v>67482</c:v>
                </c:pt>
                <c:pt idx="312">
                  <c:v>76171</c:v>
                </c:pt>
                <c:pt idx="313">
                  <c:v>67428</c:v>
                </c:pt>
                <c:pt idx="314">
                  <c:v>58685</c:v>
                </c:pt>
                <c:pt idx="315">
                  <c:v>58685</c:v>
                </c:pt>
                <c:pt idx="316">
                  <c:v>32457</c:v>
                </c:pt>
                <c:pt idx="317">
                  <c:v>32457</c:v>
                </c:pt>
                <c:pt idx="318">
                  <c:v>32457</c:v>
                </c:pt>
                <c:pt idx="319">
                  <c:v>32457</c:v>
                </c:pt>
                <c:pt idx="320">
                  <c:v>32457</c:v>
                </c:pt>
                <c:pt idx="321">
                  <c:v>67428</c:v>
                </c:pt>
                <c:pt idx="322">
                  <c:v>76171</c:v>
                </c:pt>
                <c:pt idx="323">
                  <c:v>67428</c:v>
                </c:pt>
                <c:pt idx="324">
                  <c:v>66206</c:v>
                </c:pt>
                <c:pt idx="325">
                  <c:v>57993</c:v>
                </c:pt>
                <c:pt idx="326">
                  <c:v>49779</c:v>
                </c:pt>
                <c:pt idx="327">
                  <c:v>49227</c:v>
                </c:pt>
                <c:pt idx="328">
                  <c:v>24862</c:v>
                </c:pt>
                <c:pt idx="329">
                  <c:v>24862</c:v>
                </c:pt>
                <c:pt idx="330">
                  <c:v>24310</c:v>
                </c:pt>
                <c:pt idx="331">
                  <c:v>24586</c:v>
                </c:pt>
                <c:pt idx="332">
                  <c:v>24862</c:v>
                </c:pt>
                <c:pt idx="333">
                  <c:v>56612</c:v>
                </c:pt>
                <c:pt idx="334">
                  <c:v>65102</c:v>
                </c:pt>
                <c:pt idx="335">
                  <c:v>57717</c:v>
                </c:pt>
                <c:pt idx="336">
                  <c:v>66179</c:v>
                </c:pt>
                <c:pt idx="337">
                  <c:v>57968</c:v>
                </c:pt>
                <c:pt idx="338">
                  <c:v>49757</c:v>
                </c:pt>
                <c:pt idx="339">
                  <c:v>49205</c:v>
                </c:pt>
                <c:pt idx="340">
                  <c:v>24848</c:v>
                </c:pt>
                <c:pt idx="341">
                  <c:v>24848</c:v>
                </c:pt>
                <c:pt idx="342">
                  <c:v>24296</c:v>
                </c:pt>
                <c:pt idx="343">
                  <c:v>24572</c:v>
                </c:pt>
                <c:pt idx="344">
                  <c:v>24848</c:v>
                </c:pt>
                <c:pt idx="345">
                  <c:v>56588</c:v>
                </c:pt>
                <c:pt idx="346">
                  <c:v>65075</c:v>
                </c:pt>
                <c:pt idx="347">
                  <c:v>57692</c:v>
                </c:pt>
                <c:pt idx="348">
                  <c:v>66152</c:v>
                </c:pt>
                <c:pt idx="349">
                  <c:v>57944</c:v>
                </c:pt>
                <c:pt idx="350">
                  <c:v>49736</c:v>
                </c:pt>
                <c:pt idx="351">
                  <c:v>49184</c:v>
                </c:pt>
                <c:pt idx="352">
                  <c:v>24834</c:v>
                </c:pt>
                <c:pt idx="353">
                  <c:v>24834</c:v>
                </c:pt>
                <c:pt idx="354">
                  <c:v>24282</c:v>
                </c:pt>
                <c:pt idx="355">
                  <c:v>24558</c:v>
                </c:pt>
                <c:pt idx="356">
                  <c:v>24834</c:v>
                </c:pt>
                <c:pt idx="357">
                  <c:v>56564</c:v>
                </c:pt>
                <c:pt idx="358">
                  <c:v>65048</c:v>
                </c:pt>
                <c:pt idx="359">
                  <c:v>57668</c:v>
                </c:pt>
                <c:pt idx="360">
                  <c:v>66126</c:v>
                </c:pt>
                <c:pt idx="361">
                  <c:v>57920</c:v>
                </c:pt>
                <c:pt idx="362">
                  <c:v>49714</c:v>
                </c:pt>
                <c:pt idx="363">
                  <c:v>49162</c:v>
                </c:pt>
                <c:pt idx="364">
                  <c:v>24820</c:v>
                </c:pt>
                <c:pt idx="365">
                  <c:v>24820</c:v>
                </c:pt>
                <c:pt idx="366">
                  <c:v>24269</c:v>
                </c:pt>
                <c:pt idx="367">
                  <c:v>24545</c:v>
                </c:pt>
                <c:pt idx="368">
                  <c:v>24820</c:v>
                </c:pt>
                <c:pt idx="369">
                  <c:v>56540</c:v>
                </c:pt>
                <c:pt idx="370">
                  <c:v>65022</c:v>
                </c:pt>
                <c:pt idx="371">
                  <c:v>57644</c:v>
                </c:pt>
                <c:pt idx="372">
                  <c:v>66099</c:v>
                </c:pt>
                <c:pt idx="373">
                  <c:v>57895</c:v>
                </c:pt>
                <c:pt idx="374">
                  <c:v>49692</c:v>
                </c:pt>
                <c:pt idx="375">
                  <c:v>49140</c:v>
                </c:pt>
                <c:pt idx="376">
                  <c:v>24806</c:v>
                </c:pt>
                <c:pt idx="377">
                  <c:v>24806</c:v>
                </c:pt>
                <c:pt idx="378">
                  <c:v>24255</c:v>
                </c:pt>
                <c:pt idx="379">
                  <c:v>24531</c:v>
                </c:pt>
                <c:pt idx="380">
                  <c:v>24806</c:v>
                </c:pt>
                <c:pt idx="381">
                  <c:v>56516</c:v>
                </c:pt>
                <c:pt idx="382">
                  <c:v>64995</c:v>
                </c:pt>
                <c:pt idx="383">
                  <c:v>57619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7-457E-8CC4-74C65BFAF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802415"/>
        <c:axId val="1823803247"/>
      </c:lineChart>
      <c:catAx>
        <c:axId val="1823802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03247"/>
        <c:crosses val="autoZero"/>
        <c:auto val="1"/>
        <c:lblAlgn val="ctr"/>
        <c:lblOffset val="100"/>
        <c:noMultiLvlLbl val="0"/>
      </c:catAx>
      <c:valAx>
        <c:axId val="18238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0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'Mead Pool elevation'!$A$2</c:f>
              <c:strCache>
                <c:ptCount val="1"/>
                <c:pt idx="0">
                  <c:v>July 2022 24MS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'Mead Pool elevation'!$A$9:$A$35</c:f>
              <c:numCache>
                <c:formatCode>m/d/yyyy</c:formatCode>
                <c:ptCount val="27"/>
                <c:pt idx="0">
                  <c:v>44773</c:v>
                </c:pt>
                <c:pt idx="1">
                  <c:v>44804</c:v>
                </c:pt>
                <c:pt idx="2">
                  <c:v>44834</c:v>
                </c:pt>
                <c:pt idx="3">
                  <c:v>44865</c:v>
                </c:pt>
                <c:pt idx="4">
                  <c:v>44895</c:v>
                </c:pt>
                <c:pt idx="5">
                  <c:v>44926</c:v>
                </c:pt>
                <c:pt idx="6">
                  <c:v>44957</c:v>
                </c:pt>
                <c:pt idx="7">
                  <c:v>44985</c:v>
                </c:pt>
                <c:pt idx="8">
                  <c:v>45016</c:v>
                </c:pt>
                <c:pt idx="9">
                  <c:v>45046</c:v>
                </c:pt>
                <c:pt idx="10">
                  <c:v>45077</c:v>
                </c:pt>
                <c:pt idx="11">
                  <c:v>45107</c:v>
                </c:pt>
                <c:pt idx="12">
                  <c:v>45138</c:v>
                </c:pt>
                <c:pt idx="13">
                  <c:v>45169</c:v>
                </c:pt>
                <c:pt idx="14">
                  <c:v>45199</c:v>
                </c:pt>
                <c:pt idx="15">
                  <c:v>45230</c:v>
                </c:pt>
                <c:pt idx="16">
                  <c:v>45260</c:v>
                </c:pt>
                <c:pt idx="17">
                  <c:v>45291</c:v>
                </c:pt>
                <c:pt idx="18">
                  <c:v>45322</c:v>
                </c:pt>
                <c:pt idx="19">
                  <c:v>45351</c:v>
                </c:pt>
                <c:pt idx="20">
                  <c:v>45382</c:v>
                </c:pt>
                <c:pt idx="21">
                  <c:v>45412</c:v>
                </c:pt>
                <c:pt idx="22">
                  <c:v>45443</c:v>
                </c:pt>
                <c:pt idx="23">
                  <c:v>45473</c:v>
                </c:pt>
                <c:pt idx="24">
                  <c:v>45504</c:v>
                </c:pt>
                <c:pt idx="25">
                  <c:v>45535</c:v>
                </c:pt>
                <c:pt idx="26">
                  <c:v>45565</c:v>
                </c:pt>
              </c:numCache>
            </c:numRef>
          </c:xVal>
          <c:yVal>
            <c:numRef>
              <c:f>'Mead Pool elevation'!$B$9:$B$35</c:f>
              <c:numCache>
                <c:formatCode>General</c:formatCode>
                <c:ptCount val="27"/>
                <c:pt idx="0">
                  <c:v>1040.704985392719</c:v>
                </c:pt>
                <c:pt idx="1">
                  <c:v>1039.7705191928983</c:v>
                </c:pt>
                <c:pt idx="2">
                  <c:v>1037.8252298175503</c:v>
                </c:pt>
                <c:pt idx="3">
                  <c:v>1038.0074714016748</c:v>
                </c:pt>
                <c:pt idx="4">
                  <c:v>1037.3717923409195</c:v>
                </c:pt>
                <c:pt idx="5">
                  <c:v>1039.5353408562437</c:v>
                </c:pt>
                <c:pt idx="6">
                  <c:v>1041.0990960471765</c:v>
                </c:pt>
                <c:pt idx="7">
                  <c:v>1042.4317552678183</c:v>
                </c:pt>
                <c:pt idx="8">
                  <c:v>1039.8096792904928</c:v>
                </c:pt>
                <c:pt idx="9">
                  <c:v>1034.0386945750097</c:v>
                </c:pt>
                <c:pt idx="10">
                  <c:v>1027.7739857120141</c:v>
                </c:pt>
                <c:pt idx="11">
                  <c:v>1022.0845648955519</c:v>
                </c:pt>
                <c:pt idx="12">
                  <c:v>1019.1761064869791</c:v>
                </c:pt>
                <c:pt idx="13">
                  <c:v>1017.4238161835545</c:v>
                </c:pt>
                <c:pt idx="14">
                  <c:v>1014.6445051538219</c:v>
                </c:pt>
                <c:pt idx="15">
                  <c:v>1016.4915272346796</c:v>
                </c:pt>
                <c:pt idx="16">
                  <c:v>1016.6668032159405</c:v>
                </c:pt>
                <c:pt idx="17">
                  <c:v>1019.735581950987</c:v>
                </c:pt>
                <c:pt idx="18">
                  <c:v>1023.5972231357441</c:v>
                </c:pt>
                <c:pt idx="19">
                  <c:v>1026.9572174596121</c:v>
                </c:pt>
                <c:pt idx="20">
                  <c:v>1026.1363109345709</c:v>
                </c:pt>
                <c:pt idx="21">
                  <c:v>1021.8375373248277</c:v>
                </c:pt>
                <c:pt idx="22">
                  <c:v>1017.0988323754873</c:v>
                </c:pt>
                <c:pt idx="23">
                  <c:v>1013.0322116249615</c:v>
                </c:pt>
                <c:pt idx="24">
                  <c:v>1012.1630582478368</c:v>
                </c:pt>
                <c:pt idx="25">
                  <c:v>1012.4942447256429</c:v>
                </c:pt>
                <c:pt idx="26">
                  <c:v>1011.2719698331874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B-4362-9788-C22473194E16}"/>
            </c:ext>
          </c:extLst>
        </c:ser>
        <c:ser>
          <c:idx val="1"/>
          <c:order val="1"/>
          <c:tx>
            <c:strRef>
              <c:f>'Mead Pool elevation'!$D$2</c:f>
              <c:strCache>
                <c:ptCount val="1"/>
                <c:pt idx="0">
                  <c:v>May 2022 CRMMS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elevation'!$G$35:$G$70</c:f>
              <c:numCache>
                <c:formatCode>General</c:formatCode>
                <c:ptCount val="36"/>
                <c:pt idx="0">
                  <c:v>1013.3799341074871</c:v>
                </c:pt>
                <c:pt idx="1">
                  <c:v>1013.9243066459627</c:v>
                </c:pt>
                <c:pt idx="2">
                  <c:v>1017.3591769783801</c:v>
                </c:pt>
                <c:pt idx="3">
                  <c:v>1019.1871161081699</c:v>
                </c:pt>
                <c:pt idx="4">
                  <c:v>1020.5725480838468</c:v>
                </c:pt>
                <c:pt idx="5">
                  <c:v>1019.6881902023243</c:v>
                </c:pt>
                <c:pt idx="6">
                  <c:v>1016.7403038616274</c:v>
                </c:pt>
                <c:pt idx="7">
                  <c:v>1013.3723024399502</c:v>
                </c:pt>
                <c:pt idx="8">
                  <c:v>1010.7941776889991</c:v>
                </c:pt>
                <c:pt idx="9">
                  <c:v>1010.6566599553305</c:v>
                </c:pt>
                <c:pt idx="10">
                  <c:v>1012.0139848138325</c:v>
                </c:pt>
                <c:pt idx="11">
                  <c:v>1011.2731738641505</c:v>
                </c:pt>
                <c:pt idx="12">
                  <c:v>1014.1688045394292</c:v>
                </c:pt>
                <c:pt idx="13">
                  <c:v>1014.3165106087637</c:v>
                </c:pt>
                <c:pt idx="14">
                  <c:v>1016.3519427030459</c:v>
                </c:pt>
                <c:pt idx="15">
                  <c:v>1018.537285349242</c:v>
                </c:pt>
                <c:pt idx="16">
                  <c:v>1020.240196604169</c:v>
                </c:pt>
                <c:pt idx="17">
                  <c:v>1019.702219219482</c:v>
                </c:pt>
                <c:pt idx="18">
                  <c:v>1017.0666107738757</c:v>
                </c:pt>
                <c:pt idx="19">
                  <c:v>1014.0571430332509</c:v>
                </c:pt>
                <c:pt idx="20">
                  <c:v>1011.8257717295101</c:v>
                </c:pt>
                <c:pt idx="21">
                  <c:v>1012.0658425343389</c:v>
                </c:pt>
                <c:pt idx="22">
                  <c:v>1013.7469277951393</c:v>
                </c:pt>
                <c:pt idx="23">
                  <c:v>1013.3279808658264</c:v>
                </c:pt>
                <c:pt idx="24">
                  <c:v>1016.4999974968746</c:v>
                </c:pt>
                <c:pt idx="25">
                  <c:v>1016.9542924404279</c:v>
                </c:pt>
                <c:pt idx="26">
                  <c:v>1019.2811577198009</c:v>
                </c:pt>
                <c:pt idx="27">
                  <c:v>1021.1310197505794</c:v>
                </c:pt>
                <c:pt idx="28">
                  <c:v>1022.5443462757528</c:v>
                </c:pt>
                <c:pt idx="29">
                  <c:v>1021.7187700914907</c:v>
                </c:pt>
                <c:pt idx="30">
                  <c:v>1018.7947720340446</c:v>
                </c:pt>
                <c:pt idx="31">
                  <c:v>1015.5409202238845</c:v>
                </c:pt>
                <c:pt idx="32">
                  <c:v>1013.159743753091</c:v>
                </c:pt>
                <c:pt idx="33">
                  <c:v>1013.248970595045</c:v>
                </c:pt>
                <c:pt idx="34">
                  <c:v>1014.788961080646</c:v>
                </c:pt>
                <c:pt idx="35">
                  <c:v>1014.1411364124542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B-4362-9788-C22473194E1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elevation'!$H$35:$H$70</c:f>
              <c:numCache>
                <c:formatCode>General</c:formatCode>
                <c:ptCount val="36"/>
                <c:pt idx="0">
                  <c:v>1063.1256360777049</c:v>
                </c:pt>
                <c:pt idx="1">
                  <c:v>1061.812879235523</c:v>
                </c:pt>
                <c:pt idx="2">
                  <c:v>1063.2357559024906</c:v>
                </c:pt>
                <c:pt idx="3">
                  <c:v>1062.9963980841919</c:v>
                </c:pt>
                <c:pt idx="4">
                  <c:v>1062.5392434756329</c:v>
                </c:pt>
                <c:pt idx="5">
                  <c:v>1060.126794530049</c:v>
                </c:pt>
                <c:pt idx="6">
                  <c:v>1055.6219924123366</c:v>
                </c:pt>
                <c:pt idx="7">
                  <c:v>1051.6820122316021</c:v>
                </c:pt>
                <c:pt idx="8">
                  <c:v>1048.1344281291517</c:v>
                </c:pt>
                <c:pt idx="9">
                  <c:v>1046.1455539806636</c:v>
                </c:pt>
                <c:pt idx="10">
                  <c:v>1045.7823820556621</c:v>
                </c:pt>
                <c:pt idx="11">
                  <c:v>1044.438784169776</c:v>
                </c:pt>
                <c:pt idx="12">
                  <c:v>1044.2205142352748</c:v>
                </c:pt>
                <c:pt idx="13">
                  <c:v>1041.0466628357158</c:v>
                </c:pt>
                <c:pt idx="14">
                  <c:v>1041.283320744873</c:v>
                </c:pt>
                <c:pt idx="15">
                  <c:v>1043.7248809623713</c:v>
                </c:pt>
                <c:pt idx="16">
                  <c:v>1046.18329759895</c:v>
                </c:pt>
                <c:pt idx="17">
                  <c:v>1048.5198650571788</c:v>
                </c:pt>
                <c:pt idx="18">
                  <c:v>1045.5504768493286</c:v>
                </c:pt>
                <c:pt idx="19">
                  <c:v>1043.5409089110422</c:v>
                </c:pt>
                <c:pt idx="20">
                  <c:v>1041.7152455516773</c:v>
                </c:pt>
                <c:pt idx="21">
                  <c:v>1041.4212709209799</c:v>
                </c:pt>
                <c:pt idx="22">
                  <c:v>1042.2316209338276</c:v>
                </c:pt>
                <c:pt idx="23">
                  <c:v>1041.399041506075</c:v>
                </c:pt>
                <c:pt idx="24">
                  <c:v>1044.0123714415645</c:v>
                </c:pt>
                <c:pt idx="25">
                  <c:v>1044.7872763091532</c:v>
                </c:pt>
                <c:pt idx="26">
                  <c:v>1047.7355279550163</c:v>
                </c:pt>
                <c:pt idx="27">
                  <c:v>1049.6862137949793</c:v>
                </c:pt>
                <c:pt idx="28">
                  <c:v>1051.0465686143602</c:v>
                </c:pt>
                <c:pt idx="29">
                  <c:v>1048.6274575296416</c:v>
                </c:pt>
                <c:pt idx="30">
                  <c:v>1054.8977761761141</c:v>
                </c:pt>
                <c:pt idx="31">
                  <c:v>1060.5584157918665</c:v>
                </c:pt>
                <c:pt idx="32">
                  <c:v>1066.884957048228</c:v>
                </c:pt>
                <c:pt idx="33">
                  <c:v>1076.2980232219572</c:v>
                </c:pt>
                <c:pt idx="34">
                  <c:v>1087.0039055909938</c:v>
                </c:pt>
                <c:pt idx="35">
                  <c:v>1093.2490231546358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B-4362-9788-C22473194E1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elevation'!$I$35:$I$70</c:f>
              <c:numCache>
                <c:formatCode>General</c:formatCode>
                <c:ptCount val="36"/>
                <c:pt idx="0">
                  <c:v>1068.3837433846168</c:v>
                </c:pt>
                <c:pt idx="1">
                  <c:v>1065.7385185800213</c:v>
                </c:pt>
                <c:pt idx="2">
                  <c:v>1066.9674830471656</c:v>
                </c:pt>
                <c:pt idx="3">
                  <c:v>1068.9668106654597</c:v>
                </c:pt>
                <c:pt idx="4">
                  <c:v>1071.0061280620264</c:v>
                </c:pt>
                <c:pt idx="5">
                  <c:v>1072.9334079595942</c:v>
                </c:pt>
                <c:pt idx="6">
                  <c:v>1070.121764955242</c:v>
                </c:pt>
                <c:pt idx="7">
                  <c:v>1068.1606098506163</c:v>
                </c:pt>
                <c:pt idx="8">
                  <c:v>1066.400375949881</c:v>
                </c:pt>
                <c:pt idx="9">
                  <c:v>1066.0075498381527</c:v>
                </c:pt>
                <c:pt idx="10">
                  <c:v>1066.5966952080312</c:v>
                </c:pt>
                <c:pt idx="11">
                  <c:v>1065.6836571819356</c:v>
                </c:pt>
                <c:pt idx="12">
                  <c:v>1067.8352643157043</c:v>
                </c:pt>
                <c:pt idx="13">
                  <c:v>1068.356320948001</c:v>
                </c:pt>
                <c:pt idx="14">
                  <c:v>1070.8624103889999</c:v>
                </c:pt>
                <c:pt idx="15">
                  <c:v>1071.9865554891624</c:v>
                </c:pt>
                <c:pt idx="16">
                  <c:v>1072.6598722172048</c:v>
                </c:pt>
                <c:pt idx="17">
                  <c:v>1069.880406455597</c:v>
                </c:pt>
                <c:pt idx="18">
                  <c:v>1073.3845748178262</c:v>
                </c:pt>
                <c:pt idx="19">
                  <c:v>1076.3695379582041</c:v>
                </c:pt>
                <c:pt idx="20">
                  <c:v>1080.4250870011476</c:v>
                </c:pt>
                <c:pt idx="21">
                  <c:v>1087.1916166326619</c:v>
                </c:pt>
                <c:pt idx="22">
                  <c:v>1095.2410308070109</c:v>
                </c:pt>
                <c:pt idx="23">
                  <c:v>1099.5073472672225</c:v>
                </c:pt>
                <c:pt idx="24">
                  <c:v>1100.6957558571003</c:v>
                </c:pt>
                <c:pt idx="25">
                  <c:v>1100.4564895969493</c:v>
                </c:pt>
                <c:pt idx="26">
                  <c:v>1100.4684960405</c:v>
                </c:pt>
                <c:pt idx="27">
                  <c:v>1100.3298871861271</c:v>
                </c:pt>
                <c:pt idx="28">
                  <c:v>1100.1791820214933</c:v>
                </c:pt>
                <c:pt idx="29">
                  <c:v>1099.3674704783334</c:v>
                </c:pt>
                <c:pt idx="30">
                  <c:v>1103.5713411749302</c:v>
                </c:pt>
                <c:pt idx="31">
                  <c:v>1109.2956387100039</c:v>
                </c:pt>
                <c:pt idx="32">
                  <c:v>1114.9733751666829</c:v>
                </c:pt>
                <c:pt idx="33">
                  <c:v>1123.0745130252142</c:v>
                </c:pt>
                <c:pt idx="34">
                  <c:v>1132.970779124601</c:v>
                </c:pt>
                <c:pt idx="35">
                  <c:v>1139.1768885611398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8B-4362-9788-C22473194E1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elevation'!$J$35:$J$70</c:f>
              <c:numCache>
                <c:formatCode>General</c:formatCode>
                <c:ptCount val="36"/>
                <c:pt idx="0">
                  <c:v>1045.2651478086807</c:v>
                </c:pt>
                <c:pt idx="1">
                  <c:v>1046.8842420076369</c:v>
                </c:pt>
                <c:pt idx="2">
                  <c:v>1051.4234109575552</c:v>
                </c:pt>
                <c:pt idx="3">
                  <c:v>1053.3793737338783</c:v>
                </c:pt>
                <c:pt idx="4">
                  <c:v>1054.752932799204</c:v>
                </c:pt>
                <c:pt idx="5">
                  <c:v>1052.4205987784226</c:v>
                </c:pt>
                <c:pt idx="6">
                  <c:v>1050.8449555868642</c:v>
                </c:pt>
                <c:pt idx="7">
                  <c:v>1048.7942633486111</c:v>
                </c:pt>
                <c:pt idx="8">
                  <c:v>1047.4794496812267</c:v>
                </c:pt>
                <c:pt idx="9">
                  <c:v>1048.624368382146</c:v>
                </c:pt>
                <c:pt idx="10">
                  <c:v>1051.1016925282836</c:v>
                </c:pt>
                <c:pt idx="11">
                  <c:v>1051.1548399201215</c:v>
                </c:pt>
                <c:pt idx="12">
                  <c:v>1053.3691394010232</c:v>
                </c:pt>
                <c:pt idx="13">
                  <c:v>1053.8193773316566</c:v>
                </c:pt>
                <c:pt idx="14">
                  <c:v>1054.4330578493539</c:v>
                </c:pt>
                <c:pt idx="15">
                  <c:v>1055.1221630003231</c:v>
                </c:pt>
                <c:pt idx="16">
                  <c:v>1055.7103330302007</c:v>
                </c:pt>
                <c:pt idx="17">
                  <c:v>1055.5765620225707</c:v>
                </c:pt>
                <c:pt idx="18">
                  <c:v>1060.0416592837335</c:v>
                </c:pt>
                <c:pt idx="19">
                  <c:v>1064.0078794210669</c:v>
                </c:pt>
                <c:pt idx="20">
                  <c:v>1068.733117703581</c:v>
                </c:pt>
                <c:pt idx="21">
                  <c:v>1076.0567286024507</c:v>
                </c:pt>
                <c:pt idx="22">
                  <c:v>1085.4309301505393</c:v>
                </c:pt>
                <c:pt idx="23">
                  <c:v>1091.4244075570582</c:v>
                </c:pt>
                <c:pt idx="24">
                  <c:v>1092.7864379074763</c:v>
                </c:pt>
                <c:pt idx="25">
                  <c:v>1092.6994869756754</c:v>
                </c:pt>
                <c:pt idx="26">
                  <c:v>1092.5296166217279</c:v>
                </c:pt>
                <c:pt idx="27">
                  <c:v>1091.7782074378388</c:v>
                </c:pt>
                <c:pt idx="28">
                  <c:v>1092.6971538291052</c:v>
                </c:pt>
                <c:pt idx="29">
                  <c:v>1092.2715191089264</c:v>
                </c:pt>
                <c:pt idx="30">
                  <c:v>1093.0214480211032</c:v>
                </c:pt>
                <c:pt idx="31">
                  <c:v>1093.0474454166003</c:v>
                </c:pt>
                <c:pt idx="32">
                  <c:v>1093.3571878953455</c:v>
                </c:pt>
                <c:pt idx="33">
                  <c:v>1095.4795741077005</c:v>
                </c:pt>
                <c:pt idx="34">
                  <c:v>1098.6983640867547</c:v>
                </c:pt>
                <c:pt idx="35">
                  <c:v>1099.6125834872869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8B-4362-9788-C22473194E1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elevation'!$K$35:$K$70</c:f>
              <c:numCache>
                <c:formatCode>General</c:formatCode>
                <c:ptCount val="36"/>
                <c:pt idx="0">
                  <c:v>1066.5837909562358</c:v>
                </c:pt>
                <c:pt idx="1">
                  <c:v>1067.0245742834416</c:v>
                </c:pt>
                <c:pt idx="2">
                  <c:v>1068.4586103934002</c:v>
                </c:pt>
                <c:pt idx="3">
                  <c:v>1069.0603209626427</c:v>
                </c:pt>
                <c:pt idx="4">
                  <c:v>1069.5722508093043</c:v>
                </c:pt>
                <c:pt idx="5">
                  <c:v>1069.4058805111536</c:v>
                </c:pt>
                <c:pt idx="6">
                  <c:v>1072.9296536200993</c:v>
                </c:pt>
                <c:pt idx="7">
                  <c:v>1076.0817674157249</c:v>
                </c:pt>
                <c:pt idx="8">
                  <c:v>1079.8818152888721</c:v>
                </c:pt>
                <c:pt idx="9">
                  <c:v>1086.1459881443006</c:v>
                </c:pt>
                <c:pt idx="10">
                  <c:v>1094.504791853496</c:v>
                </c:pt>
                <c:pt idx="11">
                  <c:v>1099.6514801922669</c:v>
                </c:pt>
                <c:pt idx="12">
                  <c:v>1100.9409752286199</c:v>
                </c:pt>
                <c:pt idx="13">
                  <c:v>1100.8208498424528</c:v>
                </c:pt>
                <c:pt idx="14">
                  <c:v>1100.6285447670436</c:v>
                </c:pt>
                <c:pt idx="15">
                  <c:v>1099.9188092754634</c:v>
                </c:pt>
                <c:pt idx="16">
                  <c:v>1100.8257216109444</c:v>
                </c:pt>
                <c:pt idx="17">
                  <c:v>1100.3948777906455</c:v>
                </c:pt>
                <c:pt idx="18">
                  <c:v>1099.8776910167649</c:v>
                </c:pt>
                <c:pt idx="19">
                  <c:v>1098.6507057907145</c:v>
                </c:pt>
                <c:pt idx="20">
                  <c:v>1097.6316457985643</c:v>
                </c:pt>
                <c:pt idx="21">
                  <c:v>1098.2531074883591</c:v>
                </c:pt>
                <c:pt idx="22">
                  <c:v>1099.8849996574957</c:v>
                </c:pt>
                <c:pt idx="23">
                  <c:v>1099.631136106686</c:v>
                </c:pt>
                <c:pt idx="24">
                  <c:v>1100.9670756979488</c:v>
                </c:pt>
                <c:pt idx="25">
                  <c:v>1099.643922420966</c:v>
                </c:pt>
                <c:pt idx="26">
                  <c:v>1098.8810597519632</c:v>
                </c:pt>
                <c:pt idx="27">
                  <c:v>1100.6562355697413</c:v>
                </c:pt>
                <c:pt idx="28">
                  <c:v>1101.1489349465985</c:v>
                </c:pt>
                <c:pt idx="29">
                  <c:v>1099.9966763657501</c:v>
                </c:pt>
                <c:pt idx="30">
                  <c:v>1100.3807821172063</c:v>
                </c:pt>
                <c:pt idx="31">
                  <c:v>1101.2332513078375</c:v>
                </c:pt>
                <c:pt idx="32">
                  <c:v>1103.7295946892177</c:v>
                </c:pt>
                <c:pt idx="33">
                  <c:v>1109.1723459577445</c:v>
                </c:pt>
                <c:pt idx="34">
                  <c:v>1115.28542203948</c:v>
                </c:pt>
                <c:pt idx="35">
                  <c:v>1117.8583456752237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8B-4362-9788-C22473194E1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elevation'!$L$35:$L$70</c:f>
              <c:numCache>
                <c:formatCode>General</c:formatCode>
                <c:ptCount val="36"/>
                <c:pt idx="0">
                  <c:v>1038.3058942262644</c:v>
                </c:pt>
                <c:pt idx="1">
                  <c:v>1039.3648916718396</c:v>
                </c:pt>
                <c:pt idx="2">
                  <c:v>1041.0791147782936</c:v>
                </c:pt>
                <c:pt idx="3">
                  <c:v>1041.2734617209487</c:v>
                </c:pt>
                <c:pt idx="4">
                  <c:v>1043.4143051810813</c:v>
                </c:pt>
                <c:pt idx="5">
                  <c:v>1043.8925177535234</c:v>
                </c:pt>
                <c:pt idx="6">
                  <c:v>1050.0053426583295</c:v>
                </c:pt>
                <c:pt idx="7">
                  <c:v>1055.1079838832602</c:v>
                </c:pt>
                <c:pt idx="8">
                  <c:v>1060.091826668342</c:v>
                </c:pt>
                <c:pt idx="9">
                  <c:v>1067.4722465795792</c:v>
                </c:pt>
                <c:pt idx="10">
                  <c:v>1076.1557502761571</c:v>
                </c:pt>
                <c:pt idx="11">
                  <c:v>1081.1921852912662</c:v>
                </c:pt>
                <c:pt idx="12">
                  <c:v>1083.4023592800384</c:v>
                </c:pt>
                <c:pt idx="13">
                  <c:v>1082.7843338819148</c:v>
                </c:pt>
                <c:pt idx="14">
                  <c:v>1082.5588920776534</c:v>
                </c:pt>
                <c:pt idx="15">
                  <c:v>1084.7422378656863</c:v>
                </c:pt>
                <c:pt idx="16">
                  <c:v>1085.5324664928473</c:v>
                </c:pt>
                <c:pt idx="17">
                  <c:v>1084.5952858073654</c:v>
                </c:pt>
                <c:pt idx="18">
                  <c:v>1084.429389981618</c:v>
                </c:pt>
                <c:pt idx="19">
                  <c:v>1084.8000151582908</c:v>
                </c:pt>
                <c:pt idx="20">
                  <c:v>1086.6872616752744</c:v>
                </c:pt>
                <c:pt idx="21">
                  <c:v>1091.6599465422714</c:v>
                </c:pt>
                <c:pt idx="22">
                  <c:v>1097.3127747781959</c:v>
                </c:pt>
                <c:pt idx="23">
                  <c:v>1099.5793225961584</c:v>
                </c:pt>
                <c:pt idx="24">
                  <c:v>1098.8597882229612</c:v>
                </c:pt>
                <c:pt idx="25">
                  <c:v>1096.5874237432038</c:v>
                </c:pt>
                <c:pt idx="26">
                  <c:v>1096.1008025444974</c:v>
                </c:pt>
                <c:pt idx="27">
                  <c:v>1096.5079726360361</c:v>
                </c:pt>
                <c:pt idx="28">
                  <c:v>1096.8126233592193</c:v>
                </c:pt>
                <c:pt idx="29">
                  <c:v>1095.1324138568757</c:v>
                </c:pt>
                <c:pt idx="30">
                  <c:v>1091.4282296976451</c:v>
                </c:pt>
                <c:pt idx="31">
                  <c:v>1088.5642839822719</c:v>
                </c:pt>
                <c:pt idx="32">
                  <c:v>1087.2241456824843</c:v>
                </c:pt>
                <c:pt idx="33">
                  <c:v>1086.1002478063463</c:v>
                </c:pt>
                <c:pt idx="34">
                  <c:v>1087.2440162753342</c:v>
                </c:pt>
                <c:pt idx="35">
                  <c:v>1085.8671219402304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8B-4362-9788-C22473194E1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elevation'!$M$35:$M$70</c:f>
              <c:numCache>
                <c:formatCode>General</c:formatCode>
                <c:ptCount val="36"/>
                <c:pt idx="0">
                  <c:v>1063.818039346796</c:v>
                </c:pt>
                <c:pt idx="1">
                  <c:v>1063.777972081783</c:v>
                </c:pt>
                <c:pt idx="2">
                  <c:v>1064.9369198262618</c:v>
                </c:pt>
                <c:pt idx="3">
                  <c:v>1067.760878176648</c:v>
                </c:pt>
                <c:pt idx="4">
                  <c:v>1069.0242899729144</c:v>
                </c:pt>
                <c:pt idx="5">
                  <c:v>1068.4584671555447</c:v>
                </c:pt>
                <c:pt idx="6">
                  <c:v>1065.6344566425287</c:v>
                </c:pt>
                <c:pt idx="7">
                  <c:v>1063.399515944526</c:v>
                </c:pt>
                <c:pt idx="8">
                  <c:v>1062.4846486617678</c:v>
                </c:pt>
                <c:pt idx="9">
                  <c:v>1064.6078436665298</c:v>
                </c:pt>
                <c:pt idx="10">
                  <c:v>1067.3342712982392</c:v>
                </c:pt>
                <c:pt idx="11">
                  <c:v>1067.4181525115973</c:v>
                </c:pt>
                <c:pt idx="12">
                  <c:v>1069.0258009465272</c:v>
                </c:pt>
                <c:pt idx="13">
                  <c:v>1068.6353532295602</c:v>
                </c:pt>
                <c:pt idx="14">
                  <c:v>1069.8060062642614</c:v>
                </c:pt>
                <c:pt idx="15">
                  <c:v>1071.0938111235305</c:v>
                </c:pt>
                <c:pt idx="16">
                  <c:v>1072.16905908422</c:v>
                </c:pt>
                <c:pt idx="17">
                  <c:v>1071.1018231807557</c:v>
                </c:pt>
                <c:pt idx="18">
                  <c:v>1067.7670729415133</c:v>
                </c:pt>
                <c:pt idx="19">
                  <c:v>1065.3626306681842</c:v>
                </c:pt>
                <c:pt idx="20">
                  <c:v>1064.5433385827653</c:v>
                </c:pt>
                <c:pt idx="21">
                  <c:v>1064.0047829979792</c:v>
                </c:pt>
                <c:pt idx="22">
                  <c:v>1065.9854376350959</c:v>
                </c:pt>
                <c:pt idx="23">
                  <c:v>1065.1789165447562</c:v>
                </c:pt>
                <c:pt idx="24">
                  <c:v>1066.7941672046099</c:v>
                </c:pt>
                <c:pt idx="25">
                  <c:v>1065.693540172864</c:v>
                </c:pt>
                <c:pt idx="26">
                  <c:v>1066.0666151542132</c:v>
                </c:pt>
                <c:pt idx="27">
                  <c:v>1068.1379542078614</c:v>
                </c:pt>
                <c:pt idx="28">
                  <c:v>1069.8335901074288</c:v>
                </c:pt>
                <c:pt idx="29">
                  <c:v>1069.3215630730645</c:v>
                </c:pt>
                <c:pt idx="30">
                  <c:v>1066.9247247356004</c:v>
                </c:pt>
                <c:pt idx="31">
                  <c:v>1064.5347515024678</c:v>
                </c:pt>
                <c:pt idx="32">
                  <c:v>1063.1028485601521</c:v>
                </c:pt>
                <c:pt idx="33">
                  <c:v>1062.5923981190303</c:v>
                </c:pt>
                <c:pt idx="34">
                  <c:v>1065.1080318998381</c:v>
                </c:pt>
                <c:pt idx="35">
                  <c:v>1065.1418094399824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F8B-4362-9788-C22473194E1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elevation'!$N$35:$N$70</c:f>
              <c:numCache>
                <c:formatCode>General</c:formatCode>
                <c:ptCount val="36"/>
                <c:pt idx="0">
                  <c:v>1025.258355993692</c:v>
                </c:pt>
                <c:pt idx="1">
                  <c:v>1025.9767779111592</c:v>
                </c:pt>
                <c:pt idx="2">
                  <c:v>1029.3594382684221</c:v>
                </c:pt>
                <c:pt idx="3">
                  <c:v>1031.83153289648</c:v>
                </c:pt>
                <c:pt idx="4">
                  <c:v>1033.9241962685226</c:v>
                </c:pt>
                <c:pt idx="5">
                  <c:v>1033.4986675559671</c:v>
                </c:pt>
                <c:pt idx="6">
                  <c:v>1030.4107583153443</c:v>
                </c:pt>
                <c:pt idx="7">
                  <c:v>1028.4304833712777</c:v>
                </c:pt>
                <c:pt idx="8">
                  <c:v>1028.0111705438389</c:v>
                </c:pt>
                <c:pt idx="9">
                  <c:v>1027.888370366901</c:v>
                </c:pt>
                <c:pt idx="10">
                  <c:v>1030.730607549458</c:v>
                </c:pt>
                <c:pt idx="11">
                  <c:v>1030.5602572725336</c:v>
                </c:pt>
                <c:pt idx="12">
                  <c:v>1030.9981042210738</c:v>
                </c:pt>
                <c:pt idx="13">
                  <c:v>1028.5187998820411</c:v>
                </c:pt>
                <c:pt idx="14">
                  <c:v>1027.9707002463149</c:v>
                </c:pt>
                <c:pt idx="15">
                  <c:v>1028.8650866994583</c:v>
                </c:pt>
                <c:pt idx="16">
                  <c:v>1029.5080444542816</c:v>
                </c:pt>
                <c:pt idx="17">
                  <c:v>1027.3987101110513</c:v>
                </c:pt>
                <c:pt idx="18">
                  <c:v>1023.1868647048916</c:v>
                </c:pt>
                <c:pt idx="19">
                  <c:v>1018.9419999447862</c:v>
                </c:pt>
                <c:pt idx="20">
                  <c:v>1015.6989904463319</c:v>
                </c:pt>
                <c:pt idx="21">
                  <c:v>1013.3256038752044</c:v>
                </c:pt>
                <c:pt idx="22">
                  <c:v>1014.6565770726891</c:v>
                </c:pt>
                <c:pt idx="23">
                  <c:v>1013.4654593160111</c:v>
                </c:pt>
                <c:pt idx="24">
                  <c:v>1015.9254595623653</c:v>
                </c:pt>
                <c:pt idx="25">
                  <c:v>1015.3519713076494</c:v>
                </c:pt>
                <c:pt idx="26">
                  <c:v>1016.4963468383805</c:v>
                </c:pt>
                <c:pt idx="27">
                  <c:v>1017.1879092086463</c:v>
                </c:pt>
                <c:pt idx="28">
                  <c:v>1017.5832503906914</c:v>
                </c:pt>
                <c:pt idx="29">
                  <c:v>1015.0954279448925</c:v>
                </c:pt>
                <c:pt idx="30">
                  <c:v>1010.8640394483655</c:v>
                </c:pt>
                <c:pt idx="31">
                  <c:v>1007.3093939479249</c:v>
                </c:pt>
                <c:pt idx="32">
                  <c:v>1004.5602119852866</c:v>
                </c:pt>
                <c:pt idx="33">
                  <c:v>1003.9083257044684</c:v>
                </c:pt>
                <c:pt idx="34">
                  <c:v>1005.1364045830984</c:v>
                </c:pt>
                <c:pt idx="35">
                  <c:v>1006.1439573516997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8B-4362-9788-C22473194E1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elevation'!$O$35:$O$70</c:f>
              <c:numCache>
                <c:formatCode>General</c:formatCode>
                <c:ptCount val="36"/>
                <c:pt idx="0">
                  <c:v>1022.5193852719633</c:v>
                </c:pt>
                <c:pt idx="1">
                  <c:v>1020.6992405922934</c:v>
                </c:pt>
                <c:pt idx="2">
                  <c:v>1021.8341265103687</c:v>
                </c:pt>
                <c:pt idx="3">
                  <c:v>1022.8658299907155</c:v>
                </c:pt>
                <c:pt idx="4">
                  <c:v>1023.6263498518222</c:v>
                </c:pt>
                <c:pt idx="5">
                  <c:v>1021.5678021186575</c:v>
                </c:pt>
                <c:pt idx="6">
                  <c:v>1017.3436557183896</c:v>
                </c:pt>
                <c:pt idx="7">
                  <c:v>1013.0889498506498</c:v>
                </c:pt>
                <c:pt idx="8">
                  <c:v>1009.8574878075176</c:v>
                </c:pt>
                <c:pt idx="9">
                  <c:v>1007.5288908778642</c:v>
                </c:pt>
                <c:pt idx="10">
                  <c:v>1009.0062992447214</c:v>
                </c:pt>
                <c:pt idx="11">
                  <c:v>1007.8908609821963</c:v>
                </c:pt>
                <c:pt idx="12">
                  <c:v>1010.5292021411932</c:v>
                </c:pt>
                <c:pt idx="13">
                  <c:v>1010.0502837235539</c:v>
                </c:pt>
                <c:pt idx="14">
                  <c:v>1011.3283209447175</c:v>
                </c:pt>
                <c:pt idx="15">
                  <c:v>1012.0406224567848</c:v>
                </c:pt>
                <c:pt idx="16">
                  <c:v>1012.4520108080161</c:v>
                </c:pt>
                <c:pt idx="17">
                  <c:v>1009.8995327520214</c:v>
                </c:pt>
                <c:pt idx="18">
                  <c:v>1005.5587830758873</c:v>
                </c:pt>
                <c:pt idx="19">
                  <c:v>1001.9072388185881</c:v>
                </c:pt>
                <c:pt idx="20">
                  <c:v>999.08614435861637</c:v>
                </c:pt>
                <c:pt idx="21">
                  <c:v>998.41934363753285</c:v>
                </c:pt>
                <c:pt idx="22">
                  <c:v>999.69280307385736</c:v>
                </c:pt>
                <c:pt idx="23">
                  <c:v>1000.740065281519</c:v>
                </c:pt>
                <c:pt idx="24">
                  <c:v>1001.5500131035352</c:v>
                </c:pt>
                <c:pt idx="25">
                  <c:v>999.22801823712859</c:v>
                </c:pt>
                <c:pt idx="26">
                  <c:v>998.98187901909716</c:v>
                </c:pt>
                <c:pt idx="27">
                  <c:v>998.84967695997022</c:v>
                </c:pt>
                <c:pt idx="28">
                  <c:v>999.37183835556459</c:v>
                </c:pt>
                <c:pt idx="29">
                  <c:v>995.3053902774119</c:v>
                </c:pt>
                <c:pt idx="30">
                  <c:v>990.16765432652176</c:v>
                </c:pt>
                <c:pt idx="31">
                  <c:v>984.78687410363955</c:v>
                </c:pt>
                <c:pt idx="32">
                  <c:v>979.99353558566759</c:v>
                </c:pt>
                <c:pt idx="33">
                  <c:v>977.43206731223017</c:v>
                </c:pt>
                <c:pt idx="34">
                  <c:v>978.57858955293784</c:v>
                </c:pt>
                <c:pt idx="35">
                  <c:v>976.41966718195738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F8B-4362-9788-C22473194E1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elevation'!$P$35:$P$70</c:f>
              <c:numCache>
                <c:formatCode>General</c:formatCode>
                <c:ptCount val="36"/>
                <c:pt idx="0">
                  <c:v>1005.5757095147162</c:v>
                </c:pt>
                <c:pt idx="1">
                  <c:v>1003.6161807007913</c:v>
                </c:pt>
                <c:pt idx="2">
                  <c:v>1004.90815621258</c:v>
                </c:pt>
                <c:pt idx="3">
                  <c:v>1004.0955633412761</c:v>
                </c:pt>
                <c:pt idx="4">
                  <c:v>1003.1419674801834</c:v>
                </c:pt>
                <c:pt idx="5">
                  <c:v>998.96739906277492</c:v>
                </c:pt>
                <c:pt idx="6">
                  <c:v>993.00784708057563</c:v>
                </c:pt>
                <c:pt idx="7">
                  <c:v>987.73708423319613</c:v>
                </c:pt>
                <c:pt idx="8">
                  <c:v>983.20436569653327</c:v>
                </c:pt>
                <c:pt idx="9">
                  <c:v>980.76690950441582</c:v>
                </c:pt>
                <c:pt idx="10">
                  <c:v>980.33639664101133</c:v>
                </c:pt>
                <c:pt idx="11">
                  <c:v>980.17063402285817</c:v>
                </c:pt>
                <c:pt idx="12">
                  <c:v>981.19408598309724</c:v>
                </c:pt>
                <c:pt idx="13">
                  <c:v>978.70701792132729</c:v>
                </c:pt>
                <c:pt idx="14">
                  <c:v>978.51644631730551</c:v>
                </c:pt>
                <c:pt idx="15">
                  <c:v>979.17129441409327</c:v>
                </c:pt>
                <c:pt idx="16">
                  <c:v>979.70848901529723</c:v>
                </c:pt>
                <c:pt idx="17">
                  <c:v>974.29668669169473</c:v>
                </c:pt>
                <c:pt idx="18">
                  <c:v>967.88391047538653</c:v>
                </c:pt>
                <c:pt idx="19">
                  <c:v>963.00592948286476</c:v>
                </c:pt>
                <c:pt idx="20">
                  <c:v>961.69751733735279</c:v>
                </c:pt>
                <c:pt idx="21">
                  <c:v>960.1053138006771</c:v>
                </c:pt>
                <c:pt idx="22">
                  <c:v>962.26979293560282</c:v>
                </c:pt>
                <c:pt idx="23">
                  <c:v>960.64965168434139</c:v>
                </c:pt>
                <c:pt idx="24">
                  <c:v>960.83106764684442</c:v>
                </c:pt>
                <c:pt idx="25">
                  <c:v>958.50759598449645</c:v>
                </c:pt>
                <c:pt idx="26">
                  <c:v>958.39222434050771</c:v>
                </c:pt>
                <c:pt idx="27">
                  <c:v>958.93356721104692</c:v>
                </c:pt>
                <c:pt idx="28">
                  <c:v>959.31699813751311</c:v>
                </c:pt>
                <c:pt idx="29">
                  <c:v>953.28255834240372</c:v>
                </c:pt>
                <c:pt idx="30">
                  <c:v>948.96257857859155</c:v>
                </c:pt>
                <c:pt idx="31">
                  <c:v>946.7613858126939</c:v>
                </c:pt>
                <c:pt idx="32">
                  <c:v>943.68181558734432</c:v>
                </c:pt>
                <c:pt idx="33">
                  <c:v>942.58374348600921</c:v>
                </c:pt>
                <c:pt idx="34">
                  <c:v>943.96419296496651</c:v>
                </c:pt>
                <c:pt idx="35">
                  <c:v>944.48138443038761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F8B-4362-9788-C22473194E1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elevation'!$Q$35:$Q$70</c:f>
              <c:numCache>
                <c:formatCode>General</c:formatCode>
                <c:ptCount val="36"/>
                <c:pt idx="0">
                  <c:v>990.67261484482844</c:v>
                </c:pt>
                <c:pt idx="1">
                  <c:v>989.19257298663479</c:v>
                </c:pt>
                <c:pt idx="2">
                  <c:v>990.96525476540421</c:v>
                </c:pt>
                <c:pt idx="3">
                  <c:v>991.06099296123068</c:v>
                </c:pt>
                <c:pt idx="4">
                  <c:v>991.81757899017509</c:v>
                </c:pt>
                <c:pt idx="5">
                  <c:v>987.81562571094014</c:v>
                </c:pt>
                <c:pt idx="6">
                  <c:v>982.68666730328709</c:v>
                </c:pt>
                <c:pt idx="7">
                  <c:v>977.32044948398948</c:v>
                </c:pt>
                <c:pt idx="8">
                  <c:v>972.53900802271107</c:v>
                </c:pt>
                <c:pt idx="9">
                  <c:v>970.09846152892737</c:v>
                </c:pt>
                <c:pt idx="10">
                  <c:v>971.50264407303757</c:v>
                </c:pt>
                <c:pt idx="11">
                  <c:v>969.4959431762137</c:v>
                </c:pt>
                <c:pt idx="12">
                  <c:v>969.69177862378376</c:v>
                </c:pt>
                <c:pt idx="13">
                  <c:v>967.4989311270773</c:v>
                </c:pt>
                <c:pt idx="14">
                  <c:v>967.40466877244353</c:v>
                </c:pt>
                <c:pt idx="15">
                  <c:v>967.35332368874424</c:v>
                </c:pt>
                <c:pt idx="16">
                  <c:v>968.21750607135311</c:v>
                </c:pt>
                <c:pt idx="17">
                  <c:v>963.58335929174575</c:v>
                </c:pt>
                <c:pt idx="18">
                  <c:v>958.68694734836447</c:v>
                </c:pt>
                <c:pt idx="19">
                  <c:v>952.6001951771118</c:v>
                </c:pt>
                <c:pt idx="20">
                  <c:v>946.91617065994581</c:v>
                </c:pt>
                <c:pt idx="21">
                  <c:v>944.61293340819805</c:v>
                </c:pt>
                <c:pt idx="22">
                  <c:v>945.01446636535388</c:v>
                </c:pt>
                <c:pt idx="23">
                  <c:v>944.2501146305525</c:v>
                </c:pt>
                <c:pt idx="24">
                  <c:v>951.39178509502267</c:v>
                </c:pt>
                <c:pt idx="25">
                  <c:v>954.53753396832076</c:v>
                </c:pt>
                <c:pt idx="26">
                  <c:v>958.60848579543836</c:v>
                </c:pt>
                <c:pt idx="27">
                  <c:v>970.23873615154264</c:v>
                </c:pt>
                <c:pt idx="28">
                  <c:v>979.91323424094048</c:v>
                </c:pt>
                <c:pt idx="29">
                  <c:v>983.11816401748058</c:v>
                </c:pt>
                <c:pt idx="30">
                  <c:v>983.63841531330684</c:v>
                </c:pt>
                <c:pt idx="31">
                  <c:v>986.87793658311682</c:v>
                </c:pt>
                <c:pt idx="32">
                  <c:v>993.31393154253385</c:v>
                </c:pt>
                <c:pt idx="33">
                  <c:v>995.61313142261758</c:v>
                </c:pt>
                <c:pt idx="34">
                  <c:v>1001.6516266367857</c:v>
                </c:pt>
                <c:pt idx="35">
                  <c:v>1002.9386792277598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F8B-4362-9788-C22473194E16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elevation'!$R$35:$R$70</c:f>
              <c:numCache>
                <c:formatCode>General</c:formatCode>
                <c:ptCount val="36"/>
                <c:pt idx="0">
                  <c:v>989.0658536854869</c:v>
                </c:pt>
                <c:pt idx="1">
                  <c:v>987.97373847397841</c:v>
                </c:pt>
                <c:pt idx="2">
                  <c:v>989.8635928062024</c:v>
                </c:pt>
                <c:pt idx="3">
                  <c:v>989.31433030931476</c:v>
                </c:pt>
                <c:pt idx="4">
                  <c:v>989.63371326416802</c:v>
                </c:pt>
                <c:pt idx="5">
                  <c:v>985.02674628128045</c:v>
                </c:pt>
                <c:pt idx="6">
                  <c:v>980.20704005397897</c:v>
                </c:pt>
                <c:pt idx="7">
                  <c:v>974.28968785898121</c:v>
                </c:pt>
                <c:pt idx="8">
                  <c:v>968.69575604243971</c:v>
                </c:pt>
                <c:pt idx="9">
                  <c:v>966.04171924101115</c:v>
                </c:pt>
                <c:pt idx="10">
                  <c:v>965.74571991005018</c:v>
                </c:pt>
                <c:pt idx="11">
                  <c:v>964.55888827850663</c:v>
                </c:pt>
                <c:pt idx="12">
                  <c:v>970.78849681935651</c:v>
                </c:pt>
                <c:pt idx="13">
                  <c:v>973.46991326981049</c:v>
                </c:pt>
                <c:pt idx="14">
                  <c:v>976.99972969209091</c:v>
                </c:pt>
                <c:pt idx="15">
                  <c:v>988.07928751939812</c:v>
                </c:pt>
                <c:pt idx="16">
                  <c:v>997.22254701108727</c:v>
                </c:pt>
                <c:pt idx="17">
                  <c:v>1000.4409224240836</c:v>
                </c:pt>
                <c:pt idx="18">
                  <c:v>1001.0483282383257</c:v>
                </c:pt>
                <c:pt idx="19">
                  <c:v>1003.8281326129837</c:v>
                </c:pt>
                <c:pt idx="20">
                  <c:v>1005.8145266688811</c:v>
                </c:pt>
                <c:pt idx="21">
                  <c:v>1007.0408960890466</c:v>
                </c:pt>
                <c:pt idx="22">
                  <c:v>1011.4481940048223</c:v>
                </c:pt>
                <c:pt idx="23">
                  <c:v>1011.3252674339288</c:v>
                </c:pt>
                <c:pt idx="24">
                  <c:v>1014.9170593050068</c:v>
                </c:pt>
                <c:pt idx="25">
                  <c:v>1014.8178097712914</c:v>
                </c:pt>
                <c:pt idx="26">
                  <c:v>1016.7802637424523</c:v>
                </c:pt>
                <c:pt idx="27">
                  <c:v>1019.282673314716</c:v>
                </c:pt>
                <c:pt idx="28">
                  <c:v>1021.9221895583698</c:v>
                </c:pt>
                <c:pt idx="29">
                  <c:v>1022.6955087912838</c:v>
                </c:pt>
                <c:pt idx="30">
                  <c:v>1019.9518873895938</c:v>
                </c:pt>
                <c:pt idx="31">
                  <c:v>1016.4220581203674</c:v>
                </c:pt>
                <c:pt idx="32">
                  <c:v>1014.4726646211635</c:v>
                </c:pt>
                <c:pt idx="33">
                  <c:v>1015.8351604142562</c:v>
                </c:pt>
                <c:pt idx="34">
                  <c:v>1019.6797745661898</c:v>
                </c:pt>
                <c:pt idx="35">
                  <c:v>1019.1730327013115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F8B-4362-9788-C22473194E16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elevation'!$S$35:$S$70</c:f>
              <c:numCache>
                <c:formatCode>General</c:formatCode>
                <c:ptCount val="36"/>
                <c:pt idx="0">
                  <c:v>1005.825046211426</c:v>
                </c:pt>
                <c:pt idx="1">
                  <c:v>1008.7660191230096</c:v>
                </c:pt>
                <c:pt idx="2">
                  <c:v>1013.3681515754412</c:v>
                </c:pt>
                <c:pt idx="3">
                  <c:v>1024.7075766902328</c:v>
                </c:pt>
                <c:pt idx="4">
                  <c:v>1033.6448296908704</c:v>
                </c:pt>
                <c:pt idx="5">
                  <c:v>1037.6227187436057</c:v>
                </c:pt>
                <c:pt idx="6">
                  <c:v>1038.2436082675026</c:v>
                </c:pt>
                <c:pt idx="7">
                  <c:v>1038.516723528197</c:v>
                </c:pt>
                <c:pt idx="8">
                  <c:v>1038.2047045983438</c:v>
                </c:pt>
                <c:pt idx="9">
                  <c:v>1039.6147895496622</c:v>
                </c:pt>
                <c:pt idx="10">
                  <c:v>1044.1405783135688</c:v>
                </c:pt>
                <c:pt idx="11">
                  <c:v>1044.8707097588904</c:v>
                </c:pt>
                <c:pt idx="12">
                  <c:v>1045.7230611512598</c:v>
                </c:pt>
                <c:pt idx="13">
                  <c:v>1043.7064301608555</c:v>
                </c:pt>
                <c:pt idx="14">
                  <c:v>1043.8502611703755</c:v>
                </c:pt>
                <c:pt idx="15">
                  <c:v>1043.3518267606053</c:v>
                </c:pt>
                <c:pt idx="16">
                  <c:v>1043.3087975326002</c:v>
                </c:pt>
                <c:pt idx="17">
                  <c:v>1041.4112188908275</c:v>
                </c:pt>
                <c:pt idx="18">
                  <c:v>1037.5300426544327</c:v>
                </c:pt>
                <c:pt idx="19">
                  <c:v>1032.9311332594284</c:v>
                </c:pt>
                <c:pt idx="20">
                  <c:v>1029.7855268314902</c:v>
                </c:pt>
                <c:pt idx="21">
                  <c:v>1028.4292345381182</c:v>
                </c:pt>
                <c:pt idx="22">
                  <c:v>1029.3903780610344</c:v>
                </c:pt>
                <c:pt idx="23">
                  <c:v>1027.6523556621046</c:v>
                </c:pt>
                <c:pt idx="24">
                  <c:v>1031.1474396409328</c:v>
                </c:pt>
                <c:pt idx="25">
                  <c:v>1030.8549756444672</c:v>
                </c:pt>
                <c:pt idx="26">
                  <c:v>1031.7671618991781</c:v>
                </c:pt>
                <c:pt idx="27">
                  <c:v>1033.3332115287301</c:v>
                </c:pt>
                <c:pt idx="28">
                  <c:v>1034.6121798084303</c:v>
                </c:pt>
                <c:pt idx="29">
                  <c:v>1033.7451959035759</c:v>
                </c:pt>
                <c:pt idx="30">
                  <c:v>1030.9848822091838</c:v>
                </c:pt>
                <c:pt idx="31">
                  <c:v>1028.0737294941787</c:v>
                </c:pt>
                <c:pt idx="32">
                  <c:v>1026.173272577787</c:v>
                </c:pt>
                <c:pt idx="33">
                  <c:v>1026.7861138960297</c:v>
                </c:pt>
                <c:pt idx="34">
                  <c:v>1029.9055730316857</c:v>
                </c:pt>
                <c:pt idx="35">
                  <c:v>1029.6630993186238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F8B-4362-9788-C22473194E16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elevation'!$T$35:$T$70</c:f>
              <c:numCache>
                <c:formatCode>General</c:formatCode>
                <c:ptCount val="36"/>
                <c:pt idx="0">
                  <c:v>1053.7782023723064</c:v>
                </c:pt>
                <c:pt idx="1">
                  <c:v>1052.1906317713078</c:v>
                </c:pt>
                <c:pt idx="2">
                  <c:v>1053.5358881604009</c:v>
                </c:pt>
                <c:pt idx="3">
                  <c:v>1053.2442506006782</c:v>
                </c:pt>
                <c:pt idx="4">
                  <c:v>1053.3693743506753</c:v>
                </c:pt>
                <c:pt idx="5">
                  <c:v>1051.7481167232716</c:v>
                </c:pt>
                <c:pt idx="6">
                  <c:v>1048.2184757513758</c:v>
                </c:pt>
                <c:pt idx="7">
                  <c:v>1044.0326865941311</c:v>
                </c:pt>
                <c:pt idx="8">
                  <c:v>1041.2153905943139</c:v>
                </c:pt>
                <c:pt idx="9">
                  <c:v>1040.1203251865204</c:v>
                </c:pt>
                <c:pt idx="10">
                  <c:v>1041.1935521765404</c:v>
                </c:pt>
                <c:pt idx="11">
                  <c:v>1039.708839937761</c:v>
                </c:pt>
                <c:pt idx="12">
                  <c:v>1043.1639878005637</c:v>
                </c:pt>
                <c:pt idx="13">
                  <c:v>1043.0459842271807</c:v>
                </c:pt>
                <c:pt idx="14">
                  <c:v>1044.0731130969646</c:v>
                </c:pt>
                <c:pt idx="15">
                  <c:v>1045.2925150957708</c:v>
                </c:pt>
                <c:pt idx="16">
                  <c:v>1046.2762128700888</c:v>
                </c:pt>
                <c:pt idx="17">
                  <c:v>1045.2049562299017</c:v>
                </c:pt>
                <c:pt idx="18">
                  <c:v>1042.3316326381887</c:v>
                </c:pt>
                <c:pt idx="19">
                  <c:v>1039.3269786193364</c:v>
                </c:pt>
                <c:pt idx="20">
                  <c:v>1037.3465970678085</c:v>
                </c:pt>
                <c:pt idx="21">
                  <c:v>1037.7502935083496</c:v>
                </c:pt>
                <c:pt idx="22">
                  <c:v>1040.5555451259015</c:v>
                </c:pt>
                <c:pt idx="23">
                  <c:v>1040.1074505951144</c:v>
                </c:pt>
                <c:pt idx="24">
                  <c:v>1039.5413144284398</c:v>
                </c:pt>
                <c:pt idx="25">
                  <c:v>1037.2594875361983</c:v>
                </c:pt>
                <c:pt idx="26">
                  <c:v>1037.0373116813523</c:v>
                </c:pt>
                <c:pt idx="27">
                  <c:v>1037.4156387210671</c:v>
                </c:pt>
                <c:pt idx="28">
                  <c:v>1038.1972531807742</c:v>
                </c:pt>
                <c:pt idx="29">
                  <c:v>1036.3093376010731</c:v>
                </c:pt>
                <c:pt idx="30">
                  <c:v>1032.0519151761441</c:v>
                </c:pt>
                <c:pt idx="31">
                  <c:v>1028.0372671660784</c:v>
                </c:pt>
                <c:pt idx="32">
                  <c:v>1024.746704953805</c:v>
                </c:pt>
                <c:pt idx="33">
                  <c:v>1023.2622437229352</c:v>
                </c:pt>
                <c:pt idx="34">
                  <c:v>1023.7775236400578</c:v>
                </c:pt>
                <c:pt idx="35">
                  <c:v>1022.2759545164199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F8B-4362-9788-C22473194E16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elevation'!$U$35:$U$70</c:f>
              <c:numCache>
                <c:formatCode>General</c:formatCode>
                <c:ptCount val="36"/>
                <c:pt idx="0">
                  <c:v>1046.9710354806441</c:v>
                </c:pt>
                <c:pt idx="1">
                  <c:v>1047.5289595672739</c:v>
                </c:pt>
                <c:pt idx="2">
                  <c:v>1050.0179132030264</c:v>
                </c:pt>
                <c:pt idx="3">
                  <c:v>1051.1687756613094</c:v>
                </c:pt>
                <c:pt idx="4">
                  <c:v>1052.0942684464183</c:v>
                </c:pt>
                <c:pt idx="5">
                  <c:v>1051.020369749094</c:v>
                </c:pt>
                <c:pt idx="6">
                  <c:v>1048.1892458198517</c:v>
                </c:pt>
                <c:pt idx="7">
                  <c:v>1045.2287437637658</c:v>
                </c:pt>
                <c:pt idx="8">
                  <c:v>1043.2753288011349</c:v>
                </c:pt>
                <c:pt idx="9">
                  <c:v>1043.6418040696537</c:v>
                </c:pt>
                <c:pt idx="10">
                  <c:v>1046.3423881918704</c:v>
                </c:pt>
                <c:pt idx="11">
                  <c:v>1045.8683538537</c:v>
                </c:pt>
                <c:pt idx="12">
                  <c:v>1047.4301053038023</c:v>
                </c:pt>
                <c:pt idx="13">
                  <c:v>1047.0673677842476</c:v>
                </c:pt>
                <c:pt idx="14">
                  <c:v>1048.3291899014084</c:v>
                </c:pt>
                <c:pt idx="15">
                  <c:v>1050.1809203496948</c:v>
                </c:pt>
                <c:pt idx="16">
                  <c:v>1052.2296999629314</c:v>
                </c:pt>
                <c:pt idx="17">
                  <c:v>1051.8451176805684</c:v>
                </c:pt>
                <c:pt idx="18">
                  <c:v>1049.0985114803648</c:v>
                </c:pt>
                <c:pt idx="19">
                  <c:v>1046.6131375694195</c:v>
                </c:pt>
                <c:pt idx="20">
                  <c:v>1044.9737971890795</c:v>
                </c:pt>
                <c:pt idx="21">
                  <c:v>1045.2080606529364</c:v>
                </c:pt>
                <c:pt idx="22">
                  <c:v>1047.3647071777566</c:v>
                </c:pt>
                <c:pt idx="23">
                  <c:v>1047.172714295551</c:v>
                </c:pt>
                <c:pt idx="24">
                  <c:v>1048.8301598143184</c:v>
                </c:pt>
                <c:pt idx="25">
                  <c:v>1048.3020873730941</c:v>
                </c:pt>
                <c:pt idx="26">
                  <c:v>1049.4017997451911</c:v>
                </c:pt>
                <c:pt idx="27">
                  <c:v>1050.5186595884832</c:v>
                </c:pt>
                <c:pt idx="28">
                  <c:v>1052.2264651693283</c:v>
                </c:pt>
                <c:pt idx="29">
                  <c:v>1051.0191889616133</c:v>
                </c:pt>
                <c:pt idx="30">
                  <c:v>1048.2444003035607</c:v>
                </c:pt>
                <c:pt idx="31">
                  <c:v>1046.4015495812059</c:v>
                </c:pt>
                <c:pt idx="32">
                  <c:v>1045.0146610686959</c:v>
                </c:pt>
                <c:pt idx="33">
                  <c:v>1045.1513131561626</c:v>
                </c:pt>
                <c:pt idx="34">
                  <c:v>1046.8038086509655</c:v>
                </c:pt>
                <c:pt idx="35">
                  <c:v>1046.2510539511893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F8B-4362-9788-C22473194E16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elevation'!$V$35:$V$70</c:f>
              <c:numCache>
                <c:formatCode>General</c:formatCode>
                <c:ptCount val="36"/>
                <c:pt idx="0">
                  <c:v>1012.371156343244</c:v>
                </c:pt>
                <c:pt idx="1">
                  <c:v>1013.1214978713413</c:v>
                </c:pt>
                <c:pt idx="2">
                  <c:v>1016.6270719975564</c:v>
                </c:pt>
                <c:pt idx="3">
                  <c:v>1018.3938700873649</c:v>
                </c:pt>
                <c:pt idx="4">
                  <c:v>1020.4499424868067</c:v>
                </c:pt>
                <c:pt idx="5">
                  <c:v>1019.6900637093142</c:v>
                </c:pt>
                <c:pt idx="6">
                  <c:v>1016.320737763944</c:v>
                </c:pt>
                <c:pt idx="7">
                  <c:v>1013.2138675775864</c:v>
                </c:pt>
                <c:pt idx="8">
                  <c:v>1010.8006997861102</c:v>
                </c:pt>
                <c:pt idx="9">
                  <c:v>1010.4313841857655</c:v>
                </c:pt>
                <c:pt idx="10">
                  <c:v>1012.1660724383643</c:v>
                </c:pt>
                <c:pt idx="11">
                  <c:v>1011.7132953623791</c:v>
                </c:pt>
                <c:pt idx="12">
                  <c:v>1014.6248115700672</c:v>
                </c:pt>
                <c:pt idx="13">
                  <c:v>1014.9825738777232</c:v>
                </c:pt>
                <c:pt idx="14">
                  <c:v>1017.1011596916368</c:v>
                </c:pt>
                <c:pt idx="15">
                  <c:v>1017.8389108328619</c:v>
                </c:pt>
                <c:pt idx="16">
                  <c:v>1019.3512733496035</c:v>
                </c:pt>
                <c:pt idx="17">
                  <c:v>1017.4485411402385</c:v>
                </c:pt>
                <c:pt idx="18">
                  <c:v>1013.861542699919</c:v>
                </c:pt>
                <c:pt idx="19">
                  <c:v>1011.3117438721307</c:v>
                </c:pt>
                <c:pt idx="20">
                  <c:v>1009.0397406613021</c:v>
                </c:pt>
                <c:pt idx="21">
                  <c:v>1008.3979910490148</c:v>
                </c:pt>
                <c:pt idx="22">
                  <c:v>1009.4133125666424</c:v>
                </c:pt>
                <c:pt idx="23">
                  <c:v>1008.3688088502558</c:v>
                </c:pt>
                <c:pt idx="24">
                  <c:v>1010.621120375848</c:v>
                </c:pt>
                <c:pt idx="25">
                  <c:v>1010.3840115651508</c:v>
                </c:pt>
                <c:pt idx="26">
                  <c:v>1011.8521906112201</c:v>
                </c:pt>
                <c:pt idx="27">
                  <c:v>1016.943930637136</c:v>
                </c:pt>
                <c:pt idx="28">
                  <c:v>1019.8542915652473</c:v>
                </c:pt>
                <c:pt idx="29">
                  <c:v>1020.5956393198574</c:v>
                </c:pt>
                <c:pt idx="30">
                  <c:v>1020.2902499628466</c:v>
                </c:pt>
                <c:pt idx="31">
                  <c:v>1018.8837274338786</c:v>
                </c:pt>
                <c:pt idx="32">
                  <c:v>1017.9556255531008</c:v>
                </c:pt>
                <c:pt idx="33">
                  <c:v>1018.325361143715</c:v>
                </c:pt>
                <c:pt idx="34">
                  <c:v>1021.8982779056417</c:v>
                </c:pt>
                <c:pt idx="35">
                  <c:v>1022.5772504519641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F8B-4362-9788-C22473194E16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elevation'!$W$35:$W$70</c:f>
              <c:numCache>
                <c:formatCode>General</c:formatCode>
                <c:ptCount val="36"/>
                <c:pt idx="0">
                  <c:v>1030.8972029523404</c:v>
                </c:pt>
                <c:pt idx="1">
                  <c:v>1029.5044590656573</c:v>
                </c:pt>
                <c:pt idx="2">
                  <c:v>1031.0946158735928</c:v>
                </c:pt>
                <c:pt idx="3">
                  <c:v>1030.7171042132011</c:v>
                </c:pt>
                <c:pt idx="4">
                  <c:v>1031.1847655706333</c:v>
                </c:pt>
                <c:pt idx="5">
                  <c:v>1028.3454661279957</c:v>
                </c:pt>
                <c:pt idx="6">
                  <c:v>1023.9436146028227</c:v>
                </c:pt>
                <c:pt idx="7">
                  <c:v>1020.5437313785937</c:v>
                </c:pt>
                <c:pt idx="8">
                  <c:v>1017.4612592103521</c:v>
                </c:pt>
                <c:pt idx="9">
                  <c:v>1015.8432532293069</c:v>
                </c:pt>
                <c:pt idx="10">
                  <c:v>1015.8316173347083</c:v>
                </c:pt>
                <c:pt idx="11">
                  <c:v>1013.8948347301126</c:v>
                </c:pt>
                <c:pt idx="12">
                  <c:v>1015.6484806349187</c:v>
                </c:pt>
                <c:pt idx="13">
                  <c:v>1014.9492771999503</c:v>
                </c:pt>
                <c:pt idx="14">
                  <c:v>1015.9797648647677</c:v>
                </c:pt>
                <c:pt idx="15">
                  <c:v>1019.674570829538</c:v>
                </c:pt>
                <c:pt idx="16">
                  <c:v>1021.4196806694073</c:v>
                </c:pt>
                <c:pt idx="17">
                  <c:v>1020.9603223567345</c:v>
                </c:pt>
                <c:pt idx="18">
                  <c:v>1019.5938708079607</c:v>
                </c:pt>
                <c:pt idx="19">
                  <c:v>1017.1188657775817</c:v>
                </c:pt>
                <c:pt idx="20">
                  <c:v>1015.0388489940424</c:v>
                </c:pt>
                <c:pt idx="21">
                  <c:v>1014.1076472034582</c:v>
                </c:pt>
                <c:pt idx="22">
                  <c:v>1016.3520535050349</c:v>
                </c:pt>
                <c:pt idx="23">
                  <c:v>1016.044927899312</c:v>
                </c:pt>
                <c:pt idx="24">
                  <c:v>1017.1266950243295</c:v>
                </c:pt>
                <c:pt idx="25">
                  <c:v>1014.3963694846091</c:v>
                </c:pt>
                <c:pt idx="26">
                  <c:v>1018.291811275183</c:v>
                </c:pt>
                <c:pt idx="27">
                  <c:v>1018.8163120322796</c:v>
                </c:pt>
                <c:pt idx="28">
                  <c:v>1019.7742423510384</c:v>
                </c:pt>
                <c:pt idx="29">
                  <c:v>1017.7325421246102</c:v>
                </c:pt>
                <c:pt idx="30">
                  <c:v>1015.3858742990523</c:v>
                </c:pt>
                <c:pt idx="31">
                  <c:v>1012.7344284079093</c:v>
                </c:pt>
                <c:pt idx="32">
                  <c:v>1010.6255830710768</c:v>
                </c:pt>
                <c:pt idx="33">
                  <c:v>1010.090523442661</c:v>
                </c:pt>
                <c:pt idx="34">
                  <c:v>1011.4514736445117</c:v>
                </c:pt>
                <c:pt idx="35">
                  <c:v>1011.0610150133733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F8B-4362-9788-C22473194E16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elevation'!$X$35:$X$70</c:f>
              <c:numCache>
                <c:formatCode>General</c:formatCode>
                <c:ptCount val="36"/>
                <c:pt idx="0">
                  <c:v>1020.9744559022919</c:v>
                </c:pt>
                <c:pt idx="1">
                  <c:v>1020.9027443198736</c:v>
                </c:pt>
                <c:pt idx="2">
                  <c:v>1023.4397336119781</c:v>
                </c:pt>
                <c:pt idx="3">
                  <c:v>1027.6433840623197</c:v>
                </c:pt>
                <c:pt idx="4">
                  <c:v>1029.8714809266282</c:v>
                </c:pt>
                <c:pt idx="5">
                  <c:v>1029.9813507825463</c:v>
                </c:pt>
                <c:pt idx="6">
                  <c:v>1029.1065706980153</c:v>
                </c:pt>
                <c:pt idx="7">
                  <c:v>1027.1817568957524</c:v>
                </c:pt>
                <c:pt idx="8">
                  <c:v>1025.8229464623391</c:v>
                </c:pt>
                <c:pt idx="9">
                  <c:v>1025.6903270591638</c:v>
                </c:pt>
                <c:pt idx="10">
                  <c:v>1028.7086347492223</c:v>
                </c:pt>
                <c:pt idx="11">
                  <c:v>1028.8599086966876</c:v>
                </c:pt>
                <c:pt idx="12">
                  <c:v>1029.2454305591618</c:v>
                </c:pt>
                <c:pt idx="13">
                  <c:v>1026.0086055570209</c:v>
                </c:pt>
                <c:pt idx="14">
                  <c:v>1029.0976084139384</c:v>
                </c:pt>
                <c:pt idx="15">
                  <c:v>1029.5005574195845</c:v>
                </c:pt>
                <c:pt idx="16">
                  <c:v>1030.3266272006958</c:v>
                </c:pt>
                <c:pt idx="17">
                  <c:v>1028.2893219725026</c:v>
                </c:pt>
                <c:pt idx="18">
                  <c:v>1025.9657662367752</c:v>
                </c:pt>
                <c:pt idx="19">
                  <c:v>1023.3456352659515</c:v>
                </c:pt>
                <c:pt idx="20">
                  <c:v>1021.2369445400288</c:v>
                </c:pt>
                <c:pt idx="21">
                  <c:v>1020.6115197903566</c:v>
                </c:pt>
                <c:pt idx="22">
                  <c:v>1021.7956790599567</c:v>
                </c:pt>
                <c:pt idx="23">
                  <c:v>1021.3232248541589</c:v>
                </c:pt>
                <c:pt idx="24">
                  <c:v>1024.4651291426233</c:v>
                </c:pt>
                <c:pt idx="25">
                  <c:v>1024.5261628817191</c:v>
                </c:pt>
                <c:pt idx="26">
                  <c:v>1026.5312423802736</c:v>
                </c:pt>
                <c:pt idx="27">
                  <c:v>1028.0701238295135</c:v>
                </c:pt>
                <c:pt idx="28">
                  <c:v>1029.2466877483655</c:v>
                </c:pt>
                <c:pt idx="29">
                  <c:v>1028.0255330805326</c:v>
                </c:pt>
                <c:pt idx="30">
                  <c:v>1025.4559529717062</c:v>
                </c:pt>
                <c:pt idx="31">
                  <c:v>1023.0946597395547</c:v>
                </c:pt>
                <c:pt idx="32">
                  <c:v>1021.1633803518843</c:v>
                </c:pt>
                <c:pt idx="33">
                  <c:v>1022.5740240451186</c:v>
                </c:pt>
                <c:pt idx="34">
                  <c:v>1026.756523106259</c:v>
                </c:pt>
                <c:pt idx="35">
                  <c:v>1027.1005561229963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F8B-4362-9788-C22473194E16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elevation'!$Y$35:$Y$70</c:f>
              <c:numCache>
                <c:formatCode>General</c:formatCode>
                <c:ptCount val="36"/>
                <c:pt idx="0">
                  <c:v>1016.7729455417312</c:v>
                </c:pt>
                <c:pt idx="1">
                  <c:v>1014.1468531570899</c:v>
                </c:pt>
                <c:pt idx="2">
                  <c:v>1019.1421045446338</c:v>
                </c:pt>
                <c:pt idx="3">
                  <c:v>1019.6156989983349</c:v>
                </c:pt>
                <c:pt idx="4">
                  <c:v>1020.527688891272</c:v>
                </c:pt>
                <c:pt idx="5">
                  <c:v>1018.4427520209647</c:v>
                </c:pt>
                <c:pt idx="6">
                  <c:v>1016.0619747914086</c:v>
                </c:pt>
                <c:pt idx="7">
                  <c:v>1013.3675244425013</c:v>
                </c:pt>
                <c:pt idx="8">
                  <c:v>1011.209729802518</c:v>
                </c:pt>
                <c:pt idx="9">
                  <c:v>1010.6103017473658</c:v>
                </c:pt>
                <c:pt idx="10">
                  <c:v>1011.9107412534455</c:v>
                </c:pt>
                <c:pt idx="11">
                  <c:v>1011.4741879902933</c:v>
                </c:pt>
                <c:pt idx="12">
                  <c:v>1014.827984347272</c:v>
                </c:pt>
                <c:pt idx="13">
                  <c:v>1014.9492486750632</c:v>
                </c:pt>
                <c:pt idx="14">
                  <c:v>1017.0980509320392</c:v>
                </c:pt>
                <c:pt idx="15">
                  <c:v>1019.096319937393</c:v>
                </c:pt>
                <c:pt idx="16">
                  <c:v>1020.6688132207501</c:v>
                </c:pt>
                <c:pt idx="17">
                  <c:v>1019.773589173856</c:v>
                </c:pt>
                <c:pt idx="18">
                  <c:v>1017.4929298118668</c:v>
                </c:pt>
                <c:pt idx="19">
                  <c:v>1015.3924804200577</c:v>
                </c:pt>
                <c:pt idx="20">
                  <c:v>1013.6448708660714</c:v>
                </c:pt>
                <c:pt idx="21">
                  <c:v>1015.3555764512698</c:v>
                </c:pt>
                <c:pt idx="22">
                  <c:v>1019.9044184086092</c:v>
                </c:pt>
                <c:pt idx="23">
                  <c:v>1020.5636564016672</c:v>
                </c:pt>
                <c:pt idx="24">
                  <c:v>1023.53550031887</c:v>
                </c:pt>
                <c:pt idx="25">
                  <c:v>1023.7718670808259</c:v>
                </c:pt>
                <c:pt idx="26">
                  <c:v>1025.3439800454935</c:v>
                </c:pt>
                <c:pt idx="27">
                  <c:v>1027.5300766878956</c:v>
                </c:pt>
                <c:pt idx="28">
                  <c:v>1029.2670555707998</c:v>
                </c:pt>
                <c:pt idx="29">
                  <c:v>1028.5424062547206</c:v>
                </c:pt>
                <c:pt idx="30">
                  <c:v>1025.9427969730427</c:v>
                </c:pt>
                <c:pt idx="31">
                  <c:v>1023.6745157503505</c:v>
                </c:pt>
                <c:pt idx="32">
                  <c:v>1021.8595754218369</c:v>
                </c:pt>
                <c:pt idx="33">
                  <c:v>1023.5561585282339</c:v>
                </c:pt>
                <c:pt idx="34">
                  <c:v>1027.4410893229851</c:v>
                </c:pt>
                <c:pt idx="35">
                  <c:v>1028.6157416303781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F8B-4362-9788-C22473194E16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elevation'!$Z$35:$Z$70</c:f>
              <c:numCache>
                <c:formatCode>General</c:formatCode>
                <c:ptCount val="36"/>
                <c:pt idx="0">
                  <c:v>1044.9114135462823</c:v>
                </c:pt>
                <c:pt idx="1">
                  <c:v>1045.6385399552976</c:v>
                </c:pt>
                <c:pt idx="2">
                  <c:v>1048.9415118490615</c:v>
                </c:pt>
                <c:pt idx="3">
                  <c:v>1050.0118566371982</c:v>
                </c:pt>
                <c:pt idx="4">
                  <c:v>1050.7973244331179</c:v>
                </c:pt>
                <c:pt idx="5">
                  <c:v>1049.3906712220642</c:v>
                </c:pt>
                <c:pt idx="6">
                  <c:v>1046.7511073874418</c:v>
                </c:pt>
                <c:pt idx="7">
                  <c:v>1044.3096512253644</c:v>
                </c:pt>
                <c:pt idx="8">
                  <c:v>1042.33708663732</c:v>
                </c:pt>
                <c:pt idx="9">
                  <c:v>1043.3897505673585</c:v>
                </c:pt>
                <c:pt idx="10">
                  <c:v>1046.9780395764894</c:v>
                </c:pt>
                <c:pt idx="11">
                  <c:v>1047.0149991429701</c:v>
                </c:pt>
                <c:pt idx="12">
                  <c:v>1046.9425973774548</c:v>
                </c:pt>
                <c:pt idx="13">
                  <c:v>1044.6786642703432</c:v>
                </c:pt>
                <c:pt idx="14">
                  <c:v>1044.094886013173</c:v>
                </c:pt>
                <c:pt idx="15">
                  <c:v>1043.8384913241262</c:v>
                </c:pt>
                <c:pt idx="16">
                  <c:v>1043.4393829220412</c:v>
                </c:pt>
                <c:pt idx="17">
                  <c:v>1040.5900778412613</c:v>
                </c:pt>
                <c:pt idx="18">
                  <c:v>1036.1257264533826</c:v>
                </c:pt>
                <c:pt idx="19">
                  <c:v>1031.9344452488549</c:v>
                </c:pt>
                <c:pt idx="20">
                  <c:v>1028.1367965456766</c:v>
                </c:pt>
                <c:pt idx="21">
                  <c:v>1027.4821654667037</c:v>
                </c:pt>
                <c:pt idx="22">
                  <c:v>1028.930234871623</c:v>
                </c:pt>
                <c:pt idx="23">
                  <c:v>1028.1771471688598</c:v>
                </c:pt>
                <c:pt idx="24">
                  <c:v>1027.5989438123202</c:v>
                </c:pt>
                <c:pt idx="25">
                  <c:v>1026.003143049272</c:v>
                </c:pt>
                <c:pt idx="26">
                  <c:v>1025.0496747856844</c:v>
                </c:pt>
                <c:pt idx="27">
                  <c:v>1024.970673097956</c:v>
                </c:pt>
                <c:pt idx="28">
                  <c:v>1025.193274570893</c:v>
                </c:pt>
                <c:pt idx="29">
                  <c:v>1020.9099611907521</c:v>
                </c:pt>
                <c:pt idx="30">
                  <c:v>1016.9377651476749</c:v>
                </c:pt>
                <c:pt idx="31">
                  <c:v>1012.0606307531839</c:v>
                </c:pt>
                <c:pt idx="32">
                  <c:v>1008.017935295131</c:v>
                </c:pt>
                <c:pt idx="33">
                  <c:v>1006.8807064566865</c:v>
                </c:pt>
                <c:pt idx="34">
                  <c:v>1008.6745271747658</c:v>
                </c:pt>
                <c:pt idx="35">
                  <c:v>1008.2390476332973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F8B-4362-9788-C22473194E16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elevation'!$AA$35:$AA$70</c:f>
              <c:numCache>
                <c:formatCode>General</c:formatCode>
                <c:ptCount val="36"/>
                <c:pt idx="0">
                  <c:v>1057.307535261162</c:v>
                </c:pt>
                <c:pt idx="1">
                  <c:v>1055.7783414357634</c:v>
                </c:pt>
                <c:pt idx="2">
                  <c:v>1056.6291687822629</c:v>
                </c:pt>
                <c:pt idx="3">
                  <c:v>1056.3446556239421</c:v>
                </c:pt>
                <c:pt idx="4">
                  <c:v>1055.9300962855971</c:v>
                </c:pt>
                <c:pt idx="5">
                  <c:v>1053.2073739742345</c:v>
                </c:pt>
                <c:pt idx="6">
                  <c:v>1048.9583170339793</c:v>
                </c:pt>
                <c:pt idx="7">
                  <c:v>1044.9621198117322</c:v>
                </c:pt>
                <c:pt idx="8">
                  <c:v>1041.3465843759309</c:v>
                </c:pt>
                <c:pt idx="9">
                  <c:v>1040.6857199689118</c:v>
                </c:pt>
                <c:pt idx="10">
                  <c:v>1041.9971809246695</c:v>
                </c:pt>
                <c:pt idx="11">
                  <c:v>1041.2297604358666</c:v>
                </c:pt>
                <c:pt idx="12">
                  <c:v>1042.8267236440433</c:v>
                </c:pt>
                <c:pt idx="13">
                  <c:v>1043.1944649632605</c:v>
                </c:pt>
                <c:pt idx="14">
                  <c:v>1043.8087816505283</c:v>
                </c:pt>
                <c:pt idx="15">
                  <c:v>1044.6461683383686</c:v>
                </c:pt>
                <c:pt idx="16">
                  <c:v>1044.9663045683276</c:v>
                </c:pt>
                <c:pt idx="17">
                  <c:v>1041.1788757942275</c:v>
                </c:pt>
                <c:pt idx="18">
                  <c:v>1037.6309397541231</c:v>
                </c:pt>
                <c:pt idx="19">
                  <c:v>1033.2667448356381</c:v>
                </c:pt>
                <c:pt idx="20">
                  <c:v>1029.7836476730965</c:v>
                </c:pt>
                <c:pt idx="21">
                  <c:v>1028.9816216022018</c:v>
                </c:pt>
                <c:pt idx="22">
                  <c:v>1032.2817345212284</c:v>
                </c:pt>
                <c:pt idx="23">
                  <c:v>1031.9524319102718</c:v>
                </c:pt>
                <c:pt idx="24">
                  <c:v>1031.943667062252</c:v>
                </c:pt>
                <c:pt idx="25">
                  <c:v>1029.0237835057794</c:v>
                </c:pt>
                <c:pt idx="26">
                  <c:v>1028.6757156342046</c:v>
                </c:pt>
                <c:pt idx="27">
                  <c:v>1028.8921842724089</c:v>
                </c:pt>
                <c:pt idx="28">
                  <c:v>1029.3176389818982</c:v>
                </c:pt>
                <c:pt idx="29">
                  <c:v>1025.968739511701</c:v>
                </c:pt>
                <c:pt idx="30">
                  <c:v>1021.6812511983059</c:v>
                </c:pt>
                <c:pt idx="31">
                  <c:v>1017.7049382757895</c:v>
                </c:pt>
                <c:pt idx="32">
                  <c:v>1014.4451949037555</c:v>
                </c:pt>
                <c:pt idx="33">
                  <c:v>1013.5945853742274</c:v>
                </c:pt>
                <c:pt idx="34">
                  <c:v>1014.4398162714887</c:v>
                </c:pt>
                <c:pt idx="35">
                  <c:v>1012.8728227932984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F8B-4362-9788-C22473194E16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elevation'!$AB$35:$AB$70</c:f>
              <c:numCache>
                <c:formatCode>General</c:formatCode>
                <c:ptCount val="36"/>
                <c:pt idx="0">
                  <c:v>993.44784107045416</c:v>
                </c:pt>
                <c:pt idx="1">
                  <c:v>992.9189912173041</c:v>
                </c:pt>
                <c:pt idx="2">
                  <c:v>994.13419983035874</c:v>
                </c:pt>
                <c:pt idx="3">
                  <c:v>994.26890069287526</c:v>
                </c:pt>
                <c:pt idx="4">
                  <c:v>994.73990259070092</c:v>
                </c:pt>
                <c:pt idx="5">
                  <c:v>989.79231409724821</c:v>
                </c:pt>
                <c:pt idx="6">
                  <c:v>985.4961706635728</c:v>
                </c:pt>
                <c:pt idx="7">
                  <c:v>980.1448457090562</c:v>
                </c:pt>
                <c:pt idx="8">
                  <c:v>975.47933574362537</c:v>
                </c:pt>
                <c:pt idx="9">
                  <c:v>974.21509282850718</c:v>
                </c:pt>
                <c:pt idx="10">
                  <c:v>976.3766796133184</c:v>
                </c:pt>
                <c:pt idx="11">
                  <c:v>976.14112875290448</c:v>
                </c:pt>
                <c:pt idx="12">
                  <c:v>977.35279565887049</c:v>
                </c:pt>
                <c:pt idx="13">
                  <c:v>974.73543021097441</c:v>
                </c:pt>
                <c:pt idx="14">
                  <c:v>975.35803393636024</c:v>
                </c:pt>
                <c:pt idx="15">
                  <c:v>977.73505305332424</c:v>
                </c:pt>
                <c:pt idx="16">
                  <c:v>980.17110993534845</c:v>
                </c:pt>
                <c:pt idx="17">
                  <c:v>978.03038314218577</c:v>
                </c:pt>
                <c:pt idx="18">
                  <c:v>974.6448911041324</c:v>
                </c:pt>
                <c:pt idx="19">
                  <c:v>971.77067387027478</c:v>
                </c:pt>
                <c:pt idx="20">
                  <c:v>969.79177848430777</c:v>
                </c:pt>
                <c:pt idx="21">
                  <c:v>971.09281938193135</c:v>
                </c:pt>
                <c:pt idx="22">
                  <c:v>974.44751849471754</c:v>
                </c:pt>
                <c:pt idx="23">
                  <c:v>974.47422929703862</c:v>
                </c:pt>
                <c:pt idx="24">
                  <c:v>979.80896034407886</c:v>
                </c:pt>
                <c:pt idx="25">
                  <c:v>979.88575231093091</c:v>
                </c:pt>
                <c:pt idx="26">
                  <c:v>982.08260497956746</c:v>
                </c:pt>
                <c:pt idx="27">
                  <c:v>984.50463316120056</c:v>
                </c:pt>
                <c:pt idx="28">
                  <c:v>986.0737790400193</c:v>
                </c:pt>
                <c:pt idx="29">
                  <c:v>984.65815128005897</c:v>
                </c:pt>
                <c:pt idx="30">
                  <c:v>982.04616930500697</c:v>
                </c:pt>
                <c:pt idx="31">
                  <c:v>979.10934000505335</c:v>
                </c:pt>
                <c:pt idx="32">
                  <c:v>977.00625399625835</c:v>
                </c:pt>
                <c:pt idx="33">
                  <c:v>977.45584972683037</c:v>
                </c:pt>
                <c:pt idx="34">
                  <c:v>982.00039321687598</c:v>
                </c:pt>
                <c:pt idx="35">
                  <c:v>981.85499606314704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F8B-4362-9788-C22473194E16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elevation'!$AC$35:$AC$70</c:f>
              <c:numCache>
                <c:formatCode>General</c:formatCode>
                <c:ptCount val="36"/>
                <c:pt idx="0">
                  <c:v>999.24172799357154</c:v>
                </c:pt>
                <c:pt idx="1">
                  <c:v>997.26759835938026</c:v>
                </c:pt>
                <c:pt idx="2">
                  <c:v>999.27573961920814</c:v>
                </c:pt>
                <c:pt idx="3">
                  <c:v>1001.1683327209311</c:v>
                </c:pt>
                <c:pt idx="4">
                  <c:v>1003.1322306932833</c:v>
                </c:pt>
                <c:pt idx="5">
                  <c:v>1001.042740351429</c:v>
                </c:pt>
                <c:pt idx="6">
                  <c:v>997.85890155263689</c:v>
                </c:pt>
                <c:pt idx="7">
                  <c:v>995.09243320512587</c:v>
                </c:pt>
                <c:pt idx="8">
                  <c:v>993.09880769252095</c:v>
                </c:pt>
                <c:pt idx="9">
                  <c:v>993.97345132714315</c:v>
                </c:pt>
                <c:pt idx="10">
                  <c:v>996.68831908079881</c:v>
                </c:pt>
                <c:pt idx="11">
                  <c:v>996.47405268621856</c:v>
                </c:pt>
                <c:pt idx="12">
                  <c:v>1000.9415633633016</c:v>
                </c:pt>
                <c:pt idx="13">
                  <c:v>1000.7502080145947</c:v>
                </c:pt>
                <c:pt idx="14">
                  <c:v>1002.4548889586481</c:v>
                </c:pt>
                <c:pt idx="15">
                  <c:v>1004.9856155026121</c:v>
                </c:pt>
                <c:pt idx="16">
                  <c:v>1006.2730901947057</c:v>
                </c:pt>
                <c:pt idx="17">
                  <c:v>1004.8673532374196</c:v>
                </c:pt>
                <c:pt idx="18">
                  <c:v>1002.3895052137921</c:v>
                </c:pt>
                <c:pt idx="19">
                  <c:v>999.59906220634014</c:v>
                </c:pt>
                <c:pt idx="20">
                  <c:v>997.55144642804407</c:v>
                </c:pt>
                <c:pt idx="21">
                  <c:v>997.77322088846915</c:v>
                </c:pt>
                <c:pt idx="22">
                  <c:v>1001.9035221278083</c:v>
                </c:pt>
                <c:pt idx="23">
                  <c:v>1001.6073949498938</c:v>
                </c:pt>
                <c:pt idx="24">
                  <c:v>1005.4846035267922</c:v>
                </c:pt>
                <c:pt idx="25">
                  <c:v>1006.0863357613885</c:v>
                </c:pt>
                <c:pt idx="26">
                  <c:v>1008.6015859881004</c:v>
                </c:pt>
                <c:pt idx="27">
                  <c:v>1013.9731140773648</c:v>
                </c:pt>
                <c:pt idx="28">
                  <c:v>1019.022997255769</c:v>
                </c:pt>
                <c:pt idx="29">
                  <c:v>1020.1762397641777</c:v>
                </c:pt>
                <c:pt idx="30">
                  <c:v>1019.77788340516</c:v>
                </c:pt>
                <c:pt idx="31">
                  <c:v>1019.2284758863316</c:v>
                </c:pt>
                <c:pt idx="32">
                  <c:v>1019.0410534899116</c:v>
                </c:pt>
                <c:pt idx="33">
                  <c:v>1022.0426508032353</c:v>
                </c:pt>
                <c:pt idx="34">
                  <c:v>1026.4810255154712</c:v>
                </c:pt>
                <c:pt idx="35">
                  <c:v>1028.0391740344787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F8B-4362-9788-C22473194E16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elevation'!$AD$35:$AD$70</c:f>
              <c:numCache>
                <c:formatCode>General</c:formatCode>
                <c:ptCount val="36"/>
                <c:pt idx="0">
                  <c:v>1013.1860328477433</c:v>
                </c:pt>
                <c:pt idx="1">
                  <c:v>1011.0499659098167</c:v>
                </c:pt>
                <c:pt idx="2">
                  <c:v>1012.1159734981204</c:v>
                </c:pt>
                <c:pt idx="3">
                  <c:v>1013.0732766389428</c:v>
                </c:pt>
                <c:pt idx="4">
                  <c:v>1013.4278589231225</c:v>
                </c:pt>
                <c:pt idx="5">
                  <c:v>1011.1159154685445</c:v>
                </c:pt>
                <c:pt idx="6">
                  <c:v>1007.8461985586309</c:v>
                </c:pt>
                <c:pt idx="7">
                  <c:v>1004.2233969115379</c:v>
                </c:pt>
                <c:pt idx="8">
                  <c:v>1001.2793216548208</c:v>
                </c:pt>
                <c:pt idx="9">
                  <c:v>1000.4246769418177</c:v>
                </c:pt>
                <c:pt idx="10">
                  <c:v>1001.8118654383194</c:v>
                </c:pt>
                <c:pt idx="11">
                  <c:v>1000.6480652305578</c:v>
                </c:pt>
                <c:pt idx="12">
                  <c:v>1004.2210238801853</c:v>
                </c:pt>
                <c:pt idx="13">
                  <c:v>1004.5042204959028</c:v>
                </c:pt>
                <c:pt idx="14">
                  <c:v>1006.7095980085622</c:v>
                </c:pt>
                <c:pt idx="15">
                  <c:v>1009.6704885210006</c:v>
                </c:pt>
                <c:pt idx="16">
                  <c:v>1012.6878974148503</c:v>
                </c:pt>
                <c:pt idx="17">
                  <c:v>1011.6150399655284</c:v>
                </c:pt>
                <c:pt idx="18">
                  <c:v>1009.1700278956342</c:v>
                </c:pt>
                <c:pt idx="19">
                  <c:v>1006.5394149427484</c:v>
                </c:pt>
                <c:pt idx="20">
                  <c:v>1004.1807995560209</c:v>
                </c:pt>
                <c:pt idx="21">
                  <c:v>1004.9790976517422</c:v>
                </c:pt>
                <c:pt idx="22">
                  <c:v>1007.2574310521169</c:v>
                </c:pt>
                <c:pt idx="23">
                  <c:v>1007.0729434799437</c:v>
                </c:pt>
                <c:pt idx="24">
                  <c:v>1010.0098786984211</c:v>
                </c:pt>
                <c:pt idx="25">
                  <c:v>1010.2989623321215</c:v>
                </c:pt>
                <c:pt idx="26">
                  <c:v>1012.1348733309228</c:v>
                </c:pt>
                <c:pt idx="27">
                  <c:v>1015.5801730018781</c:v>
                </c:pt>
                <c:pt idx="28">
                  <c:v>1018.3156820081341</c:v>
                </c:pt>
                <c:pt idx="29">
                  <c:v>1018.6211661272093</c:v>
                </c:pt>
                <c:pt idx="30">
                  <c:v>1016.4857939625813</c:v>
                </c:pt>
                <c:pt idx="31">
                  <c:v>1014.6617863353598</c:v>
                </c:pt>
                <c:pt idx="32">
                  <c:v>1013.5470181973858</c:v>
                </c:pt>
                <c:pt idx="33">
                  <c:v>1015.9538716705129</c:v>
                </c:pt>
                <c:pt idx="34">
                  <c:v>1019.2140292003595</c:v>
                </c:pt>
                <c:pt idx="35">
                  <c:v>1020.1822983843898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F8B-4362-9788-C22473194E16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elevation'!$AE$35:$AE$70</c:f>
              <c:numCache>
                <c:formatCode>General</c:formatCode>
                <c:ptCount val="36"/>
                <c:pt idx="0">
                  <c:v>1022.5380540442766</c:v>
                </c:pt>
                <c:pt idx="1">
                  <c:v>1023.1590357648914</c:v>
                </c:pt>
                <c:pt idx="2">
                  <c:v>1026.4983643204989</c:v>
                </c:pt>
                <c:pt idx="3">
                  <c:v>1030.9890524090943</c:v>
                </c:pt>
                <c:pt idx="4">
                  <c:v>1035.26719717996</c:v>
                </c:pt>
                <c:pt idx="5">
                  <c:v>1035.9159955627574</c:v>
                </c:pt>
                <c:pt idx="6">
                  <c:v>1035.122784837265</c:v>
                </c:pt>
                <c:pt idx="7">
                  <c:v>1034.2107842440857</c:v>
                </c:pt>
                <c:pt idx="8">
                  <c:v>1033.7219708985901</c:v>
                </c:pt>
                <c:pt idx="9">
                  <c:v>1036.2066185506881</c:v>
                </c:pt>
                <c:pt idx="10">
                  <c:v>1040.0797212806503</c:v>
                </c:pt>
                <c:pt idx="11">
                  <c:v>1041.1929507361037</c:v>
                </c:pt>
                <c:pt idx="12">
                  <c:v>1041.0948863495532</c:v>
                </c:pt>
                <c:pt idx="13">
                  <c:v>1039.0052050895617</c:v>
                </c:pt>
                <c:pt idx="14">
                  <c:v>1038.6967579486532</c:v>
                </c:pt>
                <c:pt idx="15">
                  <c:v>1038.9546832328119</c:v>
                </c:pt>
                <c:pt idx="16">
                  <c:v>1038.9324237720152</c:v>
                </c:pt>
                <c:pt idx="17">
                  <c:v>1036.525976076588</c:v>
                </c:pt>
                <c:pt idx="18">
                  <c:v>1032.055963954042</c:v>
                </c:pt>
                <c:pt idx="19">
                  <c:v>1027.8290422284779</c:v>
                </c:pt>
                <c:pt idx="20">
                  <c:v>1024.298327267901</c:v>
                </c:pt>
                <c:pt idx="21">
                  <c:v>1023.8257556478877</c:v>
                </c:pt>
                <c:pt idx="22">
                  <c:v>1024.174160994507</c:v>
                </c:pt>
                <c:pt idx="23">
                  <c:v>1022.7272720619085</c:v>
                </c:pt>
                <c:pt idx="24">
                  <c:v>1023.3163133324575</c:v>
                </c:pt>
                <c:pt idx="25">
                  <c:v>1020.8007848569764</c:v>
                </c:pt>
                <c:pt idx="26">
                  <c:v>1020.5367485980329</c:v>
                </c:pt>
                <c:pt idx="27">
                  <c:v>1021.8939656451247</c:v>
                </c:pt>
                <c:pt idx="28">
                  <c:v>1023.3045244666334</c:v>
                </c:pt>
                <c:pt idx="29">
                  <c:v>1023.091185958147</c:v>
                </c:pt>
                <c:pt idx="30">
                  <c:v>1020.1930484581034</c:v>
                </c:pt>
                <c:pt idx="31">
                  <c:v>1017.4613813553603</c:v>
                </c:pt>
                <c:pt idx="32">
                  <c:v>1015.0755777504776</c:v>
                </c:pt>
                <c:pt idx="33">
                  <c:v>1013.4443843568678</c:v>
                </c:pt>
                <c:pt idx="34">
                  <c:v>1014.119334505628</c:v>
                </c:pt>
                <c:pt idx="35">
                  <c:v>1012.7984975193599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F8B-4362-9788-C22473194E16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elevation'!$AF$35:$AF$70</c:f>
              <c:numCache>
                <c:formatCode>General</c:formatCode>
                <c:ptCount val="36"/>
                <c:pt idx="0">
                  <c:v>1018.5130308882051</c:v>
                </c:pt>
                <c:pt idx="1">
                  <c:v>1019.2092866219905</c:v>
                </c:pt>
                <c:pt idx="2">
                  <c:v>1022.371889865626</c:v>
                </c:pt>
                <c:pt idx="3">
                  <c:v>1024.835570586416</c:v>
                </c:pt>
                <c:pt idx="4">
                  <c:v>1026.7310452524421</c:v>
                </c:pt>
                <c:pt idx="5">
                  <c:v>1026.2239656431409</c:v>
                </c:pt>
                <c:pt idx="6">
                  <c:v>1023.3932885388833</c:v>
                </c:pt>
                <c:pt idx="7">
                  <c:v>1020.8366948108503</c:v>
                </c:pt>
                <c:pt idx="8">
                  <c:v>1019.0944868034401</c:v>
                </c:pt>
                <c:pt idx="9">
                  <c:v>1020.7403141683892</c:v>
                </c:pt>
                <c:pt idx="10">
                  <c:v>1023.3095355568596</c:v>
                </c:pt>
                <c:pt idx="11">
                  <c:v>1023.5658807110616</c:v>
                </c:pt>
                <c:pt idx="12">
                  <c:v>1024.2918823430261</c:v>
                </c:pt>
                <c:pt idx="13">
                  <c:v>1021.9483250260015</c:v>
                </c:pt>
                <c:pt idx="14">
                  <c:v>1021.8188305043102</c:v>
                </c:pt>
                <c:pt idx="15">
                  <c:v>1023.0163494490283</c:v>
                </c:pt>
                <c:pt idx="16">
                  <c:v>1024.2855129192101</c:v>
                </c:pt>
                <c:pt idx="17">
                  <c:v>1023.92268361375</c:v>
                </c:pt>
                <c:pt idx="18">
                  <c:v>1020.9005378426991</c:v>
                </c:pt>
                <c:pt idx="19">
                  <c:v>1018.0232549771872</c:v>
                </c:pt>
                <c:pt idx="20">
                  <c:v>1015.503740850206</c:v>
                </c:pt>
                <c:pt idx="21">
                  <c:v>1013.7169080186511</c:v>
                </c:pt>
                <c:pt idx="22">
                  <c:v>1014.2503804750074</c:v>
                </c:pt>
                <c:pt idx="23">
                  <c:v>1012.7900821155612</c:v>
                </c:pt>
                <c:pt idx="24">
                  <c:v>1015.0031485028644</c:v>
                </c:pt>
                <c:pt idx="25">
                  <c:v>1016.1517911123236</c:v>
                </c:pt>
                <c:pt idx="26">
                  <c:v>1019.050855295374</c:v>
                </c:pt>
                <c:pt idx="27">
                  <c:v>1021.3101580574552</c:v>
                </c:pt>
                <c:pt idx="28">
                  <c:v>1023.1579492340721</c:v>
                </c:pt>
                <c:pt idx="29">
                  <c:v>1024.2502330774917</c:v>
                </c:pt>
                <c:pt idx="30">
                  <c:v>1022.970298684677</c:v>
                </c:pt>
                <c:pt idx="31">
                  <c:v>1019.9576228893368</c:v>
                </c:pt>
                <c:pt idx="32">
                  <c:v>1018.1636116708366</c:v>
                </c:pt>
                <c:pt idx="33">
                  <c:v>1018.4104279636194</c:v>
                </c:pt>
                <c:pt idx="34">
                  <c:v>1020.1434789921693</c:v>
                </c:pt>
                <c:pt idx="35">
                  <c:v>1019.7110897997089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F8B-4362-9788-C22473194E16}"/>
            </c:ext>
          </c:extLst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elevation'!$AG$35:$AG$70</c:f>
              <c:numCache>
                <c:formatCode>General</c:formatCode>
                <c:ptCount val="36"/>
                <c:pt idx="0">
                  <c:v>1034.5752547081306</c:v>
                </c:pt>
                <c:pt idx="1">
                  <c:v>1032.7550246800035</c:v>
                </c:pt>
                <c:pt idx="2">
                  <c:v>1033.9705890927551</c:v>
                </c:pt>
                <c:pt idx="3">
                  <c:v>1035.0526941006208</c:v>
                </c:pt>
                <c:pt idx="4">
                  <c:v>1036.208131051638</c:v>
                </c:pt>
                <c:pt idx="5">
                  <c:v>1035.8150169910225</c:v>
                </c:pt>
                <c:pt idx="6">
                  <c:v>1032.9064051647144</c:v>
                </c:pt>
                <c:pt idx="7">
                  <c:v>1030.1379979996652</c:v>
                </c:pt>
                <c:pt idx="8">
                  <c:v>1027.6952352296114</c:v>
                </c:pt>
                <c:pt idx="9">
                  <c:v>1025.9420593262212</c:v>
                </c:pt>
                <c:pt idx="10">
                  <c:v>1026.3773843298495</c:v>
                </c:pt>
                <c:pt idx="11">
                  <c:v>1024.9411668160683</c:v>
                </c:pt>
                <c:pt idx="12">
                  <c:v>1026.97228697783</c:v>
                </c:pt>
                <c:pt idx="13">
                  <c:v>1028.0001520821609</c:v>
                </c:pt>
                <c:pt idx="14">
                  <c:v>1030.6870814616927</c:v>
                </c:pt>
                <c:pt idx="15">
                  <c:v>1032.677059884398</c:v>
                </c:pt>
                <c:pt idx="16">
                  <c:v>1034.2981698010155</c:v>
                </c:pt>
                <c:pt idx="17">
                  <c:v>1035.1874932079847</c:v>
                </c:pt>
                <c:pt idx="18">
                  <c:v>1033.8341009442838</c:v>
                </c:pt>
                <c:pt idx="19">
                  <c:v>1030.8226422641483</c:v>
                </c:pt>
                <c:pt idx="20">
                  <c:v>1028.9720817935124</c:v>
                </c:pt>
                <c:pt idx="21">
                  <c:v>1029.0442792269262</c:v>
                </c:pt>
                <c:pt idx="22">
                  <c:v>1030.5451824221166</c:v>
                </c:pt>
                <c:pt idx="23">
                  <c:v>1029.9903838730504</c:v>
                </c:pt>
                <c:pt idx="24">
                  <c:v>1029.2673709542892</c:v>
                </c:pt>
                <c:pt idx="25">
                  <c:v>1026.3363909948721</c:v>
                </c:pt>
                <c:pt idx="26">
                  <c:v>1025.9360122569333</c:v>
                </c:pt>
                <c:pt idx="27">
                  <c:v>1026.789125763205</c:v>
                </c:pt>
                <c:pt idx="28">
                  <c:v>1027.9357241722605</c:v>
                </c:pt>
                <c:pt idx="29">
                  <c:v>1026.6346813142461</c:v>
                </c:pt>
                <c:pt idx="30">
                  <c:v>1023.4269044380775</c:v>
                </c:pt>
                <c:pt idx="31">
                  <c:v>1019.4949505707032</c:v>
                </c:pt>
                <c:pt idx="32">
                  <c:v>1017.1911862898191</c:v>
                </c:pt>
                <c:pt idx="33">
                  <c:v>1014.9511947974701</c:v>
                </c:pt>
                <c:pt idx="34">
                  <c:v>1016.0439260140364</c:v>
                </c:pt>
                <c:pt idx="35">
                  <c:v>1015.1916968398216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F8B-4362-9788-C22473194E16}"/>
            </c:ext>
          </c:extLst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elevation'!$AH$35:$AH$70</c:f>
              <c:numCache>
                <c:formatCode>General</c:formatCode>
                <c:ptCount val="36"/>
                <c:pt idx="0">
                  <c:v>1019.2199304605896</c:v>
                </c:pt>
                <c:pt idx="1">
                  <c:v>1019.2769102860692</c:v>
                </c:pt>
                <c:pt idx="2">
                  <c:v>1022.4084154500157</c:v>
                </c:pt>
                <c:pt idx="3">
                  <c:v>1023.3033758643762</c:v>
                </c:pt>
                <c:pt idx="4">
                  <c:v>1023.9658286813528</c:v>
                </c:pt>
                <c:pt idx="5">
                  <c:v>1023.8154389630755</c:v>
                </c:pt>
                <c:pt idx="6">
                  <c:v>1021.423260927323</c:v>
                </c:pt>
                <c:pt idx="7">
                  <c:v>1017.2553461152622</c:v>
                </c:pt>
                <c:pt idx="8">
                  <c:v>1014.2387207029935</c:v>
                </c:pt>
                <c:pt idx="9">
                  <c:v>1013.1271494542705</c:v>
                </c:pt>
                <c:pt idx="10">
                  <c:v>1013.4673721405622</c:v>
                </c:pt>
                <c:pt idx="11">
                  <c:v>1011.938335621126</c:v>
                </c:pt>
                <c:pt idx="12">
                  <c:v>1011.2945165914526</c:v>
                </c:pt>
                <c:pt idx="13">
                  <c:v>1008.2354500696897</c:v>
                </c:pt>
                <c:pt idx="14">
                  <c:v>1007.9308625218637</c:v>
                </c:pt>
                <c:pt idx="15">
                  <c:v>1009.8088961592701</c:v>
                </c:pt>
                <c:pt idx="16">
                  <c:v>1011.8987329687336</c:v>
                </c:pt>
                <c:pt idx="17">
                  <c:v>1011.4022943257552</c:v>
                </c:pt>
                <c:pt idx="18">
                  <c:v>1008.8287635625084</c:v>
                </c:pt>
                <c:pt idx="19">
                  <c:v>1005.4529643748693</c:v>
                </c:pt>
                <c:pt idx="20">
                  <c:v>1003.7506620587392</c:v>
                </c:pt>
                <c:pt idx="21">
                  <c:v>1002.1834277631137</c:v>
                </c:pt>
                <c:pt idx="22">
                  <c:v>1004.1539520091405</c:v>
                </c:pt>
                <c:pt idx="23">
                  <c:v>1004.0472970840034</c:v>
                </c:pt>
                <c:pt idx="24">
                  <c:v>1004.4216778377144</c:v>
                </c:pt>
                <c:pt idx="25">
                  <c:v>1002.3989430588073</c:v>
                </c:pt>
                <c:pt idx="26">
                  <c:v>1003.1211293957585</c:v>
                </c:pt>
                <c:pt idx="27">
                  <c:v>1004.4934093548328</c:v>
                </c:pt>
                <c:pt idx="28">
                  <c:v>1006.7809749708277</c:v>
                </c:pt>
                <c:pt idx="29">
                  <c:v>1008.3467888174157</c:v>
                </c:pt>
                <c:pt idx="30">
                  <c:v>1006.3960809011935</c:v>
                </c:pt>
                <c:pt idx="31">
                  <c:v>1003.8634204929128</c:v>
                </c:pt>
                <c:pt idx="32">
                  <c:v>1000.9803466375814</c:v>
                </c:pt>
                <c:pt idx="33">
                  <c:v>1000.9349114460138</c:v>
                </c:pt>
                <c:pt idx="34">
                  <c:v>1003.7375559473821</c:v>
                </c:pt>
                <c:pt idx="35">
                  <c:v>1004.1680410912016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F8B-4362-9788-C22473194E16}"/>
            </c:ext>
          </c:extLst>
        </c:ser>
        <c:ser>
          <c:idx val="29"/>
          <c:order val="29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elevation'!$AI$35:$AI$70</c:f>
              <c:numCache>
                <c:formatCode>General</c:formatCode>
                <c:ptCount val="36"/>
                <c:pt idx="0">
                  <c:v>1029.5419676170129</c:v>
                </c:pt>
                <c:pt idx="1">
                  <c:v>1027.0798345520027</c:v>
                </c:pt>
                <c:pt idx="2">
                  <c:v>1028.087891133508</c:v>
                </c:pt>
                <c:pt idx="3">
                  <c:v>1028.8644539537847</c:v>
                </c:pt>
                <c:pt idx="4">
                  <c:v>1029.9416300901073</c:v>
                </c:pt>
                <c:pt idx="5">
                  <c:v>1028.5832895383733</c:v>
                </c:pt>
                <c:pt idx="6">
                  <c:v>1025.3437720375737</c:v>
                </c:pt>
                <c:pt idx="7">
                  <c:v>1021.3781963452487</c:v>
                </c:pt>
                <c:pt idx="8">
                  <c:v>1019.026013554508</c:v>
                </c:pt>
                <c:pt idx="9">
                  <c:v>1016.7244517196493</c:v>
                </c:pt>
                <c:pt idx="10">
                  <c:v>1017.7375682632683</c:v>
                </c:pt>
                <c:pt idx="11">
                  <c:v>1016.8287334104936</c:v>
                </c:pt>
                <c:pt idx="12">
                  <c:v>1016.6618309253492</c:v>
                </c:pt>
                <c:pt idx="13">
                  <c:v>1014.2129826773549</c:v>
                </c:pt>
                <c:pt idx="14">
                  <c:v>1014.4067223042726</c:v>
                </c:pt>
                <c:pt idx="15">
                  <c:v>1015.5318576609728</c:v>
                </c:pt>
                <c:pt idx="16">
                  <c:v>1017.5606939504672</c:v>
                </c:pt>
                <c:pt idx="17">
                  <c:v>1018.8624992684811</c:v>
                </c:pt>
                <c:pt idx="18">
                  <c:v>1016.8268854702062</c:v>
                </c:pt>
                <c:pt idx="19">
                  <c:v>1014.2124301176109</c:v>
                </c:pt>
                <c:pt idx="20">
                  <c:v>1011.2958864823902</c:v>
                </c:pt>
                <c:pt idx="21">
                  <c:v>1011.0582057807502</c:v>
                </c:pt>
                <c:pt idx="22">
                  <c:v>1013.5673527542881</c:v>
                </c:pt>
                <c:pt idx="23">
                  <c:v>1013.7747115963477</c:v>
                </c:pt>
                <c:pt idx="24">
                  <c:v>1015.095684737696</c:v>
                </c:pt>
                <c:pt idx="25">
                  <c:v>1012.9982643914448</c:v>
                </c:pt>
                <c:pt idx="26">
                  <c:v>1014.2234375541245</c:v>
                </c:pt>
                <c:pt idx="27">
                  <c:v>1023.3520202078482</c:v>
                </c:pt>
                <c:pt idx="28">
                  <c:v>1031.4085641531433</c:v>
                </c:pt>
                <c:pt idx="29">
                  <c:v>1036.4051052646164</c:v>
                </c:pt>
                <c:pt idx="30">
                  <c:v>1034.8443600528524</c:v>
                </c:pt>
                <c:pt idx="31">
                  <c:v>1032.7155203212369</c:v>
                </c:pt>
                <c:pt idx="32">
                  <c:v>1030.1431306376141</c:v>
                </c:pt>
                <c:pt idx="33">
                  <c:v>1028.463074580071</c:v>
                </c:pt>
                <c:pt idx="34">
                  <c:v>1029.9077671837513</c:v>
                </c:pt>
                <c:pt idx="35">
                  <c:v>1029.1837841557779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F8B-4362-9788-C22473194E16}"/>
            </c:ext>
          </c:extLst>
        </c:ser>
        <c:ser>
          <c:idx val="30"/>
          <c:order val="3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elevation'!$AJ$35:$AJ$70</c:f>
              <c:numCache>
                <c:formatCode>General</c:formatCode>
                <c:ptCount val="36"/>
                <c:pt idx="0">
                  <c:v>1004.3801462462043</c:v>
                </c:pt>
                <c:pt idx="1">
                  <c:v>1003.2364997835463</c:v>
                </c:pt>
                <c:pt idx="2">
                  <c:v>1005.8102399854749</c:v>
                </c:pt>
                <c:pt idx="3">
                  <c:v>1006.1713076292167</c:v>
                </c:pt>
                <c:pt idx="4">
                  <c:v>1007.5599462142123</c:v>
                </c:pt>
                <c:pt idx="5">
                  <c:v>1008.178941235551</c:v>
                </c:pt>
                <c:pt idx="6">
                  <c:v>1005.3744979856141</c:v>
                </c:pt>
                <c:pt idx="7">
                  <c:v>1001.9301094090445</c:v>
                </c:pt>
                <c:pt idx="8">
                  <c:v>998.08367452498362</c:v>
                </c:pt>
                <c:pt idx="9">
                  <c:v>996.98708353424865</c:v>
                </c:pt>
                <c:pt idx="10">
                  <c:v>998.79862802091463</c:v>
                </c:pt>
                <c:pt idx="11">
                  <c:v>998.39222378442366</c:v>
                </c:pt>
                <c:pt idx="12">
                  <c:v>1002.6075245525201</c:v>
                </c:pt>
                <c:pt idx="13">
                  <c:v>1002.7855360993227</c:v>
                </c:pt>
                <c:pt idx="14">
                  <c:v>1005.9923539430991</c:v>
                </c:pt>
                <c:pt idx="15">
                  <c:v>1018.3716782404877</c:v>
                </c:pt>
                <c:pt idx="16">
                  <c:v>1029.1570490123759</c:v>
                </c:pt>
                <c:pt idx="17">
                  <c:v>1037.1341095832108</c:v>
                </c:pt>
                <c:pt idx="18">
                  <c:v>1037.9197950860305</c:v>
                </c:pt>
                <c:pt idx="19">
                  <c:v>1038.1461517840685</c:v>
                </c:pt>
                <c:pt idx="20">
                  <c:v>1038.057443251126</c:v>
                </c:pt>
                <c:pt idx="21">
                  <c:v>1039.1628909532728</c:v>
                </c:pt>
                <c:pt idx="22">
                  <c:v>1043.3491195114748</c:v>
                </c:pt>
                <c:pt idx="23">
                  <c:v>1044.7707763546973</c:v>
                </c:pt>
                <c:pt idx="24">
                  <c:v>1045.38710431872</c:v>
                </c:pt>
                <c:pt idx="25">
                  <c:v>1043.6886584329393</c:v>
                </c:pt>
                <c:pt idx="26">
                  <c:v>1044.0612476036549</c:v>
                </c:pt>
                <c:pt idx="27">
                  <c:v>1043.957727541961</c:v>
                </c:pt>
                <c:pt idx="28">
                  <c:v>1043.5983307556244</c:v>
                </c:pt>
                <c:pt idx="29">
                  <c:v>1041.0819178126687</c:v>
                </c:pt>
                <c:pt idx="30">
                  <c:v>1036.3014467024684</c:v>
                </c:pt>
                <c:pt idx="31">
                  <c:v>1032.1615876959386</c:v>
                </c:pt>
                <c:pt idx="32">
                  <c:v>1028.4475678213712</c:v>
                </c:pt>
                <c:pt idx="33">
                  <c:v>1026.4590465416545</c:v>
                </c:pt>
                <c:pt idx="34">
                  <c:v>1026.2274786916057</c:v>
                </c:pt>
                <c:pt idx="35">
                  <c:v>1024.940092545266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F8B-4362-9788-C22473194E16}"/>
            </c:ext>
          </c:extLst>
        </c:ser>
        <c:ser>
          <c:idx val="31"/>
          <c:order val="31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elevation'!$D$35:$D$70</c:f>
              <c:numCache>
                <c:formatCode>m/d/yyyy</c:formatCode>
                <c:ptCount val="36"/>
                <c:pt idx="0">
                  <c:v>45566</c:v>
                </c:pt>
                <c:pt idx="1">
                  <c:v>45597</c:v>
                </c:pt>
                <c:pt idx="2">
                  <c:v>45627</c:v>
                </c:pt>
                <c:pt idx="3">
                  <c:v>45658</c:v>
                </c:pt>
                <c:pt idx="4">
                  <c:v>45689</c:v>
                </c:pt>
                <c:pt idx="5">
                  <c:v>45717</c:v>
                </c:pt>
                <c:pt idx="6">
                  <c:v>45748</c:v>
                </c:pt>
                <c:pt idx="7">
                  <c:v>45778</c:v>
                </c:pt>
                <c:pt idx="8">
                  <c:v>45809</c:v>
                </c:pt>
                <c:pt idx="9">
                  <c:v>45839</c:v>
                </c:pt>
                <c:pt idx="10">
                  <c:v>45870</c:v>
                </c:pt>
                <c:pt idx="11">
                  <c:v>45901</c:v>
                </c:pt>
                <c:pt idx="12">
                  <c:v>45931</c:v>
                </c:pt>
                <c:pt idx="13">
                  <c:v>45962</c:v>
                </c:pt>
                <c:pt idx="14">
                  <c:v>45992</c:v>
                </c:pt>
                <c:pt idx="15">
                  <c:v>46023</c:v>
                </c:pt>
                <c:pt idx="16">
                  <c:v>46054</c:v>
                </c:pt>
                <c:pt idx="17">
                  <c:v>46082</c:v>
                </c:pt>
                <c:pt idx="18">
                  <c:v>46113</c:v>
                </c:pt>
                <c:pt idx="19">
                  <c:v>46143</c:v>
                </c:pt>
                <c:pt idx="20">
                  <c:v>46174</c:v>
                </c:pt>
                <c:pt idx="21">
                  <c:v>46204</c:v>
                </c:pt>
                <c:pt idx="22">
                  <c:v>46235</c:v>
                </c:pt>
                <c:pt idx="23">
                  <c:v>46266</c:v>
                </c:pt>
                <c:pt idx="24">
                  <c:v>46296</c:v>
                </c:pt>
                <c:pt idx="25">
                  <c:v>46327</c:v>
                </c:pt>
                <c:pt idx="26">
                  <c:v>46357</c:v>
                </c:pt>
                <c:pt idx="27">
                  <c:v>46388</c:v>
                </c:pt>
                <c:pt idx="28">
                  <c:v>46419</c:v>
                </c:pt>
                <c:pt idx="29">
                  <c:v>46447</c:v>
                </c:pt>
                <c:pt idx="30">
                  <c:v>46478</c:v>
                </c:pt>
                <c:pt idx="31">
                  <c:v>46508</c:v>
                </c:pt>
                <c:pt idx="32">
                  <c:v>46539</c:v>
                </c:pt>
                <c:pt idx="33">
                  <c:v>46569</c:v>
                </c:pt>
                <c:pt idx="34">
                  <c:v>46600</c:v>
                </c:pt>
                <c:pt idx="35">
                  <c:v>46631</c:v>
                </c:pt>
              </c:numCache>
            </c:numRef>
          </c:xVal>
          <c:yVal>
            <c:numRef>
              <c:f>'Mead Pool elevation'!$AK$35:$AK$70</c:f>
              <c:numCache>
                <c:formatCode>General</c:formatCode>
                <c:ptCount val="36"/>
                <c:pt idx="0">
                  <c:v>1010.3194573105142</c:v>
                </c:pt>
                <c:pt idx="1">
                  <c:v>1011.2281740422242</c:v>
                </c:pt>
                <c:pt idx="2">
                  <c:v>1015.9197564290761</c:v>
                </c:pt>
                <c:pt idx="3">
                  <c:v>1027.6769959769713</c:v>
                </c:pt>
                <c:pt idx="4">
                  <c:v>1037.9684062024216</c:v>
                </c:pt>
                <c:pt idx="5">
                  <c:v>1045.5905919404402</c:v>
                </c:pt>
                <c:pt idx="6">
                  <c:v>1046.310761598729</c:v>
                </c:pt>
                <c:pt idx="7">
                  <c:v>1046.48426173144</c:v>
                </c:pt>
                <c:pt idx="8">
                  <c:v>1046.3356171274681</c:v>
                </c:pt>
                <c:pt idx="9">
                  <c:v>1047.3282168253559</c:v>
                </c:pt>
                <c:pt idx="10">
                  <c:v>1051.2903719561762</c:v>
                </c:pt>
                <c:pt idx="11">
                  <c:v>1052.6112649842332</c:v>
                </c:pt>
                <c:pt idx="12">
                  <c:v>1053.1630956540002</c:v>
                </c:pt>
                <c:pt idx="13">
                  <c:v>1051.4887392134101</c:v>
                </c:pt>
                <c:pt idx="14">
                  <c:v>1051.8028187041778</c:v>
                </c:pt>
                <c:pt idx="15">
                  <c:v>1051.7102803330738</c:v>
                </c:pt>
                <c:pt idx="16">
                  <c:v>1051.3728295261399</c:v>
                </c:pt>
                <c:pt idx="17">
                  <c:v>1048.9549017348784</c:v>
                </c:pt>
                <c:pt idx="18">
                  <c:v>1044.3581002359736</c:v>
                </c:pt>
                <c:pt idx="19">
                  <c:v>1040.3745392661763</c:v>
                </c:pt>
                <c:pt idx="20">
                  <c:v>1036.7951917551368</c:v>
                </c:pt>
                <c:pt idx="21">
                  <c:v>1034.8738013002344</c:v>
                </c:pt>
                <c:pt idx="22">
                  <c:v>1034.6400391719799</c:v>
                </c:pt>
                <c:pt idx="23">
                  <c:v>1033.3974973294241</c:v>
                </c:pt>
                <c:pt idx="24">
                  <c:v>1033.3603793658831</c:v>
                </c:pt>
                <c:pt idx="25">
                  <c:v>1030.2087567350322</c:v>
                </c:pt>
                <c:pt idx="26">
                  <c:v>1030.6165763520978</c:v>
                </c:pt>
                <c:pt idx="27">
                  <c:v>1033.3363727753847</c:v>
                </c:pt>
                <c:pt idx="28">
                  <c:v>1036.0492612373389</c:v>
                </c:pt>
                <c:pt idx="29">
                  <c:v>1038.6252792277712</c:v>
                </c:pt>
                <c:pt idx="30">
                  <c:v>1035.6675719545128</c:v>
                </c:pt>
                <c:pt idx="31">
                  <c:v>1033.7039381445188</c:v>
                </c:pt>
                <c:pt idx="32">
                  <c:v>1031.9078007579812</c:v>
                </c:pt>
                <c:pt idx="33">
                  <c:v>1031.7159662954709</c:v>
                </c:pt>
                <c:pt idx="34">
                  <c:v>1032.6534243478204</c:v>
                </c:pt>
                <c:pt idx="35">
                  <c:v>1031.9122265297824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F8B-4362-9788-C22473194E16}"/>
            </c:ext>
          </c:extLst>
        </c:ser>
        <c:ser>
          <c:idx val="32"/>
          <c:order val="32"/>
          <c:tx>
            <c:strRef>
              <c:f>'Mead Pool elevation'!$AM$2</c:f>
              <c:strCache>
                <c:ptCount val="1"/>
                <c:pt idx="0">
                  <c:v>Jan 2022 CRSS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elevation'!$AN$71:$AN$398</c:f>
              <c:numCache>
                <c:formatCode>General</c:formatCode>
                <c:ptCount val="328"/>
                <c:pt idx="0">
                  <c:v>979.23</c:v>
                </c:pt>
                <c:pt idx="1">
                  <c:v>985.17</c:v>
                </c:pt>
                <c:pt idx="2">
                  <c:v>988.09</c:v>
                </c:pt>
                <c:pt idx="3">
                  <c:v>993.21</c:v>
                </c:pt>
                <c:pt idx="4">
                  <c:v>1004.9</c:v>
                </c:pt>
                <c:pt idx="5">
                  <c:v>1013.5</c:v>
                </c:pt>
                <c:pt idx="6">
                  <c:v>1019.81</c:v>
                </c:pt>
                <c:pt idx="7">
                  <c:v>1018.96</c:v>
                </c:pt>
                <c:pt idx="8">
                  <c:v>1019.85</c:v>
                </c:pt>
                <c:pt idx="9">
                  <c:v>1018.73</c:v>
                </c:pt>
                <c:pt idx="10">
                  <c:v>1019.21</c:v>
                </c:pt>
                <c:pt idx="11">
                  <c:v>1028.03</c:v>
                </c:pt>
                <c:pt idx="12">
                  <c:v>1033.19</c:v>
                </c:pt>
                <c:pt idx="13">
                  <c:v>1034.74</c:v>
                </c:pt>
                <c:pt idx="14">
                  <c:v>1035.07</c:v>
                </c:pt>
                <c:pt idx="15">
                  <c:v>1037.05</c:v>
                </c:pt>
                <c:pt idx="16">
                  <c:v>1039.42</c:v>
                </c:pt>
                <c:pt idx="17">
                  <c:v>1039.56</c:v>
                </c:pt>
                <c:pt idx="18">
                  <c:v>1038.1099999999999</c:v>
                </c:pt>
                <c:pt idx="19">
                  <c:v>1033.33</c:v>
                </c:pt>
                <c:pt idx="20">
                  <c:v>1030.49</c:v>
                </c:pt>
                <c:pt idx="21">
                  <c:v>1025.9000000000001</c:v>
                </c:pt>
                <c:pt idx="22">
                  <c:v>1022.79</c:v>
                </c:pt>
                <c:pt idx="23">
                  <c:v>1021.38</c:v>
                </c:pt>
                <c:pt idx="24">
                  <c:v>1020.68</c:v>
                </c:pt>
                <c:pt idx="25">
                  <c:v>1024.23</c:v>
                </c:pt>
                <c:pt idx="26">
                  <c:v>1025.32</c:v>
                </c:pt>
                <c:pt idx="27">
                  <c:v>1029.27</c:v>
                </c:pt>
                <c:pt idx="28">
                  <c:v>1036.08</c:v>
                </c:pt>
                <c:pt idx="29">
                  <c:v>1040.18</c:v>
                </c:pt>
                <c:pt idx="30">
                  <c:v>1043.29</c:v>
                </c:pt>
                <c:pt idx="31">
                  <c:v>1039.9100000000001</c:v>
                </c:pt>
                <c:pt idx="32">
                  <c:v>1039.32</c:v>
                </c:pt>
                <c:pt idx="33">
                  <c:v>1040.23</c:v>
                </c:pt>
                <c:pt idx="34">
                  <c:v>1043.1500000000001</c:v>
                </c:pt>
                <c:pt idx="35">
                  <c:v>1047.31</c:v>
                </c:pt>
                <c:pt idx="36">
                  <c:v>1050.1600000000001</c:v>
                </c:pt>
                <c:pt idx="37">
                  <c:v>1053.45</c:v>
                </c:pt>
                <c:pt idx="38">
                  <c:v>1055.8800000000001</c:v>
                </c:pt>
                <c:pt idx="39">
                  <c:v>1059.05</c:v>
                </c:pt>
                <c:pt idx="40">
                  <c:v>1060.02</c:v>
                </c:pt>
                <c:pt idx="41">
                  <c:v>1058.96</c:v>
                </c:pt>
                <c:pt idx="42">
                  <c:v>1054.54</c:v>
                </c:pt>
                <c:pt idx="43">
                  <c:v>1050.22</c:v>
                </c:pt>
                <c:pt idx="44">
                  <c:v>1046.56</c:v>
                </c:pt>
                <c:pt idx="45">
                  <c:v>1041.6199999999999</c:v>
                </c:pt>
                <c:pt idx="46">
                  <c:v>1038.6300000000001</c:v>
                </c:pt>
                <c:pt idx="47">
                  <c:v>1036.71</c:v>
                </c:pt>
                <c:pt idx="48">
                  <c:v>1034.67</c:v>
                </c:pt>
                <c:pt idx="49">
                  <c:v>1037.55</c:v>
                </c:pt>
                <c:pt idx="50">
                  <c:v>1039.48</c:v>
                </c:pt>
                <c:pt idx="51">
                  <c:v>1041.1500000000001</c:v>
                </c:pt>
                <c:pt idx="52">
                  <c:v>1044.1099999999999</c:v>
                </c:pt>
                <c:pt idx="53">
                  <c:v>1045.1099999999999</c:v>
                </c:pt>
                <c:pt idx="54">
                  <c:v>1045.5899999999999</c:v>
                </c:pt>
                <c:pt idx="55">
                  <c:v>1043.0899999999999</c:v>
                </c:pt>
                <c:pt idx="56">
                  <c:v>1041.29</c:v>
                </c:pt>
                <c:pt idx="57">
                  <c:v>1038.56</c:v>
                </c:pt>
                <c:pt idx="58">
                  <c:v>1037.57</c:v>
                </c:pt>
                <c:pt idx="59">
                  <c:v>1039.24</c:v>
                </c:pt>
                <c:pt idx="60">
                  <c:v>1040.79</c:v>
                </c:pt>
                <c:pt idx="61">
                  <c:v>1043.72</c:v>
                </c:pt>
                <c:pt idx="62">
                  <c:v>1045.83</c:v>
                </c:pt>
                <c:pt idx="63">
                  <c:v>1047.58</c:v>
                </c:pt>
                <c:pt idx="64">
                  <c:v>1049.82</c:v>
                </c:pt>
                <c:pt idx="65">
                  <c:v>1052.06</c:v>
                </c:pt>
                <c:pt idx="66">
                  <c:v>1052.77</c:v>
                </c:pt>
                <c:pt idx="67">
                  <c:v>1051.93</c:v>
                </c:pt>
                <c:pt idx="68">
                  <c:v>1051.46</c:v>
                </c:pt>
                <c:pt idx="69">
                  <c:v>1049.56</c:v>
                </c:pt>
                <c:pt idx="70">
                  <c:v>1049.3499999999999</c:v>
                </c:pt>
                <c:pt idx="71">
                  <c:v>1050.1300000000001</c:v>
                </c:pt>
                <c:pt idx="72">
                  <c:v>1050.43</c:v>
                </c:pt>
                <c:pt idx="73">
                  <c:v>1053.21</c:v>
                </c:pt>
                <c:pt idx="74">
                  <c:v>1053.75</c:v>
                </c:pt>
                <c:pt idx="75">
                  <c:v>1054.3599999999999</c:v>
                </c:pt>
                <c:pt idx="76">
                  <c:v>1058.83</c:v>
                </c:pt>
                <c:pt idx="77">
                  <c:v>1060.03</c:v>
                </c:pt>
                <c:pt idx="78">
                  <c:v>1059.1500000000001</c:v>
                </c:pt>
                <c:pt idx="79">
                  <c:v>1060.27</c:v>
                </c:pt>
                <c:pt idx="80">
                  <c:v>1062.98</c:v>
                </c:pt>
                <c:pt idx="81">
                  <c:v>1067.21</c:v>
                </c:pt>
                <c:pt idx="82">
                  <c:v>1076.6099999999999</c:v>
                </c:pt>
                <c:pt idx="83">
                  <c:v>1089.96</c:v>
                </c:pt>
                <c:pt idx="84">
                  <c:v>1098.28</c:v>
                </c:pt>
                <c:pt idx="85">
                  <c:v>1099.94</c:v>
                </c:pt>
                <c:pt idx="86">
                  <c:v>1100.8</c:v>
                </c:pt>
                <c:pt idx="87">
                  <c:v>1102.67</c:v>
                </c:pt>
                <c:pt idx="88">
                  <c:v>1103.8499999999999</c:v>
                </c:pt>
                <c:pt idx="89">
                  <c:v>1103.18</c:v>
                </c:pt>
                <c:pt idx="90">
                  <c:v>1100.92</c:v>
                </c:pt>
                <c:pt idx="91">
                  <c:v>1096.1600000000001</c:v>
                </c:pt>
                <c:pt idx="92">
                  <c:v>1093.69</c:v>
                </c:pt>
                <c:pt idx="93">
                  <c:v>1090.82</c:v>
                </c:pt>
                <c:pt idx="94">
                  <c:v>1088.0899999999999</c:v>
                </c:pt>
                <c:pt idx="95">
                  <c:v>1087.04</c:v>
                </c:pt>
                <c:pt idx="96">
                  <c:v>1085.31</c:v>
                </c:pt>
                <c:pt idx="97">
                  <c:v>1086.52</c:v>
                </c:pt>
                <c:pt idx="98">
                  <c:v>1086.0999999999999</c:v>
                </c:pt>
                <c:pt idx="99">
                  <c:v>1086.81</c:v>
                </c:pt>
                <c:pt idx="100">
                  <c:v>1088.6300000000001</c:v>
                </c:pt>
                <c:pt idx="101">
                  <c:v>1088.3900000000001</c:v>
                </c:pt>
                <c:pt idx="102">
                  <c:v>1086.4000000000001</c:v>
                </c:pt>
                <c:pt idx="103">
                  <c:v>1082.17</c:v>
                </c:pt>
                <c:pt idx="104">
                  <c:v>1079.82</c:v>
                </c:pt>
                <c:pt idx="105">
                  <c:v>1076.6400000000001</c:v>
                </c:pt>
                <c:pt idx="106">
                  <c:v>1074.0999999999999</c:v>
                </c:pt>
                <c:pt idx="107">
                  <c:v>1073.6600000000001</c:v>
                </c:pt>
                <c:pt idx="108">
                  <c:v>1072.7</c:v>
                </c:pt>
                <c:pt idx="109">
                  <c:v>1073.92</c:v>
                </c:pt>
                <c:pt idx="110">
                  <c:v>1073.79</c:v>
                </c:pt>
                <c:pt idx="111">
                  <c:v>1074.77</c:v>
                </c:pt>
                <c:pt idx="112">
                  <c:v>1077.3399999999999</c:v>
                </c:pt>
                <c:pt idx="113">
                  <c:v>1077.92</c:v>
                </c:pt>
                <c:pt idx="114">
                  <c:v>1076.51</c:v>
                </c:pt>
                <c:pt idx="115">
                  <c:v>1072.82</c:v>
                </c:pt>
                <c:pt idx="116">
                  <c:v>1070.68</c:v>
                </c:pt>
                <c:pt idx="117">
                  <c:v>1067.1600000000001</c:v>
                </c:pt>
                <c:pt idx="118">
                  <c:v>1062.48</c:v>
                </c:pt>
                <c:pt idx="119">
                  <c:v>1063.6099999999999</c:v>
                </c:pt>
                <c:pt idx="120">
                  <c:v>1065.3599999999999</c:v>
                </c:pt>
                <c:pt idx="121">
                  <c:v>1065.95</c:v>
                </c:pt>
                <c:pt idx="122">
                  <c:v>1065.07</c:v>
                </c:pt>
                <c:pt idx="123">
                  <c:v>1065.44</c:v>
                </c:pt>
                <c:pt idx="124">
                  <c:v>1066.99</c:v>
                </c:pt>
                <c:pt idx="125">
                  <c:v>1067.18</c:v>
                </c:pt>
                <c:pt idx="126">
                  <c:v>1064.51</c:v>
                </c:pt>
                <c:pt idx="127">
                  <c:v>1060.1400000000001</c:v>
                </c:pt>
                <c:pt idx="128">
                  <c:v>1056.8399999999999</c:v>
                </c:pt>
                <c:pt idx="129">
                  <c:v>1052.32</c:v>
                </c:pt>
                <c:pt idx="130">
                  <c:v>1049.0899999999999</c:v>
                </c:pt>
                <c:pt idx="131">
                  <c:v>1048.27</c:v>
                </c:pt>
                <c:pt idx="132">
                  <c:v>1046.8800000000001</c:v>
                </c:pt>
                <c:pt idx="133">
                  <c:v>1046.8599999999999</c:v>
                </c:pt>
                <c:pt idx="134">
                  <c:v>1046.0999999999999</c:v>
                </c:pt>
                <c:pt idx="135">
                  <c:v>1046.49</c:v>
                </c:pt>
                <c:pt idx="136">
                  <c:v>1047.94</c:v>
                </c:pt>
                <c:pt idx="137">
                  <c:v>1048.06</c:v>
                </c:pt>
                <c:pt idx="138">
                  <c:v>1045.05</c:v>
                </c:pt>
                <c:pt idx="139">
                  <c:v>1041.01</c:v>
                </c:pt>
                <c:pt idx="140">
                  <c:v>1037.48</c:v>
                </c:pt>
                <c:pt idx="141">
                  <c:v>1032.52</c:v>
                </c:pt>
                <c:pt idx="142">
                  <c:v>1029.27</c:v>
                </c:pt>
                <c:pt idx="143">
                  <c:v>1027.75</c:v>
                </c:pt>
                <c:pt idx="144">
                  <c:v>1027.22</c:v>
                </c:pt>
                <c:pt idx="145">
                  <c:v>1031.97</c:v>
                </c:pt>
                <c:pt idx="146">
                  <c:v>1034.8</c:v>
                </c:pt>
                <c:pt idx="147">
                  <c:v>1038.1400000000001</c:v>
                </c:pt>
                <c:pt idx="148">
                  <c:v>1046</c:v>
                </c:pt>
                <c:pt idx="149">
                  <c:v>1050.78</c:v>
                </c:pt>
                <c:pt idx="150">
                  <c:v>1051.17</c:v>
                </c:pt>
                <c:pt idx="151">
                  <c:v>1047.83</c:v>
                </c:pt>
                <c:pt idx="152">
                  <c:v>1045.7</c:v>
                </c:pt>
                <c:pt idx="153">
                  <c:v>1040.8699999999999</c:v>
                </c:pt>
                <c:pt idx="154">
                  <c:v>1038.17</c:v>
                </c:pt>
                <c:pt idx="155">
                  <c:v>1043.51</c:v>
                </c:pt>
                <c:pt idx="156">
                  <c:v>1046.07</c:v>
                </c:pt>
                <c:pt idx="157">
                  <c:v>1047.29</c:v>
                </c:pt>
                <c:pt idx="158">
                  <c:v>1046.53</c:v>
                </c:pt>
                <c:pt idx="159">
                  <c:v>1047.43</c:v>
                </c:pt>
                <c:pt idx="160">
                  <c:v>1048.57</c:v>
                </c:pt>
                <c:pt idx="161">
                  <c:v>1048.2</c:v>
                </c:pt>
                <c:pt idx="162">
                  <c:v>1046.49</c:v>
                </c:pt>
                <c:pt idx="163">
                  <c:v>1041.9000000000001</c:v>
                </c:pt>
                <c:pt idx="164">
                  <c:v>1038.1099999999999</c:v>
                </c:pt>
                <c:pt idx="165">
                  <c:v>1033.31</c:v>
                </c:pt>
                <c:pt idx="166">
                  <c:v>1029.75</c:v>
                </c:pt>
                <c:pt idx="167">
                  <c:v>1028.58</c:v>
                </c:pt>
                <c:pt idx="168">
                  <c:v>1026.72</c:v>
                </c:pt>
                <c:pt idx="169">
                  <c:v>1028.44</c:v>
                </c:pt>
                <c:pt idx="170">
                  <c:v>1027.6500000000001</c:v>
                </c:pt>
                <c:pt idx="171">
                  <c:v>1028.05</c:v>
                </c:pt>
                <c:pt idx="172">
                  <c:v>1030.02</c:v>
                </c:pt>
                <c:pt idx="173">
                  <c:v>1029.98</c:v>
                </c:pt>
                <c:pt idx="174">
                  <c:v>1028.3599999999999</c:v>
                </c:pt>
                <c:pt idx="175">
                  <c:v>1023.88</c:v>
                </c:pt>
                <c:pt idx="176">
                  <c:v>1020.64</c:v>
                </c:pt>
                <c:pt idx="177">
                  <c:v>1016.1</c:v>
                </c:pt>
                <c:pt idx="178">
                  <c:v>1013.51</c:v>
                </c:pt>
                <c:pt idx="179">
                  <c:v>1013.48</c:v>
                </c:pt>
                <c:pt idx="180">
                  <c:v>1012.4</c:v>
                </c:pt>
                <c:pt idx="181">
                  <c:v>1015.99</c:v>
                </c:pt>
                <c:pt idx="182">
                  <c:v>1018.36</c:v>
                </c:pt>
                <c:pt idx="183">
                  <c:v>1022.07</c:v>
                </c:pt>
                <c:pt idx="184">
                  <c:v>1025.8800000000001</c:v>
                </c:pt>
                <c:pt idx="185">
                  <c:v>1027.93</c:v>
                </c:pt>
                <c:pt idx="186">
                  <c:v>1027.46</c:v>
                </c:pt>
                <c:pt idx="187">
                  <c:v>1023.75</c:v>
                </c:pt>
                <c:pt idx="188">
                  <c:v>1021.44</c:v>
                </c:pt>
                <c:pt idx="189">
                  <c:v>1017.85</c:v>
                </c:pt>
                <c:pt idx="190">
                  <c:v>1015.99</c:v>
                </c:pt>
                <c:pt idx="191">
                  <c:v>1016.42</c:v>
                </c:pt>
                <c:pt idx="192">
                  <c:v>1016.34</c:v>
                </c:pt>
                <c:pt idx="193">
                  <c:v>1020.31</c:v>
                </c:pt>
                <c:pt idx="194">
                  <c:v>1023</c:v>
                </c:pt>
                <c:pt idx="195">
                  <c:v>1026.8499999999999</c:v>
                </c:pt>
                <c:pt idx="196">
                  <c:v>1030.76</c:v>
                </c:pt>
                <c:pt idx="197">
                  <c:v>1033.1199999999999</c:v>
                </c:pt>
                <c:pt idx="198">
                  <c:v>1032.97</c:v>
                </c:pt>
                <c:pt idx="199">
                  <c:v>1030.1300000000001</c:v>
                </c:pt>
                <c:pt idx="200">
                  <c:v>1029.48</c:v>
                </c:pt>
                <c:pt idx="201">
                  <c:v>1027.31</c:v>
                </c:pt>
                <c:pt idx="202">
                  <c:v>1026.31</c:v>
                </c:pt>
                <c:pt idx="203">
                  <c:v>1026.82</c:v>
                </c:pt>
                <c:pt idx="204">
                  <c:v>1027.26</c:v>
                </c:pt>
                <c:pt idx="205">
                  <c:v>1030.26</c:v>
                </c:pt>
                <c:pt idx="206">
                  <c:v>1031.94</c:v>
                </c:pt>
                <c:pt idx="207">
                  <c:v>1034.58</c:v>
                </c:pt>
                <c:pt idx="208">
                  <c:v>1040.0899999999999</c:v>
                </c:pt>
                <c:pt idx="209">
                  <c:v>1042.25</c:v>
                </c:pt>
                <c:pt idx="210">
                  <c:v>1042.77</c:v>
                </c:pt>
                <c:pt idx="211">
                  <c:v>1041.44</c:v>
                </c:pt>
                <c:pt idx="212">
                  <c:v>1040.07</c:v>
                </c:pt>
                <c:pt idx="213">
                  <c:v>1037.3900000000001</c:v>
                </c:pt>
                <c:pt idx="214">
                  <c:v>1035.48</c:v>
                </c:pt>
                <c:pt idx="215">
                  <c:v>1036.47</c:v>
                </c:pt>
                <c:pt idx="216">
                  <c:v>1036.78</c:v>
                </c:pt>
                <c:pt idx="217">
                  <c:v>1038.04</c:v>
                </c:pt>
                <c:pt idx="218">
                  <c:v>1036.8499999999999</c:v>
                </c:pt>
                <c:pt idx="219">
                  <c:v>1041.1199999999999</c:v>
                </c:pt>
                <c:pt idx="220">
                  <c:v>1042.96</c:v>
                </c:pt>
                <c:pt idx="221">
                  <c:v>1043.45</c:v>
                </c:pt>
                <c:pt idx="222">
                  <c:v>1041.46</c:v>
                </c:pt>
                <c:pt idx="223">
                  <c:v>1038.24</c:v>
                </c:pt>
                <c:pt idx="224">
                  <c:v>1035.6400000000001</c:v>
                </c:pt>
                <c:pt idx="225">
                  <c:v>1031.72</c:v>
                </c:pt>
                <c:pt idx="226">
                  <c:v>1028.72</c:v>
                </c:pt>
                <c:pt idx="227">
                  <c:v>1027.47</c:v>
                </c:pt>
                <c:pt idx="228">
                  <c:v>1026.23</c:v>
                </c:pt>
                <c:pt idx="229">
                  <c:v>1029.45</c:v>
                </c:pt>
                <c:pt idx="230">
                  <c:v>1031.02</c:v>
                </c:pt>
                <c:pt idx="231">
                  <c:v>1034.32</c:v>
                </c:pt>
                <c:pt idx="232">
                  <c:v>1038.0899999999999</c:v>
                </c:pt>
                <c:pt idx="233">
                  <c:v>1039.46</c:v>
                </c:pt>
                <c:pt idx="234">
                  <c:v>1038.8499999999999</c:v>
                </c:pt>
                <c:pt idx="235">
                  <c:v>1036.03</c:v>
                </c:pt>
                <c:pt idx="236">
                  <c:v>1034.3499999999999</c:v>
                </c:pt>
                <c:pt idx="237">
                  <c:v>1031.1400000000001</c:v>
                </c:pt>
                <c:pt idx="238">
                  <c:v>1030.9100000000001</c:v>
                </c:pt>
                <c:pt idx="239">
                  <c:v>1033.18</c:v>
                </c:pt>
                <c:pt idx="240">
                  <c:v>1033.93</c:v>
                </c:pt>
                <c:pt idx="241">
                  <c:v>1037.3800000000001</c:v>
                </c:pt>
                <c:pt idx="242">
                  <c:v>1039.21</c:v>
                </c:pt>
                <c:pt idx="243">
                  <c:v>1042.0899999999999</c:v>
                </c:pt>
                <c:pt idx="244">
                  <c:v>1043.8</c:v>
                </c:pt>
                <c:pt idx="245">
                  <c:v>1043.26</c:v>
                </c:pt>
                <c:pt idx="246">
                  <c:v>1040.7</c:v>
                </c:pt>
                <c:pt idx="247">
                  <c:v>1035.52</c:v>
                </c:pt>
                <c:pt idx="248">
                  <c:v>1031.6199999999999</c:v>
                </c:pt>
                <c:pt idx="249">
                  <c:v>1025.98</c:v>
                </c:pt>
                <c:pt idx="250">
                  <c:v>1022.82</c:v>
                </c:pt>
                <c:pt idx="251">
                  <c:v>1021.71</c:v>
                </c:pt>
                <c:pt idx="252">
                  <c:v>1020.74</c:v>
                </c:pt>
                <c:pt idx="253">
                  <c:v>1023.71</c:v>
                </c:pt>
                <c:pt idx="254">
                  <c:v>1026.55</c:v>
                </c:pt>
                <c:pt idx="255">
                  <c:v>1029.1199999999999</c:v>
                </c:pt>
                <c:pt idx="256">
                  <c:v>1030.67</c:v>
                </c:pt>
                <c:pt idx="257">
                  <c:v>1030.53</c:v>
                </c:pt>
                <c:pt idx="258">
                  <c:v>1026.6099999999999</c:v>
                </c:pt>
                <c:pt idx="259">
                  <c:v>1021.51</c:v>
                </c:pt>
                <c:pt idx="260">
                  <c:v>1016.96</c:v>
                </c:pt>
                <c:pt idx="261">
                  <c:v>1010.86</c:v>
                </c:pt>
                <c:pt idx="262">
                  <c:v>1007.18</c:v>
                </c:pt>
                <c:pt idx="263">
                  <c:v>1006</c:v>
                </c:pt>
                <c:pt idx="264">
                  <c:v>1005.13</c:v>
                </c:pt>
                <c:pt idx="265">
                  <c:v>1008.96</c:v>
                </c:pt>
                <c:pt idx="266">
                  <c:v>1010.87</c:v>
                </c:pt>
                <c:pt idx="267">
                  <c:v>1014.59</c:v>
                </c:pt>
                <c:pt idx="268">
                  <c:v>1018.3</c:v>
                </c:pt>
                <c:pt idx="269">
                  <c:v>1019.82</c:v>
                </c:pt>
                <c:pt idx="270">
                  <c:v>1017.98</c:v>
                </c:pt>
                <c:pt idx="271">
                  <c:v>1014.09</c:v>
                </c:pt>
                <c:pt idx="272">
                  <c:v>1011.37</c:v>
                </c:pt>
                <c:pt idx="273">
                  <c:v>1007.39</c:v>
                </c:pt>
                <c:pt idx="274">
                  <c:v>1005.22</c:v>
                </c:pt>
                <c:pt idx="275">
                  <c:v>1005.24</c:v>
                </c:pt>
                <c:pt idx="276">
                  <c:v>1004.7</c:v>
                </c:pt>
                <c:pt idx="277">
                  <c:v>1009.84</c:v>
                </c:pt>
                <c:pt idx="278">
                  <c:v>1012.05</c:v>
                </c:pt>
                <c:pt idx="279">
                  <c:v>1015.68</c:v>
                </c:pt>
                <c:pt idx="280">
                  <c:v>1019.25</c:v>
                </c:pt>
                <c:pt idx="281">
                  <c:v>1020.23</c:v>
                </c:pt>
                <c:pt idx="282">
                  <c:v>1018.87</c:v>
                </c:pt>
                <c:pt idx="283">
                  <c:v>1015.42</c:v>
                </c:pt>
                <c:pt idx="284">
                  <c:v>1012.78</c:v>
                </c:pt>
                <c:pt idx="285">
                  <c:v>1008.98</c:v>
                </c:pt>
                <c:pt idx="286">
                  <c:v>1006.74</c:v>
                </c:pt>
                <c:pt idx="287">
                  <c:v>1006.79</c:v>
                </c:pt>
                <c:pt idx="288">
                  <c:v>1006.24</c:v>
                </c:pt>
                <c:pt idx="289">
                  <c:v>1010.46</c:v>
                </c:pt>
                <c:pt idx="290">
                  <c:v>1013.01</c:v>
                </c:pt>
                <c:pt idx="291">
                  <c:v>1017.06</c:v>
                </c:pt>
                <c:pt idx="292">
                  <c:v>1021.44</c:v>
                </c:pt>
                <c:pt idx="293">
                  <c:v>1024.1199999999999</c:v>
                </c:pt>
                <c:pt idx="294">
                  <c:v>1023.28</c:v>
                </c:pt>
                <c:pt idx="295">
                  <c:v>1020.05</c:v>
                </c:pt>
                <c:pt idx="296">
                  <c:v>1017.54</c:v>
                </c:pt>
                <c:pt idx="297">
                  <c:v>1013.09</c:v>
                </c:pt>
                <c:pt idx="298">
                  <c:v>1010.96</c:v>
                </c:pt>
                <c:pt idx="299">
                  <c:v>1010.25</c:v>
                </c:pt>
                <c:pt idx="300">
                  <c:v>1009.79</c:v>
                </c:pt>
                <c:pt idx="301">
                  <c:v>1013.26</c:v>
                </c:pt>
                <c:pt idx="302">
                  <c:v>1015.58</c:v>
                </c:pt>
                <c:pt idx="303">
                  <c:v>1018.96</c:v>
                </c:pt>
                <c:pt idx="304">
                  <c:v>1022.82</c:v>
                </c:pt>
                <c:pt idx="305">
                  <c:v>1023.83</c:v>
                </c:pt>
                <c:pt idx="306">
                  <c:v>1022.36</c:v>
                </c:pt>
                <c:pt idx="307">
                  <c:v>1017.59</c:v>
                </c:pt>
                <c:pt idx="308">
                  <c:v>1014.28</c:v>
                </c:pt>
                <c:pt idx="309">
                  <c:v>1009.58</c:v>
                </c:pt>
                <c:pt idx="310">
                  <c:v>1007.87</c:v>
                </c:pt>
                <c:pt idx="311">
                  <c:v>1007.27</c:v>
                </c:pt>
                <c:pt idx="312">
                  <c:v>1006.59</c:v>
                </c:pt>
                <c:pt idx="313">
                  <c:v>1010.98</c:v>
                </c:pt>
                <c:pt idx="314">
                  <c:v>1013.18</c:v>
                </c:pt>
                <c:pt idx="315">
                  <c:v>1016.9</c:v>
                </c:pt>
                <c:pt idx="316">
                  <c:v>1022.45</c:v>
                </c:pt>
                <c:pt idx="317">
                  <c:v>1026.3399999999999</c:v>
                </c:pt>
                <c:pt idx="318">
                  <c:v>1029.4100000000001</c:v>
                </c:pt>
                <c:pt idx="319">
                  <c:v>1028.53</c:v>
                </c:pt>
                <c:pt idx="320">
                  <c:v>1028.74</c:v>
                </c:pt>
                <c:pt idx="321">
                  <c:v>1027.1600000000001</c:v>
                </c:pt>
                <c:pt idx="322">
                  <c:v>1026.21</c:v>
                </c:pt>
                <c:pt idx="323">
                  <c:v>1027.77</c:v>
                </c:pt>
                <c:pt idx="324">
                  <c:v>1028.92</c:v>
                </c:pt>
                <c:pt idx="325">
                  <c:v>1029.56</c:v>
                </c:pt>
                <c:pt idx="326">
                  <c:v>1030.8699999999999</c:v>
                </c:pt>
                <c:pt idx="327">
                  <c:v>1033.6600000000001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F8B-4362-9788-C22473194E16}"/>
            </c:ext>
          </c:extLst>
        </c:ser>
        <c:ser>
          <c:idx val="33"/>
          <c:order val="33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elevation'!$AO$71:$AO$398</c:f>
              <c:numCache>
                <c:formatCode>General</c:formatCode>
                <c:ptCount val="328"/>
                <c:pt idx="0">
                  <c:v>1040.1400000000001</c:v>
                </c:pt>
                <c:pt idx="1">
                  <c:v>1041.6400000000001</c:v>
                </c:pt>
                <c:pt idx="2">
                  <c:v>1041.95</c:v>
                </c:pt>
                <c:pt idx="3">
                  <c:v>1043.8699999999999</c:v>
                </c:pt>
                <c:pt idx="4">
                  <c:v>1046.21</c:v>
                </c:pt>
                <c:pt idx="5">
                  <c:v>1046.3800000000001</c:v>
                </c:pt>
                <c:pt idx="6">
                  <c:v>1045.03</c:v>
                </c:pt>
                <c:pt idx="7">
                  <c:v>1040.46</c:v>
                </c:pt>
                <c:pt idx="8">
                  <c:v>1037.76</c:v>
                </c:pt>
                <c:pt idx="9">
                  <c:v>1033.3800000000001</c:v>
                </c:pt>
                <c:pt idx="10">
                  <c:v>1030.4100000000001</c:v>
                </c:pt>
                <c:pt idx="11">
                  <c:v>1029.0999999999999</c:v>
                </c:pt>
                <c:pt idx="12">
                  <c:v>1028.46</c:v>
                </c:pt>
                <c:pt idx="13">
                  <c:v>1031.94</c:v>
                </c:pt>
                <c:pt idx="14">
                  <c:v>1033.03</c:v>
                </c:pt>
                <c:pt idx="15">
                  <c:v>1036.9000000000001</c:v>
                </c:pt>
                <c:pt idx="16">
                  <c:v>1043.8499999999999</c:v>
                </c:pt>
                <c:pt idx="17">
                  <c:v>1048.44</c:v>
                </c:pt>
                <c:pt idx="18">
                  <c:v>1053.3900000000001</c:v>
                </c:pt>
                <c:pt idx="19">
                  <c:v>1052.01</c:v>
                </c:pt>
                <c:pt idx="20">
                  <c:v>1052.77</c:v>
                </c:pt>
                <c:pt idx="21">
                  <c:v>1052.1300000000001</c:v>
                </c:pt>
                <c:pt idx="22">
                  <c:v>1052.81</c:v>
                </c:pt>
                <c:pt idx="23">
                  <c:v>1054.5999999999999</c:v>
                </c:pt>
                <c:pt idx="24">
                  <c:v>1055.69</c:v>
                </c:pt>
                <c:pt idx="25">
                  <c:v>1058.75</c:v>
                </c:pt>
                <c:pt idx="26">
                  <c:v>1060.99</c:v>
                </c:pt>
                <c:pt idx="27">
                  <c:v>1063.94</c:v>
                </c:pt>
                <c:pt idx="28">
                  <c:v>1067.1600000000001</c:v>
                </c:pt>
                <c:pt idx="29">
                  <c:v>1068.1400000000001</c:v>
                </c:pt>
                <c:pt idx="30">
                  <c:v>1066.05</c:v>
                </c:pt>
                <c:pt idx="31">
                  <c:v>1063.8699999999999</c:v>
                </c:pt>
                <c:pt idx="32">
                  <c:v>1062.3399999999999</c:v>
                </c:pt>
                <c:pt idx="33">
                  <c:v>1059.79</c:v>
                </c:pt>
                <c:pt idx="34">
                  <c:v>1059.33</c:v>
                </c:pt>
                <c:pt idx="35">
                  <c:v>1060</c:v>
                </c:pt>
                <c:pt idx="36">
                  <c:v>1059.97</c:v>
                </c:pt>
                <c:pt idx="37">
                  <c:v>1062.51</c:v>
                </c:pt>
                <c:pt idx="38">
                  <c:v>1064.22</c:v>
                </c:pt>
                <c:pt idx="39">
                  <c:v>1065.7</c:v>
                </c:pt>
                <c:pt idx="40">
                  <c:v>1067.92</c:v>
                </c:pt>
                <c:pt idx="41">
                  <c:v>1068.43</c:v>
                </c:pt>
                <c:pt idx="42">
                  <c:v>1068.47</c:v>
                </c:pt>
                <c:pt idx="43">
                  <c:v>1065.81</c:v>
                </c:pt>
                <c:pt idx="44">
                  <c:v>1063.82</c:v>
                </c:pt>
                <c:pt idx="45">
                  <c:v>1060.98</c:v>
                </c:pt>
                <c:pt idx="46">
                  <c:v>1059.67</c:v>
                </c:pt>
                <c:pt idx="47">
                  <c:v>1060.75</c:v>
                </c:pt>
                <c:pt idx="48">
                  <c:v>1061.76</c:v>
                </c:pt>
                <c:pt idx="49">
                  <c:v>1063.99</c:v>
                </c:pt>
                <c:pt idx="50">
                  <c:v>1065.49</c:v>
                </c:pt>
                <c:pt idx="51">
                  <c:v>1066.68</c:v>
                </c:pt>
                <c:pt idx="52">
                  <c:v>1068.57</c:v>
                </c:pt>
                <c:pt idx="53">
                  <c:v>1070.46</c:v>
                </c:pt>
                <c:pt idx="54">
                  <c:v>1070.97</c:v>
                </c:pt>
                <c:pt idx="55">
                  <c:v>1070.04</c:v>
                </c:pt>
                <c:pt idx="56">
                  <c:v>1069.49</c:v>
                </c:pt>
                <c:pt idx="57">
                  <c:v>1067.6199999999999</c:v>
                </c:pt>
                <c:pt idx="58">
                  <c:v>1067.28</c:v>
                </c:pt>
                <c:pt idx="59">
                  <c:v>1067.8599999999999</c:v>
                </c:pt>
                <c:pt idx="60">
                  <c:v>1068.01</c:v>
                </c:pt>
                <c:pt idx="61">
                  <c:v>1070.4100000000001</c:v>
                </c:pt>
                <c:pt idx="62">
                  <c:v>1070.75</c:v>
                </c:pt>
                <c:pt idx="63">
                  <c:v>1071.17</c:v>
                </c:pt>
                <c:pt idx="64">
                  <c:v>1075.28</c:v>
                </c:pt>
                <c:pt idx="65">
                  <c:v>1076.3699999999999</c:v>
                </c:pt>
                <c:pt idx="66">
                  <c:v>1075.51</c:v>
                </c:pt>
                <c:pt idx="67">
                  <c:v>1071.76</c:v>
                </c:pt>
                <c:pt idx="68">
                  <c:v>1069.67</c:v>
                </c:pt>
                <c:pt idx="69">
                  <c:v>1067.17</c:v>
                </c:pt>
                <c:pt idx="70">
                  <c:v>1067.2</c:v>
                </c:pt>
                <c:pt idx="71">
                  <c:v>1068.03</c:v>
                </c:pt>
                <c:pt idx="72">
                  <c:v>1068.1199999999999</c:v>
                </c:pt>
                <c:pt idx="73">
                  <c:v>1070.04</c:v>
                </c:pt>
                <c:pt idx="74">
                  <c:v>1071.05</c:v>
                </c:pt>
                <c:pt idx="75">
                  <c:v>1073.2</c:v>
                </c:pt>
                <c:pt idx="76">
                  <c:v>1076.4100000000001</c:v>
                </c:pt>
                <c:pt idx="77">
                  <c:v>1077.68</c:v>
                </c:pt>
                <c:pt idx="78">
                  <c:v>1077.05</c:v>
                </c:pt>
                <c:pt idx="79">
                  <c:v>1073.31</c:v>
                </c:pt>
                <c:pt idx="80">
                  <c:v>1071.46</c:v>
                </c:pt>
                <c:pt idx="81">
                  <c:v>1069.32</c:v>
                </c:pt>
                <c:pt idx="82">
                  <c:v>1067.4100000000001</c:v>
                </c:pt>
                <c:pt idx="83">
                  <c:v>1067.93</c:v>
                </c:pt>
                <c:pt idx="84">
                  <c:v>1067.49</c:v>
                </c:pt>
                <c:pt idx="85">
                  <c:v>1069.8800000000001</c:v>
                </c:pt>
                <c:pt idx="86">
                  <c:v>1070.54</c:v>
                </c:pt>
                <c:pt idx="87">
                  <c:v>1072.3699999999999</c:v>
                </c:pt>
                <c:pt idx="88">
                  <c:v>1075.8599999999999</c:v>
                </c:pt>
                <c:pt idx="89">
                  <c:v>1077.32</c:v>
                </c:pt>
                <c:pt idx="90">
                  <c:v>1076.75</c:v>
                </c:pt>
                <c:pt idx="91">
                  <c:v>1073.48</c:v>
                </c:pt>
                <c:pt idx="92">
                  <c:v>1071.55</c:v>
                </c:pt>
                <c:pt idx="93">
                  <c:v>1068.9100000000001</c:v>
                </c:pt>
                <c:pt idx="94">
                  <c:v>1067</c:v>
                </c:pt>
                <c:pt idx="95">
                  <c:v>1067.8399999999999</c:v>
                </c:pt>
                <c:pt idx="96">
                  <c:v>1067.92</c:v>
                </c:pt>
                <c:pt idx="97">
                  <c:v>1069.9000000000001</c:v>
                </c:pt>
                <c:pt idx="98">
                  <c:v>1070.54</c:v>
                </c:pt>
                <c:pt idx="99">
                  <c:v>1072.26</c:v>
                </c:pt>
                <c:pt idx="100">
                  <c:v>1074.82</c:v>
                </c:pt>
                <c:pt idx="101">
                  <c:v>1075.3499999999999</c:v>
                </c:pt>
                <c:pt idx="102">
                  <c:v>1073.8900000000001</c:v>
                </c:pt>
                <c:pt idx="103">
                  <c:v>1070.1099999999999</c:v>
                </c:pt>
                <c:pt idx="104">
                  <c:v>1067.9100000000001</c:v>
                </c:pt>
                <c:pt idx="105">
                  <c:v>1064.95</c:v>
                </c:pt>
                <c:pt idx="106">
                  <c:v>1063.3</c:v>
                </c:pt>
                <c:pt idx="107">
                  <c:v>1063.28</c:v>
                </c:pt>
                <c:pt idx="108">
                  <c:v>1064.3499999999999</c:v>
                </c:pt>
                <c:pt idx="109">
                  <c:v>1066.8599999999999</c:v>
                </c:pt>
                <c:pt idx="110">
                  <c:v>1067.6400000000001</c:v>
                </c:pt>
                <c:pt idx="111">
                  <c:v>1069.32</c:v>
                </c:pt>
                <c:pt idx="112">
                  <c:v>1070.3599999999999</c:v>
                </c:pt>
                <c:pt idx="113">
                  <c:v>1070.1300000000001</c:v>
                </c:pt>
                <c:pt idx="114">
                  <c:v>1067.04</c:v>
                </c:pt>
                <c:pt idx="115">
                  <c:v>1062.31</c:v>
                </c:pt>
                <c:pt idx="116">
                  <c:v>1058.6400000000001</c:v>
                </c:pt>
                <c:pt idx="117">
                  <c:v>1053.72</c:v>
                </c:pt>
                <c:pt idx="118">
                  <c:v>1049.98</c:v>
                </c:pt>
                <c:pt idx="119">
                  <c:v>1048.5999999999999</c:v>
                </c:pt>
                <c:pt idx="120">
                  <c:v>1046.82</c:v>
                </c:pt>
                <c:pt idx="121">
                  <c:v>1046.93</c:v>
                </c:pt>
                <c:pt idx="122">
                  <c:v>1046.31</c:v>
                </c:pt>
                <c:pt idx="123">
                  <c:v>1046.83</c:v>
                </c:pt>
                <c:pt idx="124">
                  <c:v>1048.24</c:v>
                </c:pt>
                <c:pt idx="125">
                  <c:v>1048.32</c:v>
                </c:pt>
                <c:pt idx="126">
                  <c:v>1045.27</c:v>
                </c:pt>
                <c:pt idx="127">
                  <c:v>1041.2</c:v>
                </c:pt>
                <c:pt idx="128">
                  <c:v>1037.6300000000001</c:v>
                </c:pt>
                <c:pt idx="129">
                  <c:v>1032.6300000000001</c:v>
                </c:pt>
                <c:pt idx="130">
                  <c:v>1029.3499999999999</c:v>
                </c:pt>
                <c:pt idx="131">
                  <c:v>1027.78</c:v>
                </c:pt>
                <c:pt idx="132">
                  <c:v>1027.21</c:v>
                </c:pt>
                <c:pt idx="133">
                  <c:v>1029.5999999999999</c:v>
                </c:pt>
                <c:pt idx="134">
                  <c:v>1030.4100000000001</c:v>
                </c:pt>
                <c:pt idx="135">
                  <c:v>1032.17</c:v>
                </c:pt>
                <c:pt idx="136">
                  <c:v>1042.23</c:v>
                </c:pt>
                <c:pt idx="137">
                  <c:v>1048.49</c:v>
                </c:pt>
                <c:pt idx="138">
                  <c:v>1049.67</c:v>
                </c:pt>
                <c:pt idx="139">
                  <c:v>1046.72</c:v>
                </c:pt>
                <c:pt idx="140">
                  <c:v>1044.8499999999999</c:v>
                </c:pt>
                <c:pt idx="141">
                  <c:v>1041.8</c:v>
                </c:pt>
                <c:pt idx="142">
                  <c:v>1041.8800000000001</c:v>
                </c:pt>
                <c:pt idx="143">
                  <c:v>1049.8900000000001</c:v>
                </c:pt>
                <c:pt idx="144">
                  <c:v>1054.3800000000001</c:v>
                </c:pt>
                <c:pt idx="145">
                  <c:v>1055.49</c:v>
                </c:pt>
                <c:pt idx="146">
                  <c:v>1054.71</c:v>
                </c:pt>
                <c:pt idx="147">
                  <c:v>1055.52</c:v>
                </c:pt>
                <c:pt idx="148">
                  <c:v>1056.48</c:v>
                </c:pt>
                <c:pt idx="149">
                  <c:v>1055.98</c:v>
                </c:pt>
                <c:pt idx="150">
                  <c:v>1054.2</c:v>
                </c:pt>
                <c:pt idx="151">
                  <c:v>1049.6500000000001</c:v>
                </c:pt>
                <c:pt idx="152">
                  <c:v>1045.9100000000001</c:v>
                </c:pt>
                <c:pt idx="153">
                  <c:v>1041.2</c:v>
                </c:pt>
                <c:pt idx="154">
                  <c:v>1037.6600000000001</c:v>
                </c:pt>
                <c:pt idx="155">
                  <c:v>1036.43</c:v>
                </c:pt>
                <c:pt idx="156">
                  <c:v>1034.54</c:v>
                </c:pt>
                <c:pt idx="157">
                  <c:v>1036.06</c:v>
                </c:pt>
                <c:pt idx="158">
                  <c:v>1035.1500000000001</c:v>
                </c:pt>
                <c:pt idx="159">
                  <c:v>1035.3900000000001</c:v>
                </c:pt>
                <c:pt idx="160">
                  <c:v>1037.1500000000001</c:v>
                </c:pt>
                <c:pt idx="161">
                  <c:v>1036.98</c:v>
                </c:pt>
                <c:pt idx="162">
                  <c:v>1035.26</c:v>
                </c:pt>
                <c:pt idx="163">
                  <c:v>1030.78</c:v>
                </c:pt>
                <c:pt idx="164">
                  <c:v>1027.5</c:v>
                </c:pt>
                <c:pt idx="165">
                  <c:v>1022.95</c:v>
                </c:pt>
                <c:pt idx="166">
                  <c:v>1020.29</c:v>
                </c:pt>
                <c:pt idx="167">
                  <c:v>1020.09</c:v>
                </c:pt>
                <c:pt idx="168">
                  <c:v>1018.88</c:v>
                </c:pt>
                <c:pt idx="169">
                  <c:v>1022.21</c:v>
                </c:pt>
                <c:pt idx="170">
                  <c:v>1024.3499999999999</c:v>
                </c:pt>
                <c:pt idx="171">
                  <c:v>1027.8</c:v>
                </c:pt>
                <c:pt idx="172">
                  <c:v>1029.94</c:v>
                </c:pt>
                <c:pt idx="173">
                  <c:v>1030.53</c:v>
                </c:pt>
                <c:pt idx="174">
                  <c:v>1028.56</c:v>
                </c:pt>
                <c:pt idx="175">
                  <c:v>1023.46</c:v>
                </c:pt>
                <c:pt idx="176">
                  <c:v>1019.81</c:v>
                </c:pt>
                <c:pt idx="177">
                  <c:v>1014.76</c:v>
                </c:pt>
                <c:pt idx="178">
                  <c:v>1011.25</c:v>
                </c:pt>
                <c:pt idx="179">
                  <c:v>1009.97</c:v>
                </c:pt>
                <c:pt idx="180">
                  <c:v>1008.55</c:v>
                </c:pt>
                <c:pt idx="181">
                  <c:v>1012.44</c:v>
                </c:pt>
                <c:pt idx="182">
                  <c:v>1014.98</c:v>
                </c:pt>
                <c:pt idx="183">
                  <c:v>1018.73</c:v>
                </c:pt>
                <c:pt idx="184">
                  <c:v>1023.1</c:v>
                </c:pt>
                <c:pt idx="185">
                  <c:v>1025.8599999999999</c:v>
                </c:pt>
                <c:pt idx="186">
                  <c:v>1026.01</c:v>
                </c:pt>
                <c:pt idx="187">
                  <c:v>1023.39</c:v>
                </c:pt>
                <c:pt idx="188">
                  <c:v>1022.96</c:v>
                </c:pt>
                <c:pt idx="189">
                  <c:v>1020.97</c:v>
                </c:pt>
                <c:pt idx="190">
                  <c:v>1020.22</c:v>
                </c:pt>
                <c:pt idx="191">
                  <c:v>1020.99</c:v>
                </c:pt>
                <c:pt idx="192">
                  <c:v>1021.69</c:v>
                </c:pt>
                <c:pt idx="193">
                  <c:v>1025.06</c:v>
                </c:pt>
                <c:pt idx="194">
                  <c:v>1027.07</c:v>
                </c:pt>
                <c:pt idx="195">
                  <c:v>1030.05</c:v>
                </c:pt>
                <c:pt idx="196">
                  <c:v>1035.6500000000001</c:v>
                </c:pt>
                <c:pt idx="197">
                  <c:v>1037.81</c:v>
                </c:pt>
                <c:pt idx="198">
                  <c:v>1038.32</c:v>
                </c:pt>
                <c:pt idx="199">
                  <c:v>1036.94</c:v>
                </c:pt>
                <c:pt idx="200">
                  <c:v>1035.52</c:v>
                </c:pt>
                <c:pt idx="201">
                  <c:v>1032.77</c:v>
                </c:pt>
                <c:pt idx="202">
                  <c:v>1030.79</c:v>
                </c:pt>
                <c:pt idx="203">
                  <c:v>1031.8</c:v>
                </c:pt>
                <c:pt idx="204">
                  <c:v>1032.0999999999999</c:v>
                </c:pt>
                <c:pt idx="205">
                  <c:v>1035.6400000000001</c:v>
                </c:pt>
                <c:pt idx="206">
                  <c:v>1036.3900000000001</c:v>
                </c:pt>
                <c:pt idx="207">
                  <c:v>1042.2</c:v>
                </c:pt>
                <c:pt idx="208">
                  <c:v>1045.8</c:v>
                </c:pt>
                <c:pt idx="209">
                  <c:v>1047.8399999999999</c:v>
                </c:pt>
                <c:pt idx="210">
                  <c:v>1047.54</c:v>
                </c:pt>
                <c:pt idx="211">
                  <c:v>1045.8800000000001</c:v>
                </c:pt>
                <c:pt idx="212">
                  <c:v>1044.83</c:v>
                </c:pt>
                <c:pt idx="213">
                  <c:v>1042.6300000000001</c:v>
                </c:pt>
                <c:pt idx="214">
                  <c:v>1041.55</c:v>
                </c:pt>
                <c:pt idx="215">
                  <c:v>1042.24</c:v>
                </c:pt>
                <c:pt idx="216">
                  <c:v>1042.46</c:v>
                </c:pt>
                <c:pt idx="217">
                  <c:v>1045.4000000000001</c:v>
                </c:pt>
                <c:pt idx="218">
                  <c:v>1046.82</c:v>
                </c:pt>
                <c:pt idx="219">
                  <c:v>1049.8399999999999</c:v>
                </c:pt>
                <c:pt idx="220">
                  <c:v>1052.8499999999999</c:v>
                </c:pt>
                <c:pt idx="221">
                  <c:v>1053.6400000000001</c:v>
                </c:pt>
                <c:pt idx="222">
                  <c:v>1052.5899999999999</c:v>
                </c:pt>
                <c:pt idx="223">
                  <c:v>1049.46</c:v>
                </c:pt>
                <c:pt idx="224">
                  <c:v>1047.3800000000001</c:v>
                </c:pt>
                <c:pt idx="225">
                  <c:v>1043.8499999999999</c:v>
                </c:pt>
                <c:pt idx="226">
                  <c:v>1043.0999999999999</c:v>
                </c:pt>
                <c:pt idx="227">
                  <c:v>1044.72</c:v>
                </c:pt>
                <c:pt idx="228">
                  <c:v>1044.92</c:v>
                </c:pt>
                <c:pt idx="229">
                  <c:v>1047.7</c:v>
                </c:pt>
                <c:pt idx="230">
                  <c:v>1048.95</c:v>
                </c:pt>
                <c:pt idx="231">
                  <c:v>1051.22</c:v>
                </c:pt>
                <c:pt idx="232">
                  <c:v>1052.3900000000001</c:v>
                </c:pt>
                <c:pt idx="233">
                  <c:v>1051.43</c:v>
                </c:pt>
                <c:pt idx="234">
                  <c:v>1048.51</c:v>
                </c:pt>
                <c:pt idx="235">
                  <c:v>1043.05</c:v>
                </c:pt>
                <c:pt idx="236">
                  <c:v>1038.8599999999999</c:v>
                </c:pt>
                <c:pt idx="237">
                  <c:v>1032.97</c:v>
                </c:pt>
                <c:pt idx="238">
                  <c:v>1029.45</c:v>
                </c:pt>
                <c:pt idx="239">
                  <c:v>1027.9100000000001</c:v>
                </c:pt>
                <c:pt idx="240">
                  <c:v>1026.52</c:v>
                </c:pt>
                <c:pt idx="241">
                  <c:v>1026.55</c:v>
                </c:pt>
                <c:pt idx="242">
                  <c:v>1026.8</c:v>
                </c:pt>
                <c:pt idx="243">
                  <c:v>1027.22</c:v>
                </c:pt>
                <c:pt idx="244">
                  <c:v>1029.52</c:v>
                </c:pt>
                <c:pt idx="245">
                  <c:v>1030</c:v>
                </c:pt>
                <c:pt idx="246">
                  <c:v>1026.76</c:v>
                </c:pt>
                <c:pt idx="247">
                  <c:v>1022.29</c:v>
                </c:pt>
                <c:pt idx="248">
                  <c:v>1018.39</c:v>
                </c:pt>
                <c:pt idx="249">
                  <c:v>1013.01</c:v>
                </c:pt>
                <c:pt idx="250">
                  <c:v>1010.15</c:v>
                </c:pt>
                <c:pt idx="251">
                  <c:v>1009.82</c:v>
                </c:pt>
                <c:pt idx="252">
                  <c:v>1009.59</c:v>
                </c:pt>
                <c:pt idx="253">
                  <c:v>1013.31</c:v>
                </c:pt>
                <c:pt idx="254">
                  <c:v>1015.16</c:v>
                </c:pt>
                <c:pt idx="255">
                  <c:v>1018.77</c:v>
                </c:pt>
                <c:pt idx="256">
                  <c:v>1022.4</c:v>
                </c:pt>
                <c:pt idx="257">
                  <c:v>1023.89</c:v>
                </c:pt>
                <c:pt idx="258">
                  <c:v>1022.07</c:v>
                </c:pt>
                <c:pt idx="259">
                  <c:v>1018.26</c:v>
                </c:pt>
                <c:pt idx="260">
                  <c:v>1015.59</c:v>
                </c:pt>
                <c:pt idx="261">
                  <c:v>1011.67</c:v>
                </c:pt>
                <c:pt idx="262">
                  <c:v>1009.54</c:v>
                </c:pt>
                <c:pt idx="263">
                  <c:v>1009.54</c:v>
                </c:pt>
                <c:pt idx="264">
                  <c:v>1009</c:v>
                </c:pt>
                <c:pt idx="265">
                  <c:v>1014.02</c:v>
                </c:pt>
                <c:pt idx="266">
                  <c:v>1016.17</c:v>
                </c:pt>
                <c:pt idx="267">
                  <c:v>1019.72</c:v>
                </c:pt>
                <c:pt idx="268">
                  <c:v>1023.21</c:v>
                </c:pt>
                <c:pt idx="269">
                  <c:v>1024.17</c:v>
                </c:pt>
                <c:pt idx="270">
                  <c:v>1022.83</c:v>
                </c:pt>
                <c:pt idx="271">
                  <c:v>1019.44</c:v>
                </c:pt>
                <c:pt idx="272">
                  <c:v>1016.84</c:v>
                </c:pt>
                <c:pt idx="273">
                  <c:v>1013.11</c:v>
                </c:pt>
                <c:pt idx="274">
                  <c:v>1010.9</c:v>
                </c:pt>
                <c:pt idx="275">
                  <c:v>1010.93</c:v>
                </c:pt>
                <c:pt idx="276">
                  <c:v>1010.37</c:v>
                </c:pt>
                <c:pt idx="277">
                  <c:v>1014.5</c:v>
                </c:pt>
                <c:pt idx="278">
                  <c:v>1016.99</c:v>
                </c:pt>
                <c:pt idx="279">
                  <c:v>1020.95</c:v>
                </c:pt>
                <c:pt idx="280">
                  <c:v>1025.25</c:v>
                </c:pt>
                <c:pt idx="281">
                  <c:v>1027.8900000000001</c:v>
                </c:pt>
                <c:pt idx="282">
                  <c:v>1027.06</c:v>
                </c:pt>
                <c:pt idx="283">
                  <c:v>1023.88</c:v>
                </c:pt>
                <c:pt idx="284">
                  <c:v>1021.4</c:v>
                </c:pt>
                <c:pt idx="285">
                  <c:v>1017.03</c:v>
                </c:pt>
                <c:pt idx="286">
                  <c:v>1014.93</c:v>
                </c:pt>
                <c:pt idx="287">
                  <c:v>1014.21</c:v>
                </c:pt>
                <c:pt idx="288">
                  <c:v>1013.76</c:v>
                </c:pt>
                <c:pt idx="289">
                  <c:v>1017.15</c:v>
                </c:pt>
                <c:pt idx="290">
                  <c:v>1019.41</c:v>
                </c:pt>
                <c:pt idx="291">
                  <c:v>1022.72</c:v>
                </c:pt>
                <c:pt idx="292">
                  <c:v>1026.51</c:v>
                </c:pt>
                <c:pt idx="293">
                  <c:v>1027.48</c:v>
                </c:pt>
                <c:pt idx="294">
                  <c:v>1026.03</c:v>
                </c:pt>
                <c:pt idx="295">
                  <c:v>1021.34</c:v>
                </c:pt>
                <c:pt idx="296">
                  <c:v>1018.07</c:v>
                </c:pt>
                <c:pt idx="297">
                  <c:v>1013.45</c:v>
                </c:pt>
                <c:pt idx="298">
                  <c:v>1011.77</c:v>
                </c:pt>
                <c:pt idx="299">
                  <c:v>1011.16</c:v>
                </c:pt>
                <c:pt idx="300">
                  <c:v>1010.48</c:v>
                </c:pt>
                <c:pt idx="301">
                  <c:v>1014.78</c:v>
                </c:pt>
                <c:pt idx="302">
                  <c:v>1016.92</c:v>
                </c:pt>
                <c:pt idx="303">
                  <c:v>1020.57</c:v>
                </c:pt>
                <c:pt idx="304">
                  <c:v>1026.4000000000001</c:v>
                </c:pt>
                <c:pt idx="305">
                  <c:v>1028.8599999999999</c:v>
                </c:pt>
                <c:pt idx="306">
                  <c:v>1028.1400000000001</c:v>
                </c:pt>
                <c:pt idx="307">
                  <c:v>1023.9</c:v>
                </c:pt>
                <c:pt idx="308">
                  <c:v>1021.14</c:v>
                </c:pt>
                <c:pt idx="309">
                  <c:v>1019.67</c:v>
                </c:pt>
                <c:pt idx="310">
                  <c:v>1022.63</c:v>
                </c:pt>
                <c:pt idx="311">
                  <c:v>1028.3</c:v>
                </c:pt>
                <c:pt idx="312">
                  <c:v>1032.43</c:v>
                </c:pt>
                <c:pt idx="313">
                  <c:v>1033.05</c:v>
                </c:pt>
                <c:pt idx="314">
                  <c:v>1034.33</c:v>
                </c:pt>
                <c:pt idx="315">
                  <c:v>1037.07</c:v>
                </c:pt>
                <c:pt idx="316">
                  <c:v>1039.99</c:v>
                </c:pt>
                <c:pt idx="317">
                  <c:v>1041.31</c:v>
                </c:pt>
                <c:pt idx="318">
                  <c:v>1039.8900000000001</c:v>
                </c:pt>
                <c:pt idx="319">
                  <c:v>1037.4000000000001</c:v>
                </c:pt>
                <c:pt idx="320">
                  <c:v>1034.8399999999999</c:v>
                </c:pt>
                <c:pt idx="321">
                  <c:v>1031.1300000000001</c:v>
                </c:pt>
                <c:pt idx="322">
                  <c:v>1028.4100000000001</c:v>
                </c:pt>
                <c:pt idx="323">
                  <c:v>1028.75</c:v>
                </c:pt>
                <c:pt idx="324">
                  <c:v>1027.8499999999999</c:v>
                </c:pt>
                <c:pt idx="325">
                  <c:v>1030.01</c:v>
                </c:pt>
                <c:pt idx="326">
                  <c:v>1029.81</c:v>
                </c:pt>
                <c:pt idx="327">
                  <c:v>1031.05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F8B-4362-9788-C22473194E16}"/>
            </c:ext>
          </c:extLst>
        </c:ser>
        <c:ser>
          <c:idx val="34"/>
          <c:order val="34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elevation'!$AP$71:$AP$398</c:f>
              <c:numCache>
                <c:formatCode>General</c:formatCode>
                <c:ptCount val="328"/>
                <c:pt idx="0">
                  <c:v>1039.79</c:v>
                </c:pt>
                <c:pt idx="1">
                  <c:v>1040.29</c:v>
                </c:pt>
                <c:pt idx="2">
                  <c:v>1038.8</c:v>
                </c:pt>
                <c:pt idx="3">
                  <c:v>1040.42</c:v>
                </c:pt>
                <c:pt idx="4">
                  <c:v>1044.71</c:v>
                </c:pt>
                <c:pt idx="5">
                  <c:v>1047.03</c:v>
                </c:pt>
                <c:pt idx="6">
                  <c:v>1049.7</c:v>
                </c:pt>
                <c:pt idx="7">
                  <c:v>1046.2</c:v>
                </c:pt>
                <c:pt idx="8">
                  <c:v>1044.9000000000001</c:v>
                </c:pt>
                <c:pt idx="9">
                  <c:v>1042.03</c:v>
                </c:pt>
                <c:pt idx="10">
                  <c:v>1040.22</c:v>
                </c:pt>
                <c:pt idx="11">
                  <c:v>1039.44</c:v>
                </c:pt>
                <c:pt idx="12">
                  <c:v>1038.6199999999999</c:v>
                </c:pt>
                <c:pt idx="13">
                  <c:v>1042.02</c:v>
                </c:pt>
                <c:pt idx="14">
                  <c:v>1044.53</c:v>
                </c:pt>
                <c:pt idx="15">
                  <c:v>1047.82</c:v>
                </c:pt>
                <c:pt idx="16">
                  <c:v>1051.6600000000001</c:v>
                </c:pt>
                <c:pt idx="17">
                  <c:v>1053.06</c:v>
                </c:pt>
                <c:pt idx="18">
                  <c:v>1051.17</c:v>
                </c:pt>
                <c:pt idx="19">
                  <c:v>1049.2</c:v>
                </c:pt>
                <c:pt idx="20">
                  <c:v>1047.8900000000001</c:v>
                </c:pt>
                <c:pt idx="21">
                  <c:v>1045.48</c:v>
                </c:pt>
                <c:pt idx="22">
                  <c:v>1045.3399999999999</c:v>
                </c:pt>
                <c:pt idx="23">
                  <c:v>1046.4000000000001</c:v>
                </c:pt>
                <c:pt idx="24">
                  <c:v>1046.71</c:v>
                </c:pt>
                <c:pt idx="25">
                  <c:v>1049.78</c:v>
                </c:pt>
                <c:pt idx="26">
                  <c:v>1051.96</c:v>
                </c:pt>
                <c:pt idx="27">
                  <c:v>1053.8900000000001</c:v>
                </c:pt>
                <c:pt idx="28">
                  <c:v>1056.44</c:v>
                </c:pt>
                <c:pt idx="29">
                  <c:v>1057.18</c:v>
                </c:pt>
                <c:pt idx="30">
                  <c:v>1057.43</c:v>
                </c:pt>
                <c:pt idx="31">
                  <c:v>1054.8399999999999</c:v>
                </c:pt>
                <c:pt idx="32">
                  <c:v>1052.96</c:v>
                </c:pt>
                <c:pt idx="33">
                  <c:v>1050.19</c:v>
                </c:pt>
                <c:pt idx="34">
                  <c:v>1049.05</c:v>
                </c:pt>
                <c:pt idx="35">
                  <c:v>1050.43</c:v>
                </c:pt>
                <c:pt idx="36">
                  <c:v>1051.71</c:v>
                </c:pt>
                <c:pt idx="37">
                  <c:v>1054.27</c:v>
                </c:pt>
                <c:pt idx="38">
                  <c:v>1056.05</c:v>
                </c:pt>
                <c:pt idx="39">
                  <c:v>1057.5</c:v>
                </c:pt>
                <c:pt idx="40">
                  <c:v>1059.49</c:v>
                </c:pt>
                <c:pt idx="41">
                  <c:v>1061.49</c:v>
                </c:pt>
                <c:pt idx="42">
                  <c:v>1062.03</c:v>
                </c:pt>
                <c:pt idx="43">
                  <c:v>1065.97</c:v>
                </c:pt>
                <c:pt idx="44">
                  <c:v>1070.49</c:v>
                </c:pt>
                <c:pt idx="45">
                  <c:v>1076.3900000000001</c:v>
                </c:pt>
                <c:pt idx="46">
                  <c:v>1084.6400000000001</c:v>
                </c:pt>
                <c:pt idx="47">
                  <c:v>1095.1400000000001</c:v>
                </c:pt>
                <c:pt idx="48">
                  <c:v>1104.1099999999999</c:v>
                </c:pt>
                <c:pt idx="49">
                  <c:v>1106.1300000000001</c:v>
                </c:pt>
                <c:pt idx="50">
                  <c:v>1106.3599999999999</c:v>
                </c:pt>
                <c:pt idx="51">
                  <c:v>1106.67</c:v>
                </c:pt>
                <c:pt idx="52">
                  <c:v>1108.58</c:v>
                </c:pt>
                <c:pt idx="53">
                  <c:v>1107.73</c:v>
                </c:pt>
                <c:pt idx="54">
                  <c:v>1105.31</c:v>
                </c:pt>
                <c:pt idx="55">
                  <c:v>1102.04</c:v>
                </c:pt>
                <c:pt idx="56">
                  <c:v>1101.02</c:v>
                </c:pt>
                <c:pt idx="57">
                  <c:v>1099.6400000000001</c:v>
                </c:pt>
                <c:pt idx="58">
                  <c:v>1100.83</c:v>
                </c:pt>
                <c:pt idx="59">
                  <c:v>1102.92</c:v>
                </c:pt>
                <c:pt idx="60">
                  <c:v>1104.6500000000001</c:v>
                </c:pt>
                <c:pt idx="61">
                  <c:v>1105.33</c:v>
                </c:pt>
                <c:pt idx="62">
                  <c:v>1105.2</c:v>
                </c:pt>
                <c:pt idx="63">
                  <c:v>1106.1199999999999</c:v>
                </c:pt>
                <c:pt idx="64">
                  <c:v>1107.26</c:v>
                </c:pt>
                <c:pt idx="65">
                  <c:v>1106.5999999999999</c:v>
                </c:pt>
                <c:pt idx="66">
                  <c:v>1104.3599999999999</c:v>
                </c:pt>
                <c:pt idx="67">
                  <c:v>1099.6500000000001</c:v>
                </c:pt>
                <c:pt idx="68">
                  <c:v>1097.2</c:v>
                </c:pt>
                <c:pt idx="69">
                  <c:v>1094.3399999999999</c:v>
                </c:pt>
                <c:pt idx="70">
                  <c:v>1091.6300000000001</c:v>
                </c:pt>
                <c:pt idx="71">
                  <c:v>1090.58</c:v>
                </c:pt>
                <c:pt idx="72">
                  <c:v>1088.8699999999999</c:v>
                </c:pt>
                <c:pt idx="73">
                  <c:v>1090.05</c:v>
                </c:pt>
                <c:pt idx="74">
                  <c:v>1089.6199999999999</c:v>
                </c:pt>
                <c:pt idx="75">
                  <c:v>1090.31</c:v>
                </c:pt>
                <c:pt idx="76">
                  <c:v>1091.8</c:v>
                </c:pt>
                <c:pt idx="77">
                  <c:v>1091.28</c:v>
                </c:pt>
                <c:pt idx="78">
                  <c:v>1089</c:v>
                </c:pt>
                <c:pt idx="79">
                  <c:v>1084.5</c:v>
                </c:pt>
                <c:pt idx="80">
                  <c:v>1081.8599999999999</c:v>
                </c:pt>
                <c:pt idx="81">
                  <c:v>1078.3800000000001</c:v>
                </c:pt>
                <c:pt idx="82">
                  <c:v>1075.54</c:v>
                </c:pt>
                <c:pt idx="83">
                  <c:v>1074.78</c:v>
                </c:pt>
                <c:pt idx="84">
                  <c:v>1073.49</c:v>
                </c:pt>
                <c:pt idx="85">
                  <c:v>1074.3800000000001</c:v>
                </c:pt>
                <c:pt idx="86">
                  <c:v>1073.93</c:v>
                </c:pt>
                <c:pt idx="87">
                  <c:v>1074.5899999999999</c:v>
                </c:pt>
                <c:pt idx="88">
                  <c:v>1077.05</c:v>
                </c:pt>
                <c:pt idx="89">
                  <c:v>1077.53</c:v>
                </c:pt>
                <c:pt idx="90">
                  <c:v>1076.01</c:v>
                </c:pt>
                <c:pt idx="91">
                  <c:v>1072.2</c:v>
                </c:pt>
                <c:pt idx="92">
                  <c:v>1069.95</c:v>
                </c:pt>
                <c:pt idx="93">
                  <c:v>1066.94</c:v>
                </c:pt>
                <c:pt idx="94">
                  <c:v>1065.24</c:v>
                </c:pt>
                <c:pt idx="95">
                  <c:v>1065.1400000000001</c:v>
                </c:pt>
                <c:pt idx="96">
                  <c:v>1066.1300000000001</c:v>
                </c:pt>
                <c:pt idx="97">
                  <c:v>1068.55</c:v>
                </c:pt>
                <c:pt idx="98">
                  <c:v>1069.25</c:v>
                </c:pt>
                <c:pt idx="99">
                  <c:v>1070.8499999999999</c:v>
                </c:pt>
                <c:pt idx="100">
                  <c:v>1071.8800000000001</c:v>
                </c:pt>
                <c:pt idx="101">
                  <c:v>1071.6300000000001</c:v>
                </c:pt>
                <c:pt idx="102">
                  <c:v>1068.56</c:v>
                </c:pt>
                <c:pt idx="103">
                  <c:v>1063.8599999999999</c:v>
                </c:pt>
                <c:pt idx="104">
                  <c:v>1060.22</c:v>
                </c:pt>
                <c:pt idx="105">
                  <c:v>1055.33</c:v>
                </c:pt>
                <c:pt idx="106">
                  <c:v>1051.6199999999999</c:v>
                </c:pt>
                <c:pt idx="107">
                  <c:v>1050.24</c:v>
                </c:pt>
                <c:pt idx="108">
                  <c:v>1048.47</c:v>
                </c:pt>
                <c:pt idx="109">
                  <c:v>1048.57</c:v>
                </c:pt>
                <c:pt idx="110">
                  <c:v>1047.96</c:v>
                </c:pt>
                <c:pt idx="111">
                  <c:v>1048.47</c:v>
                </c:pt>
                <c:pt idx="112">
                  <c:v>1049.8599999999999</c:v>
                </c:pt>
                <c:pt idx="113">
                  <c:v>1049.94</c:v>
                </c:pt>
                <c:pt idx="114">
                  <c:v>1046.92</c:v>
                </c:pt>
                <c:pt idx="115">
                  <c:v>1042.8699999999999</c:v>
                </c:pt>
                <c:pt idx="116">
                  <c:v>1039.33</c:v>
                </c:pt>
                <c:pt idx="117">
                  <c:v>1034.3599999999999</c:v>
                </c:pt>
                <c:pt idx="118">
                  <c:v>1031.0999999999999</c:v>
                </c:pt>
                <c:pt idx="119">
                  <c:v>1029.54</c:v>
                </c:pt>
                <c:pt idx="120">
                  <c:v>1028.97</c:v>
                </c:pt>
                <c:pt idx="121">
                  <c:v>1031.33</c:v>
                </c:pt>
                <c:pt idx="122">
                  <c:v>1032.1400000000001</c:v>
                </c:pt>
                <c:pt idx="123">
                  <c:v>1033.8699999999999</c:v>
                </c:pt>
                <c:pt idx="124">
                  <c:v>1042.83</c:v>
                </c:pt>
                <c:pt idx="125">
                  <c:v>1048.93</c:v>
                </c:pt>
                <c:pt idx="126">
                  <c:v>1050.6400000000001</c:v>
                </c:pt>
                <c:pt idx="127">
                  <c:v>1048.45</c:v>
                </c:pt>
                <c:pt idx="128">
                  <c:v>1047.49</c:v>
                </c:pt>
                <c:pt idx="129">
                  <c:v>1043.94</c:v>
                </c:pt>
                <c:pt idx="130">
                  <c:v>1041.28</c:v>
                </c:pt>
                <c:pt idx="131">
                  <c:v>1041.0899999999999</c:v>
                </c:pt>
                <c:pt idx="132">
                  <c:v>1040.22</c:v>
                </c:pt>
                <c:pt idx="133">
                  <c:v>1041.3900000000001</c:v>
                </c:pt>
                <c:pt idx="134">
                  <c:v>1040.53</c:v>
                </c:pt>
                <c:pt idx="135">
                  <c:v>1041.3699999999999</c:v>
                </c:pt>
                <c:pt idx="136">
                  <c:v>1042.67</c:v>
                </c:pt>
                <c:pt idx="137">
                  <c:v>1042.42</c:v>
                </c:pt>
                <c:pt idx="138">
                  <c:v>1040.79</c:v>
                </c:pt>
                <c:pt idx="139">
                  <c:v>1036.22</c:v>
                </c:pt>
                <c:pt idx="140">
                  <c:v>1032.47</c:v>
                </c:pt>
                <c:pt idx="141">
                  <c:v>1027.69</c:v>
                </c:pt>
                <c:pt idx="142">
                  <c:v>1024.2</c:v>
                </c:pt>
                <c:pt idx="143">
                  <c:v>1023.16</c:v>
                </c:pt>
                <c:pt idx="144">
                  <c:v>1021.41</c:v>
                </c:pt>
                <c:pt idx="145">
                  <c:v>1025.71</c:v>
                </c:pt>
                <c:pt idx="146">
                  <c:v>1027.1199999999999</c:v>
                </c:pt>
                <c:pt idx="147">
                  <c:v>1029.31</c:v>
                </c:pt>
                <c:pt idx="148">
                  <c:v>1033.1500000000001</c:v>
                </c:pt>
                <c:pt idx="149">
                  <c:v>1034.74</c:v>
                </c:pt>
                <c:pt idx="150">
                  <c:v>1034.9000000000001</c:v>
                </c:pt>
                <c:pt idx="151">
                  <c:v>1032.1300000000001</c:v>
                </c:pt>
                <c:pt idx="152">
                  <c:v>1030.58</c:v>
                </c:pt>
                <c:pt idx="153">
                  <c:v>1027.9100000000001</c:v>
                </c:pt>
                <c:pt idx="154">
                  <c:v>1027.3499999999999</c:v>
                </c:pt>
                <c:pt idx="155">
                  <c:v>1029.31</c:v>
                </c:pt>
                <c:pt idx="156">
                  <c:v>1029.77</c:v>
                </c:pt>
                <c:pt idx="157">
                  <c:v>1030.72</c:v>
                </c:pt>
                <c:pt idx="158">
                  <c:v>1030.8699999999999</c:v>
                </c:pt>
                <c:pt idx="159">
                  <c:v>1032.71</c:v>
                </c:pt>
                <c:pt idx="160">
                  <c:v>1035.44</c:v>
                </c:pt>
                <c:pt idx="161">
                  <c:v>1036.57</c:v>
                </c:pt>
                <c:pt idx="162">
                  <c:v>1035.26</c:v>
                </c:pt>
                <c:pt idx="163">
                  <c:v>1030.8499999999999</c:v>
                </c:pt>
                <c:pt idx="164">
                  <c:v>1027.8599999999999</c:v>
                </c:pt>
                <c:pt idx="165">
                  <c:v>1023.58</c:v>
                </c:pt>
                <c:pt idx="166">
                  <c:v>1020.87</c:v>
                </c:pt>
                <c:pt idx="167">
                  <c:v>1020.36</c:v>
                </c:pt>
                <c:pt idx="168">
                  <c:v>1019.52</c:v>
                </c:pt>
                <c:pt idx="169">
                  <c:v>1023.11</c:v>
                </c:pt>
                <c:pt idx="170">
                  <c:v>1025.43</c:v>
                </c:pt>
                <c:pt idx="171">
                  <c:v>1028.9100000000001</c:v>
                </c:pt>
                <c:pt idx="172">
                  <c:v>1032.76</c:v>
                </c:pt>
                <c:pt idx="173">
                  <c:v>1035.0899999999999</c:v>
                </c:pt>
                <c:pt idx="174">
                  <c:v>1034.9100000000001</c:v>
                </c:pt>
                <c:pt idx="175">
                  <c:v>1032.07</c:v>
                </c:pt>
                <c:pt idx="176">
                  <c:v>1031.4000000000001</c:v>
                </c:pt>
                <c:pt idx="177">
                  <c:v>1029.22</c:v>
                </c:pt>
                <c:pt idx="178">
                  <c:v>1028.21</c:v>
                </c:pt>
                <c:pt idx="179">
                  <c:v>1028.69</c:v>
                </c:pt>
                <c:pt idx="180">
                  <c:v>1029.0999999999999</c:v>
                </c:pt>
                <c:pt idx="181">
                  <c:v>1032.05</c:v>
                </c:pt>
                <c:pt idx="182">
                  <c:v>1033.69</c:v>
                </c:pt>
                <c:pt idx="183">
                  <c:v>1036.28</c:v>
                </c:pt>
                <c:pt idx="184">
                  <c:v>1041.6500000000001</c:v>
                </c:pt>
                <c:pt idx="185">
                  <c:v>1043.71</c:v>
                </c:pt>
                <c:pt idx="186">
                  <c:v>1044.1400000000001</c:v>
                </c:pt>
                <c:pt idx="187">
                  <c:v>1042.72</c:v>
                </c:pt>
                <c:pt idx="188">
                  <c:v>1041.28</c:v>
                </c:pt>
                <c:pt idx="189">
                  <c:v>1038.53</c:v>
                </c:pt>
                <c:pt idx="190">
                  <c:v>1036.53</c:v>
                </c:pt>
                <c:pt idx="191">
                  <c:v>1037.43</c:v>
                </c:pt>
                <c:pt idx="192">
                  <c:v>1037.6500000000001</c:v>
                </c:pt>
                <c:pt idx="193">
                  <c:v>1041.04</c:v>
                </c:pt>
                <c:pt idx="194">
                  <c:v>1041.7</c:v>
                </c:pt>
                <c:pt idx="195">
                  <c:v>1047.3</c:v>
                </c:pt>
                <c:pt idx="196">
                  <c:v>1050.5</c:v>
                </c:pt>
                <c:pt idx="197">
                  <c:v>1052.18</c:v>
                </c:pt>
                <c:pt idx="198">
                  <c:v>1051.58</c:v>
                </c:pt>
                <c:pt idx="199">
                  <c:v>1049.6400000000001</c:v>
                </c:pt>
                <c:pt idx="200">
                  <c:v>1048.3</c:v>
                </c:pt>
                <c:pt idx="201">
                  <c:v>1045.83</c:v>
                </c:pt>
                <c:pt idx="202">
                  <c:v>1044.44</c:v>
                </c:pt>
                <c:pt idx="203">
                  <c:v>1044.81</c:v>
                </c:pt>
                <c:pt idx="204">
                  <c:v>1044.71</c:v>
                </c:pt>
                <c:pt idx="205">
                  <c:v>1047.31</c:v>
                </c:pt>
                <c:pt idx="206">
                  <c:v>1048.4100000000001</c:v>
                </c:pt>
                <c:pt idx="207">
                  <c:v>1051.1099999999999</c:v>
                </c:pt>
                <c:pt idx="208">
                  <c:v>1053.99</c:v>
                </c:pt>
                <c:pt idx="209">
                  <c:v>1054.68</c:v>
                </c:pt>
                <c:pt idx="210">
                  <c:v>1053.54</c:v>
                </c:pt>
                <c:pt idx="211">
                  <c:v>1050.33</c:v>
                </c:pt>
                <c:pt idx="212">
                  <c:v>1048.21</c:v>
                </c:pt>
                <c:pt idx="213">
                  <c:v>1044.6400000000001</c:v>
                </c:pt>
                <c:pt idx="214">
                  <c:v>1043.8399999999999</c:v>
                </c:pt>
                <c:pt idx="215">
                  <c:v>1045.4000000000001</c:v>
                </c:pt>
                <c:pt idx="216">
                  <c:v>1045.55</c:v>
                </c:pt>
                <c:pt idx="217">
                  <c:v>1048.23</c:v>
                </c:pt>
                <c:pt idx="218">
                  <c:v>1049.3699999999999</c:v>
                </c:pt>
                <c:pt idx="219">
                  <c:v>1051.54</c:v>
                </c:pt>
                <c:pt idx="220">
                  <c:v>1052.71</c:v>
                </c:pt>
                <c:pt idx="221">
                  <c:v>1051.75</c:v>
                </c:pt>
                <c:pt idx="222">
                  <c:v>1048.8499999999999</c:v>
                </c:pt>
                <c:pt idx="223">
                  <c:v>1043.4000000000001</c:v>
                </c:pt>
                <c:pt idx="224">
                  <c:v>1039.22</c:v>
                </c:pt>
                <c:pt idx="225">
                  <c:v>1033.3399999999999</c:v>
                </c:pt>
                <c:pt idx="226">
                  <c:v>1029.83</c:v>
                </c:pt>
                <c:pt idx="227">
                  <c:v>1028.3</c:v>
                </c:pt>
                <c:pt idx="228">
                  <c:v>1026.9100000000001</c:v>
                </c:pt>
                <c:pt idx="229">
                  <c:v>1026.94</c:v>
                </c:pt>
                <c:pt idx="230">
                  <c:v>1027.19</c:v>
                </c:pt>
                <c:pt idx="231">
                  <c:v>1027.6199999999999</c:v>
                </c:pt>
                <c:pt idx="232">
                  <c:v>1029.9100000000001</c:v>
                </c:pt>
                <c:pt idx="233">
                  <c:v>1030.4100000000001</c:v>
                </c:pt>
                <c:pt idx="234">
                  <c:v>1027.18</c:v>
                </c:pt>
                <c:pt idx="235">
                  <c:v>1022.72</c:v>
                </c:pt>
                <c:pt idx="236">
                  <c:v>1018.83</c:v>
                </c:pt>
                <c:pt idx="237">
                  <c:v>1013.47</c:v>
                </c:pt>
                <c:pt idx="238">
                  <c:v>1010.62</c:v>
                </c:pt>
                <c:pt idx="239">
                  <c:v>1010.3</c:v>
                </c:pt>
                <c:pt idx="240">
                  <c:v>1010.07</c:v>
                </c:pt>
                <c:pt idx="241">
                  <c:v>1013.78</c:v>
                </c:pt>
                <c:pt idx="242">
                  <c:v>1015.63</c:v>
                </c:pt>
                <c:pt idx="243">
                  <c:v>1019.24</c:v>
                </c:pt>
                <c:pt idx="244">
                  <c:v>1022.86</c:v>
                </c:pt>
                <c:pt idx="245">
                  <c:v>1024.32</c:v>
                </c:pt>
                <c:pt idx="246">
                  <c:v>1022.51</c:v>
                </c:pt>
                <c:pt idx="247">
                  <c:v>1018.7</c:v>
                </c:pt>
                <c:pt idx="248">
                  <c:v>1016.04</c:v>
                </c:pt>
                <c:pt idx="249">
                  <c:v>1012.13</c:v>
                </c:pt>
                <c:pt idx="250">
                  <c:v>1010</c:v>
                </c:pt>
                <c:pt idx="251">
                  <c:v>1010</c:v>
                </c:pt>
                <c:pt idx="252">
                  <c:v>1009.46</c:v>
                </c:pt>
                <c:pt idx="253">
                  <c:v>1014.46</c:v>
                </c:pt>
                <c:pt idx="254">
                  <c:v>1016.61</c:v>
                </c:pt>
                <c:pt idx="255">
                  <c:v>1020.15</c:v>
                </c:pt>
                <c:pt idx="256">
                  <c:v>1023.63</c:v>
                </c:pt>
                <c:pt idx="257">
                  <c:v>1024.5899999999999</c:v>
                </c:pt>
                <c:pt idx="258">
                  <c:v>1023.25</c:v>
                </c:pt>
                <c:pt idx="259">
                  <c:v>1019.86</c:v>
                </c:pt>
                <c:pt idx="260">
                  <c:v>1017.27</c:v>
                </c:pt>
                <c:pt idx="261">
                  <c:v>1013.55</c:v>
                </c:pt>
                <c:pt idx="262">
                  <c:v>1011.34</c:v>
                </c:pt>
                <c:pt idx="263">
                  <c:v>1011.37</c:v>
                </c:pt>
                <c:pt idx="264">
                  <c:v>1010.81</c:v>
                </c:pt>
                <c:pt idx="265">
                  <c:v>1014.93</c:v>
                </c:pt>
                <c:pt idx="266">
                  <c:v>1017.41</c:v>
                </c:pt>
                <c:pt idx="267">
                  <c:v>1021.37</c:v>
                </c:pt>
                <c:pt idx="268">
                  <c:v>1025.6500000000001</c:v>
                </c:pt>
                <c:pt idx="269">
                  <c:v>1028.29</c:v>
                </c:pt>
                <c:pt idx="270">
                  <c:v>1027.46</c:v>
                </c:pt>
                <c:pt idx="271">
                  <c:v>1024.28</c:v>
                </c:pt>
                <c:pt idx="272">
                  <c:v>1021.81</c:v>
                </c:pt>
                <c:pt idx="273">
                  <c:v>1017.44</c:v>
                </c:pt>
                <c:pt idx="274">
                  <c:v>1015.35</c:v>
                </c:pt>
                <c:pt idx="275">
                  <c:v>1014.63</c:v>
                </c:pt>
                <c:pt idx="276">
                  <c:v>1014.17</c:v>
                </c:pt>
                <c:pt idx="277">
                  <c:v>1017.56</c:v>
                </c:pt>
                <c:pt idx="278">
                  <c:v>1019.82</c:v>
                </c:pt>
                <c:pt idx="279">
                  <c:v>1023.12</c:v>
                </c:pt>
                <c:pt idx="280">
                  <c:v>1026.9000000000001</c:v>
                </c:pt>
                <c:pt idx="281">
                  <c:v>1027.8800000000001</c:v>
                </c:pt>
                <c:pt idx="282">
                  <c:v>1026.43</c:v>
                </c:pt>
                <c:pt idx="283">
                  <c:v>1021.75</c:v>
                </c:pt>
                <c:pt idx="284">
                  <c:v>1018.5</c:v>
                </c:pt>
                <c:pt idx="285">
                  <c:v>1013.88</c:v>
                </c:pt>
                <c:pt idx="286">
                  <c:v>1012.2</c:v>
                </c:pt>
                <c:pt idx="287">
                  <c:v>1011.59</c:v>
                </c:pt>
                <c:pt idx="288">
                  <c:v>1010.91</c:v>
                </c:pt>
                <c:pt idx="289">
                  <c:v>1015.2</c:v>
                </c:pt>
                <c:pt idx="290">
                  <c:v>1017.34</c:v>
                </c:pt>
                <c:pt idx="291">
                  <c:v>1020.98</c:v>
                </c:pt>
                <c:pt idx="292">
                  <c:v>1026.8399999999999</c:v>
                </c:pt>
                <c:pt idx="293">
                  <c:v>1029.17</c:v>
                </c:pt>
                <c:pt idx="294">
                  <c:v>1031.6300000000001</c:v>
                </c:pt>
                <c:pt idx="295">
                  <c:v>1031.01</c:v>
                </c:pt>
                <c:pt idx="296">
                  <c:v>1031.46</c:v>
                </c:pt>
                <c:pt idx="297">
                  <c:v>1030.1500000000001</c:v>
                </c:pt>
                <c:pt idx="298">
                  <c:v>1029.5</c:v>
                </c:pt>
                <c:pt idx="299">
                  <c:v>1031.33</c:v>
                </c:pt>
                <c:pt idx="300">
                  <c:v>1032.68</c:v>
                </c:pt>
                <c:pt idx="301">
                  <c:v>1033.3</c:v>
                </c:pt>
                <c:pt idx="302">
                  <c:v>1034.58</c:v>
                </c:pt>
                <c:pt idx="303">
                  <c:v>1037.32</c:v>
                </c:pt>
                <c:pt idx="304">
                  <c:v>1040.23</c:v>
                </c:pt>
                <c:pt idx="305">
                  <c:v>1041.55</c:v>
                </c:pt>
                <c:pt idx="306">
                  <c:v>1040.1400000000001</c:v>
                </c:pt>
                <c:pt idx="307">
                  <c:v>1037.6500000000001</c:v>
                </c:pt>
                <c:pt idx="308">
                  <c:v>1035.0899999999999</c:v>
                </c:pt>
                <c:pt idx="309">
                  <c:v>1031.3900000000001</c:v>
                </c:pt>
                <c:pt idx="310">
                  <c:v>1028.68</c:v>
                </c:pt>
                <c:pt idx="311">
                  <c:v>1029.02</c:v>
                </c:pt>
                <c:pt idx="312">
                  <c:v>1028.1199999999999</c:v>
                </c:pt>
                <c:pt idx="313">
                  <c:v>1030.28</c:v>
                </c:pt>
                <c:pt idx="314">
                  <c:v>1030.0899999999999</c:v>
                </c:pt>
                <c:pt idx="315">
                  <c:v>1031.32</c:v>
                </c:pt>
                <c:pt idx="316">
                  <c:v>1034.17</c:v>
                </c:pt>
                <c:pt idx="317">
                  <c:v>1035.1300000000001</c:v>
                </c:pt>
                <c:pt idx="318">
                  <c:v>1033.4100000000001</c:v>
                </c:pt>
                <c:pt idx="319">
                  <c:v>1029.44</c:v>
                </c:pt>
                <c:pt idx="320">
                  <c:v>1025.6600000000001</c:v>
                </c:pt>
                <c:pt idx="321">
                  <c:v>1021.51</c:v>
                </c:pt>
                <c:pt idx="322">
                  <c:v>1020.26</c:v>
                </c:pt>
                <c:pt idx="323">
                  <c:v>1020.3</c:v>
                </c:pt>
                <c:pt idx="324">
                  <c:v>1020.04</c:v>
                </c:pt>
                <c:pt idx="325">
                  <c:v>1023.84</c:v>
                </c:pt>
                <c:pt idx="326">
                  <c:v>1025.2</c:v>
                </c:pt>
                <c:pt idx="327">
                  <c:v>1028.6400000000001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F8B-4362-9788-C22473194E16}"/>
            </c:ext>
          </c:extLst>
        </c:ser>
        <c:ser>
          <c:idx val="35"/>
          <c:order val="35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elevation'!$AQ$71:$AQ$398</c:f>
              <c:numCache>
                <c:formatCode>General</c:formatCode>
                <c:ptCount val="328"/>
                <c:pt idx="0">
                  <c:v>1046.69</c:v>
                </c:pt>
                <c:pt idx="1">
                  <c:v>1049.82</c:v>
                </c:pt>
                <c:pt idx="2">
                  <c:v>1052.0999999999999</c:v>
                </c:pt>
                <c:pt idx="3">
                  <c:v>1055.1300000000001</c:v>
                </c:pt>
                <c:pt idx="4">
                  <c:v>1058.71</c:v>
                </c:pt>
                <c:pt idx="5">
                  <c:v>1059.95</c:v>
                </c:pt>
                <c:pt idx="6">
                  <c:v>1058.01</c:v>
                </c:pt>
                <c:pt idx="7">
                  <c:v>1055.99</c:v>
                </c:pt>
                <c:pt idx="8">
                  <c:v>1054.6500000000001</c:v>
                </c:pt>
                <c:pt idx="9">
                  <c:v>1052.25</c:v>
                </c:pt>
                <c:pt idx="10">
                  <c:v>1052.03</c:v>
                </c:pt>
                <c:pt idx="11">
                  <c:v>1052.98</c:v>
                </c:pt>
                <c:pt idx="12">
                  <c:v>1053.21</c:v>
                </c:pt>
                <c:pt idx="13">
                  <c:v>1056.07</c:v>
                </c:pt>
                <c:pt idx="14">
                  <c:v>1058.07</c:v>
                </c:pt>
                <c:pt idx="15">
                  <c:v>1059.83</c:v>
                </c:pt>
                <c:pt idx="16">
                  <c:v>1062.4100000000001</c:v>
                </c:pt>
                <c:pt idx="17">
                  <c:v>1063.22</c:v>
                </c:pt>
                <c:pt idx="18">
                  <c:v>1063.55</c:v>
                </c:pt>
                <c:pt idx="19">
                  <c:v>1065.45</c:v>
                </c:pt>
                <c:pt idx="20">
                  <c:v>1067.69</c:v>
                </c:pt>
                <c:pt idx="21">
                  <c:v>1072.3900000000001</c:v>
                </c:pt>
                <c:pt idx="22">
                  <c:v>1081.08</c:v>
                </c:pt>
                <c:pt idx="23">
                  <c:v>1093.9000000000001</c:v>
                </c:pt>
                <c:pt idx="24">
                  <c:v>1104.82</c:v>
                </c:pt>
                <c:pt idx="25">
                  <c:v>1106.8599999999999</c:v>
                </c:pt>
                <c:pt idx="26">
                  <c:v>1108.28</c:v>
                </c:pt>
                <c:pt idx="27">
                  <c:v>1109.44</c:v>
                </c:pt>
                <c:pt idx="28">
                  <c:v>1109.54</c:v>
                </c:pt>
                <c:pt idx="29">
                  <c:v>1109.56</c:v>
                </c:pt>
                <c:pt idx="30">
                  <c:v>1108.52</c:v>
                </c:pt>
                <c:pt idx="31">
                  <c:v>1107.99</c:v>
                </c:pt>
                <c:pt idx="32">
                  <c:v>1108.1500000000001</c:v>
                </c:pt>
                <c:pt idx="33">
                  <c:v>1107.19</c:v>
                </c:pt>
                <c:pt idx="34">
                  <c:v>1107.8399999999999</c:v>
                </c:pt>
                <c:pt idx="35">
                  <c:v>1110.95</c:v>
                </c:pt>
                <c:pt idx="36">
                  <c:v>1112.27</c:v>
                </c:pt>
                <c:pt idx="37">
                  <c:v>1113.48</c:v>
                </c:pt>
                <c:pt idx="38">
                  <c:v>1112.96</c:v>
                </c:pt>
                <c:pt idx="39">
                  <c:v>1112.54</c:v>
                </c:pt>
                <c:pt idx="40">
                  <c:v>1114.27</c:v>
                </c:pt>
                <c:pt idx="41">
                  <c:v>1113.3399999999999</c:v>
                </c:pt>
                <c:pt idx="42">
                  <c:v>1110.8599999999999</c:v>
                </c:pt>
                <c:pt idx="43">
                  <c:v>1106.94</c:v>
                </c:pt>
                <c:pt idx="44">
                  <c:v>1105.0899999999999</c:v>
                </c:pt>
                <c:pt idx="45">
                  <c:v>1104.23</c:v>
                </c:pt>
                <c:pt idx="46">
                  <c:v>1108.8900000000001</c:v>
                </c:pt>
                <c:pt idx="47">
                  <c:v>1117.94</c:v>
                </c:pt>
                <c:pt idx="48">
                  <c:v>1121.56</c:v>
                </c:pt>
                <c:pt idx="49">
                  <c:v>1122.06</c:v>
                </c:pt>
                <c:pt idx="50">
                  <c:v>1121.8</c:v>
                </c:pt>
                <c:pt idx="51">
                  <c:v>1122.51</c:v>
                </c:pt>
                <c:pt idx="52">
                  <c:v>1123.57</c:v>
                </c:pt>
                <c:pt idx="53">
                  <c:v>1122.92</c:v>
                </c:pt>
                <c:pt idx="54">
                  <c:v>1120.81</c:v>
                </c:pt>
                <c:pt idx="55">
                  <c:v>1116.4100000000001</c:v>
                </c:pt>
                <c:pt idx="56">
                  <c:v>1114.0999999999999</c:v>
                </c:pt>
                <c:pt idx="57">
                  <c:v>1111.4000000000001</c:v>
                </c:pt>
                <c:pt idx="58">
                  <c:v>1108.83</c:v>
                </c:pt>
                <c:pt idx="59">
                  <c:v>1107.79</c:v>
                </c:pt>
                <c:pt idx="60">
                  <c:v>1106.1500000000001</c:v>
                </c:pt>
                <c:pt idx="61">
                  <c:v>1107.23</c:v>
                </c:pt>
                <c:pt idx="62">
                  <c:v>1106.8</c:v>
                </c:pt>
                <c:pt idx="63">
                  <c:v>1107.43</c:v>
                </c:pt>
                <c:pt idx="64">
                  <c:v>1108.81</c:v>
                </c:pt>
                <c:pt idx="65">
                  <c:v>1108.3</c:v>
                </c:pt>
                <c:pt idx="66">
                  <c:v>1106.1500000000001</c:v>
                </c:pt>
                <c:pt idx="67">
                  <c:v>1101.9000000000001</c:v>
                </c:pt>
                <c:pt idx="68">
                  <c:v>1099.4000000000001</c:v>
                </c:pt>
                <c:pt idx="69">
                  <c:v>1096.1099999999999</c:v>
                </c:pt>
                <c:pt idx="70">
                  <c:v>1093.4100000000001</c:v>
                </c:pt>
                <c:pt idx="71">
                  <c:v>1092.6600000000001</c:v>
                </c:pt>
                <c:pt idx="72">
                  <c:v>1091.43</c:v>
                </c:pt>
                <c:pt idx="73">
                  <c:v>1092.23</c:v>
                </c:pt>
                <c:pt idx="74">
                  <c:v>1091.78</c:v>
                </c:pt>
                <c:pt idx="75">
                  <c:v>1092.3800000000001</c:v>
                </c:pt>
                <c:pt idx="76">
                  <c:v>1092.92</c:v>
                </c:pt>
                <c:pt idx="77">
                  <c:v>1091.5</c:v>
                </c:pt>
                <c:pt idx="78">
                  <c:v>1088.32</c:v>
                </c:pt>
                <c:pt idx="79">
                  <c:v>1083.31</c:v>
                </c:pt>
                <c:pt idx="80">
                  <c:v>1080.3599999999999</c:v>
                </c:pt>
                <c:pt idx="81">
                  <c:v>1076.53</c:v>
                </c:pt>
                <c:pt idx="82">
                  <c:v>1073.8900000000001</c:v>
                </c:pt>
                <c:pt idx="83">
                  <c:v>1072.21</c:v>
                </c:pt>
                <c:pt idx="84">
                  <c:v>1071.81</c:v>
                </c:pt>
                <c:pt idx="85">
                  <c:v>1073.1199999999999</c:v>
                </c:pt>
                <c:pt idx="86">
                  <c:v>1072.73</c:v>
                </c:pt>
                <c:pt idx="87">
                  <c:v>1073.27</c:v>
                </c:pt>
                <c:pt idx="88">
                  <c:v>1075.27</c:v>
                </c:pt>
                <c:pt idx="89">
                  <c:v>1075.99</c:v>
                </c:pt>
                <c:pt idx="90">
                  <c:v>1073.99</c:v>
                </c:pt>
                <c:pt idx="91">
                  <c:v>1070.26</c:v>
                </c:pt>
                <c:pt idx="92">
                  <c:v>1067.1300000000001</c:v>
                </c:pt>
                <c:pt idx="93">
                  <c:v>1062.5</c:v>
                </c:pt>
                <c:pt idx="94">
                  <c:v>1059.18</c:v>
                </c:pt>
                <c:pt idx="95">
                  <c:v>1063.83</c:v>
                </c:pt>
                <c:pt idx="96">
                  <c:v>1065.25</c:v>
                </c:pt>
                <c:pt idx="97">
                  <c:v>1065.32</c:v>
                </c:pt>
                <c:pt idx="98">
                  <c:v>1064.72</c:v>
                </c:pt>
                <c:pt idx="99">
                  <c:v>1065.17</c:v>
                </c:pt>
                <c:pt idx="100">
                  <c:v>1066.32</c:v>
                </c:pt>
                <c:pt idx="101">
                  <c:v>1066.25</c:v>
                </c:pt>
                <c:pt idx="102">
                  <c:v>1063.3399999999999</c:v>
                </c:pt>
                <c:pt idx="103">
                  <c:v>1059.47</c:v>
                </c:pt>
                <c:pt idx="104">
                  <c:v>1056.0999999999999</c:v>
                </c:pt>
                <c:pt idx="105">
                  <c:v>1051.42</c:v>
                </c:pt>
                <c:pt idx="106">
                  <c:v>1048.28</c:v>
                </c:pt>
                <c:pt idx="107">
                  <c:v>1046.72</c:v>
                </c:pt>
                <c:pt idx="108">
                  <c:v>1046.08</c:v>
                </c:pt>
                <c:pt idx="109">
                  <c:v>1048.1199999999999</c:v>
                </c:pt>
                <c:pt idx="110">
                  <c:v>1048.71</c:v>
                </c:pt>
                <c:pt idx="111">
                  <c:v>1050.18</c:v>
                </c:pt>
                <c:pt idx="112">
                  <c:v>1058.19</c:v>
                </c:pt>
                <c:pt idx="113">
                  <c:v>1063.5899999999999</c:v>
                </c:pt>
                <c:pt idx="114">
                  <c:v>1064.9100000000001</c:v>
                </c:pt>
                <c:pt idx="115">
                  <c:v>1062.5999999999999</c:v>
                </c:pt>
                <c:pt idx="116">
                  <c:v>1061.46</c:v>
                </c:pt>
                <c:pt idx="117">
                  <c:v>1057.8900000000001</c:v>
                </c:pt>
                <c:pt idx="118">
                  <c:v>1055.1400000000001</c:v>
                </c:pt>
                <c:pt idx="119">
                  <c:v>1054.7</c:v>
                </c:pt>
                <c:pt idx="120">
                  <c:v>1053.6300000000001</c:v>
                </c:pt>
                <c:pt idx="121">
                  <c:v>1054.44</c:v>
                </c:pt>
                <c:pt idx="122">
                  <c:v>1053.3399999999999</c:v>
                </c:pt>
                <c:pt idx="123">
                  <c:v>1053.8499999999999</c:v>
                </c:pt>
                <c:pt idx="124">
                  <c:v>1054.8399999999999</c:v>
                </c:pt>
                <c:pt idx="125">
                  <c:v>1054.3900000000001</c:v>
                </c:pt>
                <c:pt idx="126">
                  <c:v>1052.6300000000001</c:v>
                </c:pt>
                <c:pt idx="127">
                  <c:v>1048.08</c:v>
                </c:pt>
                <c:pt idx="128">
                  <c:v>1044.3499999999999</c:v>
                </c:pt>
                <c:pt idx="129">
                  <c:v>1039.6300000000001</c:v>
                </c:pt>
                <c:pt idx="130">
                  <c:v>1036.1099999999999</c:v>
                </c:pt>
                <c:pt idx="131">
                  <c:v>1034.9100000000001</c:v>
                </c:pt>
                <c:pt idx="132">
                  <c:v>1033.05</c:v>
                </c:pt>
                <c:pt idx="133">
                  <c:v>1036.8800000000001</c:v>
                </c:pt>
                <c:pt idx="134">
                  <c:v>1037.97</c:v>
                </c:pt>
                <c:pt idx="135">
                  <c:v>1039.81</c:v>
                </c:pt>
                <c:pt idx="136">
                  <c:v>1042.9100000000001</c:v>
                </c:pt>
                <c:pt idx="137">
                  <c:v>1043.9100000000001</c:v>
                </c:pt>
                <c:pt idx="138">
                  <c:v>1043.51</c:v>
                </c:pt>
                <c:pt idx="139">
                  <c:v>1040.29</c:v>
                </c:pt>
                <c:pt idx="140">
                  <c:v>1038.24</c:v>
                </c:pt>
                <c:pt idx="141">
                  <c:v>1035.0899999999999</c:v>
                </c:pt>
                <c:pt idx="142">
                  <c:v>1033.98</c:v>
                </c:pt>
                <c:pt idx="143">
                  <c:v>1035.29</c:v>
                </c:pt>
                <c:pt idx="144">
                  <c:v>1035.17</c:v>
                </c:pt>
                <c:pt idx="145">
                  <c:v>1035.54</c:v>
                </c:pt>
                <c:pt idx="146">
                  <c:v>1035.1099999999999</c:v>
                </c:pt>
                <c:pt idx="147">
                  <c:v>1036.3599999999999</c:v>
                </c:pt>
                <c:pt idx="148">
                  <c:v>1038.49</c:v>
                </c:pt>
                <c:pt idx="149">
                  <c:v>1039.03</c:v>
                </c:pt>
                <c:pt idx="150">
                  <c:v>1037.18</c:v>
                </c:pt>
                <c:pt idx="151">
                  <c:v>1032.24</c:v>
                </c:pt>
                <c:pt idx="152">
                  <c:v>1028.7</c:v>
                </c:pt>
                <c:pt idx="153">
                  <c:v>1023.85</c:v>
                </c:pt>
                <c:pt idx="154">
                  <c:v>1020.55</c:v>
                </c:pt>
                <c:pt idx="155">
                  <c:v>1019.44</c:v>
                </c:pt>
                <c:pt idx="156">
                  <c:v>1018</c:v>
                </c:pt>
                <c:pt idx="157">
                  <c:v>1021.03</c:v>
                </c:pt>
                <c:pt idx="158">
                  <c:v>1022.78</c:v>
                </c:pt>
                <c:pt idx="159">
                  <c:v>1025.73</c:v>
                </c:pt>
                <c:pt idx="160">
                  <c:v>1029.46</c:v>
                </c:pt>
                <c:pt idx="161">
                  <c:v>1031.6600000000001</c:v>
                </c:pt>
                <c:pt idx="162">
                  <c:v>1031.31</c:v>
                </c:pt>
                <c:pt idx="163">
                  <c:v>1028.25</c:v>
                </c:pt>
                <c:pt idx="164">
                  <c:v>1027.4000000000001</c:v>
                </c:pt>
                <c:pt idx="165">
                  <c:v>1025.02</c:v>
                </c:pt>
                <c:pt idx="166">
                  <c:v>1023.82</c:v>
                </c:pt>
                <c:pt idx="167">
                  <c:v>1024.1400000000001</c:v>
                </c:pt>
                <c:pt idx="168">
                  <c:v>1024.4000000000001</c:v>
                </c:pt>
                <c:pt idx="169">
                  <c:v>1027.25</c:v>
                </c:pt>
                <c:pt idx="170">
                  <c:v>1028.76</c:v>
                </c:pt>
                <c:pt idx="171">
                  <c:v>1031.25</c:v>
                </c:pt>
                <c:pt idx="172">
                  <c:v>1036.8599999999999</c:v>
                </c:pt>
                <c:pt idx="173">
                  <c:v>1039.07</c:v>
                </c:pt>
                <c:pt idx="174">
                  <c:v>1039.6199999999999</c:v>
                </c:pt>
                <c:pt idx="175">
                  <c:v>1038.29</c:v>
                </c:pt>
                <c:pt idx="176">
                  <c:v>1036.93</c:v>
                </c:pt>
                <c:pt idx="177">
                  <c:v>1034.24</c:v>
                </c:pt>
                <c:pt idx="178">
                  <c:v>1032.33</c:v>
                </c:pt>
                <c:pt idx="179">
                  <c:v>1033.3699999999999</c:v>
                </c:pt>
                <c:pt idx="180">
                  <c:v>1033.72</c:v>
                </c:pt>
                <c:pt idx="181">
                  <c:v>1037.28</c:v>
                </c:pt>
                <c:pt idx="182">
                  <c:v>1038.07</c:v>
                </c:pt>
                <c:pt idx="183">
                  <c:v>1043.8699999999999</c:v>
                </c:pt>
                <c:pt idx="184">
                  <c:v>1047.44</c:v>
                </c:pt>
                <c:pt idx="185">
                  <c:v>1049.47</c:v>
                </c:pt>
                <c:pt idx="186">
                  <c:v>1049.17</c:v>
                </c:pt>
                <c:pt idx="187">
                  <c:v>1047.53</c:v>
                </c:pt>
                <c:pt idx="188">
                  <c:v>1046.49</c:v>
                </c:pt>
                <c:pt idx="189">
                  <c:v>1044.32</c:v>
                </c:pt>
                <c:pt idx="190">
                  <c:v>1043.25</c:v>
                </c:pt>
                <c:pt idx="191">
                  <c:v>1043.94</c:v>
                </c:pt>
                <c:pt idx="192">
                  <c:v>1044.1600000000001</c:v>
                </c:pt>
                <c:pt idx="193">
                  <c:v>1047.08</c:v>
                </c:pt>
                <c:pt idx="194">
                  <c:v>1048.49</c:v>
                </c:pt>
                <c:pt idx="195">
                  <c:v>1051.49</c:v>
                </c:pt>
                <c:pt idx="196">
                  <c:v>1054.3499999999999</c:v>
                </c:pt>
                <c:pt idx="197">
                  <c:v>1055</c:v>
                </c:pt>
                <c:pt idx="198">
                  <c:v>1053.8399999999999</c:v>
                </c:pt>
                <c:pt idx="199">
                  <c:v>1050.6199999999999</c:v>
                </c:pt>
                <c:pt idx="200">
                  <c:v>1048.48</c:v>
                </c:pt>
                <c:pt idx="201">
                  <c:v>1044.9000000000001</c:v>
                </c:pt>
                <c:pt idx="202">
                  <c:v>1044.08</c:v>
                </c:pt>
                <c:pt idx="203">
                  <c:v>1045.6300000000001</c:v>
                </c:pt>
                <c:pt idx="204">
                  <c:v>1045.75</c:v>
                </c:pt>
                <c:pt idx="205">
                  <c:v>1048.4100000000001</c:v>
                </c:pt>
                <c:pt idx="206">
                  <c:v>1049.54</c:v>
                </c:pt>
                <c:pt idx="207">
                  <c:v>1051.68</c:v>
                </c:pt>
                <c:pt idx="208">
                  <c:v>1052.8</c:v>
                </c:pt>
                <c:pt idx="209">
                  <c:v>1051.79</c:v>
                </c:pt>
                <c:pt idx="210">
                  <c:v>1048.8399999999999</c:v>
                </c:pt>
                <c:pt idx="211">
                  <c:v>1043.33</c:v>
                </c:pt>
                <c:pt idx="212">
                  <c:v>1039.0999999999999</c:v>
                </c:pt>
                <c:pt idx="213">
                  <c:v>1033.17</c:v>
                </c:pt>
                <c:pt idx="214">
                  <c:v>1029.5999999999999</c:v>
                </c:pt>
                <c:pt idx="215">
                  <c:v>1028.01</c:v>
                </c:pt>
                <c:pt idx="216">
                  <c:v>1026.57</c:v>
                </c:pt>
                <c:pt idx="217">
                  <c:v>1026.55</c:v>
                </c:pt>
                <c:pt idx="218">
                  <c:v>1026.75</c:v>
                </c:pt>
                <c:pt idx="219">
                  <c:v>1027.1099999999999</c:v>
                </c:pt>
                <c:pt idx="220">
                  <c:v>1029.43</c:v>
                </c:pt>
                <c:pt idx="221">
                  <c:v>1029.95</c:v>
                </c:pt>
                <c:pt idx="222">
                  <c:v>1026.73</c:v>
                </c:pt>
                <c:pt idx="223">
                  <c:v>1022.28</c:v>
                </c:pt>
                <c:pt idx="224">
                  <c:v>1018.41</c:v>
                </c:pt>
                <c:pt idx="225">
                  <c:v>1013.06</c:v>
                </c:pt>
                <c:pt idx="226">
                  <c:v>1010.23</c:v>
                </c:pt>
                <c:pt idx="227">
                  <c:v>1009.93</c:v>
                </c:pt>
                <c:pt idx="228">
                  <c:v>1009.72</c:v>
                </c:pt>
                <c:pt idx="229">
                  <c:v>1013.46</c:v>
                </c:pt>
                <c:pt idx="230">
                  <c:v>1015.33</c:v>
                </c:pt>
                <c:pt idx="231">
                  <c:v>1018.97</c:v>
                </c:pt>
                <c:pt idx="232">
                  <c:v>1022.59</c:v>
                </c:pt>
                <c:pt idx="233">
                  <c:v>1024.08</c:v>
                </c:pt>
                <c:pt idx="234">
                  <c:v>1022.26</c:v>
                </c:pt>
                <c:pt idx="235">
                  <c:v>1018.45</c:v>
                </c:pt>
                <c:pt idx="236">
                  <c:v>1015.78</c:v>
                </c:pt>
                <c:pt idx="237">
                  <c:v>1011.87</c:v>
                </c:pt>
                <c:pt idx="238">
                  <c:v>1009.74</c:v>
                </c:pt>
                <c:pt idx="239">
                  <c:v>1009.74</c:v>
                </c:pt>
                <c:pt idx="240">
                  <c:v>1009.2</c:v>
                </c:pt>
                <c:pt idx="241">
                  <c:v>1014.21</c:v>
                </c:pt>
                <c:pt idx="242">
                  <c:v>1016.37</c:v>
                </c:pt>
                <c:pt idx="243">
                  <c:v>1019.91</c:v>
                </c:pt>
                <c:pt idx="244">
                  <c:v>1023.4</c:v>
                </c:pt>
                <c:pt idx="245">
                  <c:v>1024.33</c:v>
                </c:pt>
                <c:pt idx="246">
                  <c:v>1022.99</c:v>
                </c:pt>
                <c:pt idx="247">
                  <c:v>1019.61</c:v>
                </c:pt>
                <c:pt idx="248">
                  <c:v>1017.01</c:v>
                </c:pt>
                <c:pt idx="249">
                  <c:v>1013.28</c:v>
                </c:pt>
                <c:pt idx="250">
                  <c:v>1011.07</c:v>
                </c:pt>
                <c:pt idx="251">
                  <c:v>1011.11</c:v>
                </c:pt>
                <c:pt idx="252">
                  <c:v>1010.55</c:v>
                </c:pt>
                <c:pt idx="253">
                  <c:v>1014.67</c:v>
                </c:pt>
                <c:pt idx="254">
                  <c:v>1017.16</c:v>
                </c:pt>
                <c:pt idx="255">
                  <c:v>1021.12</c:v>
                </c:pt>
                <c:pt idx="256">
                  <c:v>1025.4100000000001</c:v>
                </c:pt>
                <c:pt idx="257">
                  <c:v>1028.05</c:v>
                </c:pt>
                <c:pt idx="258">
                  <c:v>1027.22</c:v>
                </c:pt>
                <c:pt idx="259">
                  <c:v>1024.04</c:v>
                </c:pt>
                <c:pt idx="260">
                  <c:v>1021.56</c:v>
                </c:pt>
                <c:pt idx="261">
                  <c:v>1017.19</c:v>
                </c:pt>
                <c:pt idx="262">
                  <c:v>1015.09</c:v>
                </c:pt>
                <c:pt idx="263">
                  <c:v>1014.38</c:v>
                </c:pt>
                <c:pt idx="264">
                  <c:v>1013.92</c:v>
                </c:pt>
                <c:pt idx="265">
                  <c:v>1017.31</c:v>
                </c:pt>
                <c:pt idx="266">
                  <c:v>1019.57</c:v>
                </c:pt>
                <c:pt idx="267">
                  <c:v>1022.88</c:v>
                </c:pt>
                <c:pt idx="268">
                  <c:v>1026.6600000000001</c:v>
                </c:pt>
                <c:pt idx="269">
                  <c:v>1027.6500000000001</c:v>
                </c:pt>
                <c:pt idx="270">
                  <c:v>1026.2</c:v>
                </c:pt>
                <c:pt idx="271">
                  <c:v>1021.51</c:v>
                </c:pt>
                <c:pt idx="272">
                  <c:v>1018.25</c:v>
                </c:pt>
                <c:pt idx="273">
                  <c:v>1013.63</c:v>
                </c:pt>
                <c:pt idx="274">
                  <c:v>1011.95</c:v>
                </c:pt>
                <c:pt idx="275">
                  <c:v>1011.34</c:v>
                </c:pt>
                <c:pt idx="276">
                  <c:v>1010.66</c:v>
                </c:pt>
                <c:pt idx="277">
                  <c:v>1014.96</c:v>
                </c:pt>
                <c:pt idx="278">
                  <c:v>1017.1</c:v>
                </c:pt>
                <c:pt idx="279">
                  <c:v>1020.74</c:v>
                </c:pt>
                <c:pt idx="280">
                  <c:v>1026.81</c:v>
                </c:pt>
                <c:pt idx="281">
                  <c:v>1030.6600000000001</c:v>
                </c:pt>
                <c:pt idx="282">
                  <c:v>1033</c:v>
                </c:pt>
                <c:pt idx="283">
                  <c:v>1032.1400000000001</c:v>
                </c:pt>
                <c:pt idx="284">
                  <c:v>1032.18</c:v>
                </c:pt>
                <c:pt idx="285">
                  <c:v>1030.6500000000001</c:v>
                </c:pt>
                <c:pt idx="286">
                  <c:v>1029.75</c:v>
                </c:pt>
                <c:pt idx="287">
                  <c:v>1031.31</c:v>
                </c:pt>
                <c:pt idx="288">
                  <c:v>1032.46</c:v>
                </c:pt>
                <c:pt idx="289">
                  <c:v>1033.0899999999999</c:v>
                </c:pt>
                <c:pt idx="290">
                  <c:v>1034.3699999999999</c:v>
                </c:pt>
                <c:pt idx="291">
                  <c:v>1037.1099999999999</c:v>
                </c:pt>
                <c:pt idx="292">
                  <c:v>1039.99</c:v>
                </c:pt>
                <c:pt idx="293">
                  <c:v>1041.26</c:v>
                </c:pt>
                <c:pt idx="294">
                  <c:v>1039.81</c:v>
                </c:pt>
                <c:pt idx="295">
                  <c:v>1037.29</c:v>
                </c:pt>
                <c:pt idx="296">
                  <c:v>1034.69</c:v>
                </c:pt>
                <c:pt idx="297">
                  <c:v>1030.96</c:v>
                </c:pt>
                <c:pt idx="298">
                  <c:v>1028.2</c:v>
                </c:pt>
                <c:pt idx="299">
                  <c:v>1028.52</c:v>
                </c:pt>
                <c:pt idx="300">
                  <c:v>1027.58</c:v>
                </c:pt>
                <c:pt idx="301">
                  <c:v>1029.72</c:v>
                </c:pt>
                <c:pt idx="302">
                  <c:v>1029.48</c:v>
                </c:pt>
                <c:pt idx="303">
                  <c:v>1030.69</c:v>
                </c:pt>
                <c:pt idx="304">
                  <c:v>1033.54</c:v>
                </c:pt>
                <c:pt idx="305">
                  <c:v>1034.49</c:v>
                </c:pt>
                <c:pt idx="306">
                  <c:v>1032.76</c:v>
                </c:pt>
                <c:pt idx="307">
                  <c:v>1028.77</c:v>
                </c:pt>
                <c:pt idx="308">
                  <c:v>1024.97</c:v>
                </c:pt>
                <c:pt idx="309">
                  <c:v>1020.79</c:v>
                </c:pt>
                <c:pt idx="310">
                  <c:v>1019.54</c:v>
                </c:pt>
                <c:pt idx="311">
                  <c:v>1019.57</c:v>
                </c:pt>
                <c:pt idx="312">
                  <c:v>1019.3</c:v>
                </c:pt>
                <c:pt idx="313">
                  <c:v>1023.11</c:v>
                </c:pt>
                <c:pt idx="314">
                  <c:v>1024.46</c:v>
                </c:pt>
                <c:pt idx="315">
                  <c:v>1027.9100000000001</c:v>
                </c:pt>
                <c:pt idx="316">
                  <c:v>1029.79</c:v>
                </c:pt>
                <c:pt idx="317">
                  <c:v>1028.47</c:v>
                </c:pt>
                <c:pt idx="318">
                  <c:v>1025.1500000000001</c:v>
                </c:pt>
                <c:pt idx="319">
                  <c:v>1019.02</c:v>
                </c:pt>
                <c:pt idx="320">
                  <c:v>1013.81</c:v>
                </c:pt>
                <c:pt idx="321">
                  <c:v>1008.69</c:v>
                </c:pt>
                <c:pt idx="322">
                  <c:v>1004.36</c:v>
                </c:pt>
                <c:pt idx="323">
                  <c:v>1002.39</c:v>
                </c:pt>
                <c:pt idx="324">
                  <c:v>1002.51</c:v>
                </c:pt>
                <c:pt idx="325">
                  <c:v>1006.15</c:v>
                </c:pt>
                <c:pt idx="326">
                  <c:v>1008.09</c:v>
                </c:pt>
                <c:pt idx="327">
                  <c:v>1010.8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F8B-4362-9788-C22473194E16}"/>
            </c:ext>
          </c:extLst>
        </c:ser>
        <c:ser>
          <c:idx val="36"/>
          <c:order val="36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elevation'!$AR$71:$AR$398</c:f>
              <c:numCache>
                <c:formatCode>General</c:formatCode>
                <c:ptCount val="328"/>
                <c:pt idx="0">
                  <c:v>1056.6099999999999</c:v>
                </c:pt>
                <c:pt idx="1">
                  <c:v>1059.42</c:v>
                </c:pt>
                <c:pt idx="2">
                  <c:v>1061.3699999999999</c:v>
                </c:pt>
                <c:pt idx="3">
                  <c:v>1063.0999999999999</c:v>
                </c:pt>
                <c:pt idx="4">
                  <c:v>1065.6300000000001</c:v>
                </c:pt>
                <c:pt idx="5">
                  <c:v>1066.4100000000001</c:v>
                </c:pt>
                <c:pt idx="6">
                  <c:v>1066.73</c:v>
                </c:pt>
                <c:pt idx="7">
                  <c:v>1070.51</c:v>
                </c:pt>
                <c:pt idx="8">
                  <c:v>1074.8399999999999</c:v>
                </c:pt>
                <c:pt idx="9">
                  <c:v>1078.81</c:v>
                </c:pt>
                <c:pt idx="10">
                  <c:v>1085.32</c:v>
                </c:pt>
                <c:pt idx="11">
                  <c:v>1095.8499999999999</c:v>
                </c:pt>
                <c:pt idx="12">
                  <c:v>1104.94</c:v>
                </c:pt>
                <c:pt idx="13">
                  <c:v>1106.97</c:v>
                </c:pt>
                <c:pt idx="14">
                  <c:v>1108.3900000000001</c:v>
                </c:pt>
                <c:pt idx="15">
                  <c:v>1109.56</c:v>
                </c:pt>
                <c:pt idx="16">
                  <c:v>1109.56</c:v>
                </c:pt>
                <c:pt idx="17">
                  <c:v>1109.48</c:v>
                </c:pt>
                <c:pt idx="18">
                  <c:v>1108.3499999999999</c:v>
                </c:pt>
                <c:pt idx="19">
                  <c:v>1106.31</c:v>
                </c:pt>
                <c:pt idx="20">
                  <c:v>1105.1400000000001</c:v>
                </c:pt>
                <c:pt idx="21">
                  <c:v>1102.68</c:v>
                </c:pt>
                <c:pt idx="22">
                  <c:v>1101.5</c:v>
                </c:pt>
                <c:pt idx="23">
                  <c:v>1100.5899999999999</c:v>
                </c:pt>
                <c:pt idx="24">
                  <c:v>1099.52</c:v>
                </c:pt>
                <c:pt idx="25">
                  <c:v>1100.74</c:v>
                </c:pt>
                <c:pt idx="26">
                  <c:v>1100.1099999999999</c:v>
                </c:pt>
                <c:pt idx="27">
                  <c:v>1099.5899999999999</c:v>
                </c:pt>
                <c:pt idx="28">
                  <c:v>1108</c:v>
                </c:pt>
                <c:pt idx="29">
                  <c:v>1114.03</c:v>
                </c:pt>
                <c:pt idx="30">
                  <c:v>1118.6500000000001</c:v>
                </c:pt>
                <c:pt idx="31">
                  <c:v>1119.5899999999999</c:v>
                </c:pt>
                <c:pt idx="32">
                  <c:v>1120.92</c:v>
                </c:pt>
                <c:pt idx="33">
                  <c:v>1121.68</c:v>
                </c:pt>
                <c:pt idx="34">
                  <c:v>1124.4100000000001</c:v>
                </c:pt>
                <c:pt idx="35">
                  <c:v>1129.32</c:v>
                </c:pt>
                <c:pt idx="36">
                  <c:v>1130.1199999999999</c:v>
                </c:pt>
                <c:pt idx="37">
                  <c:v>1130.68</c:v>
                </c:pt>
                <c:pt idx="38">
                  <c:v>1130.53</c:v>
                </c:pt>
                <c:pt idx="39">
                  <c:v>1131.31</c:v>
                </c:pt>
                <c:pt idx="40">
                  <c:v>1132.2</c:v>
                </c:pt>
                <c:pt idx="41">
                  <c:v>1131.47</c:v>
                </c:pt>
                <c:pt idx="42">
                  <c:v>1129.32</c:v>
                </c:pt>
                <c:pt idx="43">
                  <c:v>1124.94</c:v>
                </c:pt>
                <c:pt idx="44">
                  <c:v>1122.58</c:v>
                </c:pt>
                <c:pt idx="45">
                  <c:v>1119.8399999999999</c:v>
                </c:pt>
                <c:pt idx="46">
                  <c:v>1117.21</c:v>
                </c:pt>
                <c:pt idx="47">
                  <c:v>1116.07</c:v>
                </c:pt>
                <c:pt idx="48">
                  <c:v>1114.3499999999999</c:v>
                </c:pt>
                <c:pt idx="49">
                  <c:v>1115.26</c:v>
                </c:pt>
                <c:pt idx="50">
                  <c:v>1114.71</c:v>
                </c:pt>
                <c:pt idx="51">
                  <c:v>1115.18</c:v>
                </c:pt>
                <c:pt idx="52">
                  <c:v>1116.5</c:v>
                </c:pt>
                <c:pt idx="53">
                  <c:v>1115.99</c:v>
                </c:pt>
                <c:pt idx="54">
                  <c:v>1113.9000000000001</c:v>
                </c:pt>
                <c:pt idx="55">
                  <c:v>1109.79</c:v>
                </c:pt>
                <c:pt idx="56">
                  <c:v>1107.3599999999999</c:v>
                </c:pt>
                <c:pt idx="57">
                  <c:v>1104.1600000000001</c:v>
                </c:pt>
                <c:pt idx="58">
                  <c:v>1101.52</c:v>
                </c:pt>
                <c:pt idx="59">
                  <c:v>1100.76</c:v>
                </c:pt>
                <c:pt idx="60">
                  <c:v>1099.54</c:v>
                </c:pt>
                <c:pt idx="61">
                  <c:v>1100.3</c:v>
                </c:pt>
                <c:pt idx="62">
                  <c:v>1099.8599999999999</c:v>
                </c:pt>
                <c:pt idx="63">
                  <c:v>1100.42</c:v>
                </c:pt>
                <c:pt idx="64">
                  <c:v>1100.94</c:v>
                </c:pt>
                <c:pt idx="65">
                  <c:v>1099.54</c:v>
                </c:pt>
                <c:pt idx="66">
                  <c:v>1096.44</c:v>
                </c:pt>
                <c:pt idx="67">
                  <c:v>1091.57</c:v>
                </c:pt>
                <c:pt idx="68">
                  <c:v>1088.71</c:v>
                </c:pt>
                <c:pt idx="69">
                  <c:v>1084.99</c:v>
                </c:pt>
                <c:pt idx="70">
                  <c:v>1082.4100000000001</c:v>
                </c:pt>
                <c:pt idx="71">
                  <c:v>1080.77</c:v>
                </c:pt>
                <c:pt idx="72">
                  <c:v>1080.3499999999999</c:v>
                </c:pt>
                <c:pt idx="73">
                  <c:v>1081.5999999999999</c:v>
                </c:pt>
                <c:pt idx="74">
                  <c:v>1081.21</c:v>
                </c:pt>
                <c:pt idx="75">
                  <c:v>1081.72</c:v>
                </c:pt>
                <c:pt idx="76">
                  <c:v>1083.18</c:v>
                </c:pt>
                <c:pt idx="77">
                  <c:v>1083.07</c:v>
                </c:pt>
                <c:pt idx="78">
                  <c:v>1080.53</c:v>
                </c:pt>
                <c:pt idx="79">
                  <c:v>1076.6300000000001</c:v>
                </c:pt>
                <c:pt idx="80">
                  <c:v>1074.3800000000001</c:v>
                </c:pt>
                <c:pt idx="81">
                  <c:v>1070.94</c:v>
                </c:pt>
                <c:pt idx="82">
                  <c:v>1068.8499999999999</c:v>
                </c:pt>
                <c:pt idx="83">
                  <c:v>1068.5</c:v>
                </c:pt>
                <c:pt idx="84">
                  <c:v>1067.42</c:v>
                </c:pt>
                <c:pt idx="85">
                  <c:v>1066.6500000000001</c:v>
                </c:pt>
                <c:pt idx="86">
                  <c:v>1065.17</c:v>
                </c:pt>
                <c:pt idx="87">
                  <c:v>1064.78</c:v>
                </c:pt>
                <c:pt idx="88">
                  <c:v>1065.9000000000001</c:v>
                </c:pt>
                <c:pt idx="89">
                  <c:v>1065.83</c:v>
                </c:pt>
                <c:pt idx="90">
                  <c:v>1062.8800000000001</c:v>
                </c:pt>
                <c:pt idx="91">
                  <c:v>1058.98</c:v>
                </c:pt>
                <c:pt idx="92">
                  <c:v>1055.58</c:v>
                </c:pt>
                <c:pt idx="93">
                  <c:v>1050.8599999999999</c:v>
                </c:pt>
                <c:pt idx="94">
                  <c:v>1047.69</c:v>
                </c:pt>
                <c:pt idx="95">
                  <c:v>1046.0999999999999</c:v>
                </c:pt>
                <c:pt idx="96">
                  <c:v>1045.44</c:v>
                </c:pt>
                <c:pt idx="97">
                  <c:v>1047.45</c:v>
                </c:pt>
                <c:pt idx="98">
                  <c:v>1048.02</c:v>
                </c:pt>
                <c:pt idx="99">
                  <c:v>1049.47</c:v>
                </c:pt>
                <c:pt idx="100">
                  <c:v>1057.6099999999999</c:v>
                </c:pt>
                <c:pt idx="101">
                  <c:v>1063.0999999999999</c:v>
                </c:pt>
                <c:pt idx="102">
                  <c:v>1064.52</c:v>
                </c:pt>
                <c:pt idx="103">
                  <c:v>1062.29</c:v>
                </c:pt>
                <c:pt idx="104">
                  <c:v>1061.2</c:v>
                </c:pt>
                <c:pt idx="105">
                  <c:v>1057.69</c:v>
                </c:pt>
                <c:pt idx="106">
                  <c:v>1054.99</c:v>
                </c:pt>
                <c:pt idx="107">
                  <c:v>1054.5999999999999</c:v>
                </c:pt>
                <c:pt idx="108">
                  <c:v>1053.58</c:v>
                </c:pt>
                <c:pt idx="109">
                  <c:v>1054.49</c:v>
                </c:pt>
                <c:pt idx="110">
                  <c:v>1053.49</c:v>
                </c:pt>
                <c:pt idx="111">
                  <c:v>1054.08</c:v>
                </c:pt>
                <c:pt idx="112">
                  <c:v>1055.08</c:v>
                </c:pt>
                <c:pt idx="113">
                  <c:v>1054.6300000000001</c:v>
                </c:pt>
                <c:pt idx="114">
                  <c:v>1052.8699999999999</c:v>
                </c:pt>
                <c:pt idx="115">
                  <c:v>1048.32</c:v>
                </c:pt>
                <c:pt idx="116">
                  <c:v>1044.5899999999999</c:v>
                </c:pt>
                <c:pt idx="117">
                  <c:v>1039.8800000000001</c:v>
                </c:pt>
                <c:pt idx="118">
                  <c:v>1036.3699999999999</c:v>
                </c:pt>
                <c:pt idx="119">
                  <c:v>1035.17</c:v>
                </c:pt>
                <c:pt idx="120">
                  <c:v>1033.31</c:v>
                </c:pt>
                <c:pt idx="121">
                  <c:v>1037.1300000000001</c:v>
                </c:pt>
                <c:pt idx="122">
                  <c:v>1038.22</c:v>
                </c:pt>
                <c:pt idx="123">
                  <c:v>1040.06</c:v>
                </c:pt>
                <c:pt idx="124">
                  <c:v>1043.1400000000001</c:v>
                </c:pt>
                <c:pt idx="125">
                  <c:v>1044.1199999999999</c:v>
                </c:pt>
                <c:pt idx="126">
                  <c:v>1043.71</c:v>
                </c:pt>
                <c:pt idx="127">
                  <c:v>1040.48</c:v>
                </c:pt>
                <c:pt idx="128">
                  <c:v>1038.4100000000001</c:v>
                </c:pt>
                <c:pt idx="129">
                  <c:v>1035.26</c:v>
                </c:pt>
                <c:pt idx="130">
                  <c:v>1034.1300000000001</c:v>
                </c:pt>
                <c:pt idx="131">
                  <c:v>1035.43</c:v>
                </c:pt>
                <c:pt idx="132">
                  <c:v>1035.3</c:v>
                </c:pt>
                <c:pt idx="133">
                  <c:v>1035.6500000000001</c:v>
                </c:pt>
                <c:pt idx="134">
                  <c:v>1035.21</c:v>
                </c:pt>
                <c:pt idx="135">
                  <c:v>1036.44</c:v>
                </c:pt>
                <c:pt idx="136">
                  <c:v>1038.57</c:v>
                </c:pt>
                <c:pt idx="137">
                  <c:v>1039.1300000000001</c:v>
                </c:pt>
                <c:pt idx="138">
                  <c:v>1037.28</c:v>
                </c:pt>
                <c:pt idx="139">
                  <c:v>1032.3499999999999</c:v>
                </c:pt>
                <c:pt idx="140">
                  <c:v>1028.82</c:v>
                </c:pt>
                <c:pt idx="141">
                  <c:v>1023.97</c:v>
                </c:pt>
                <c:pt idx="142">
                  <c:v>1020.68</c:v>
                </c:pt>
                <c:pt idx="143">
                  <c:v>1019.58</c:v>
                </c:pt>
                <c:pt idx="144">
                  <c:v>1018.14</c:v>
                </c:pt>
                <c:pt idx="145">
                  <c:v>1021.17</c:v>
                </c:pt>
                <c:pt idx="146">
                  <c:v>1022.92</c:v>
                </c:pt>
                <c:pt idx="147">
                  <c:v>1025.8699999999999</c:v>
                </c:pt>
                <c:pt idx="148">
                  <c:v>1029.3399999999999</c:v>
                </c:pt>
                <c:pt idx="149">
                  <c:v>1031.26</c:v>
                </c:pt>
                <c:pt idx="150">
                  <c:v>1030.6500000000001</c:v>
                </c:pt>
                <c:pt idx="151">
                  <c:v>1027.32</c:v>
                </c:pt>
                <c:pt idx="152">
                  <c:v>1026.21</c:v>
                </c:pt>
                <c:pt idx="153">
                  <c:v>1023.54</c:v>
                </c:pt>
                <c:pt idx="154">
                  <c:v>1022.08</c:v>
                </c:pt>
                <c:pt idx="155">
                  <c:v>1022.14</c:v>
                </c:pt>
                <c:pt idx="156">
                  <c:v>1022.14</c:v>
                </c:pt>
                <c:pt idx="157">
                  <c:v>1024.76</c:v>
                </c:pt>
                <c:pt idx="158">
                  <c:v>1026.03</c:v>
                </c:pt>
                <c:pt idx="159">
                  <c:v>1028.29</c:v>
                </c:pt>
                <c:pt idx="160">
                  <c:v>1033.6400000000001</c:v>
                </c:pt>
                <c:pt idx="161">
                  <c:v>1035.55</c:v>
                </c:pt>
                <c:pt idx="162">
                  <c:v>1035.77</c:v>
                </c:pt>
                <c:pt idx="163">
                  <c:v>1034.08</c:v>
                </c:pt>
                <c:pt idx="164">
                  <c:v>1032.3499999999999</c:v>
                </c:pt>
                <c:pt idx="165">
                  <c:v>1029.27</c:v>
                </c:pt>
                <c:pt idx="166">
                  <c:v>1026.97</c:v>
                </c:pt>
                <c:pt idx="167">
                  <c:v>1027.71</c:v>
                </c:pt>
                <c:pt idx="168">
                  <c:v>1027.73</c:v>
                </c:pt>
                <c:pt idx="169">
                  <c:v>1031.06</c:v>
                </c:pt>
                <c:pt idx="170">
                  <c:v>1031.54</c:v>
                </c:pt>
                <c:pt idx="171">
                  <c:v>1037.19</c:v>
                </c:pt>
                <c:pt idx="172">
                  <c:v>1041.04</c:v>
                </c:pt>
                <c:pt idx="173">
                  <c:v>1043.28</c:v>
                </c:pt>
                <c:pt idx="174">
                  <c:v>1043.1300000000001</c:v>
                </c:pt>
                <c:pt idx="175">
                  <c:v>1041.5999999999999</c:v>
                </c:pt>
                <c:pt idx="176">
                  <c:v>1040.7</c:v>
                </c:pt>
                <c:pt idx="177">
                  <c:v>1038.6300000000001</c:v>
                </c:pt>
                <c:pt idx="178">
                  <c:v>1037.71</c:v>
                </c:pt>
                <c:pt idx="179">
                  <c:v>1038.5899999999999</c:v>
                </c:pt>
                <c:pt idx="180">
                  <c:v>1038.98</c:v>
                </c:pt>
                <c:pt idx="181">
                  <c:v>1042.1400000000001</c:v>
                </c:pt>
                <c:pt idx="182">
                  <c:v>1043.74</c:v>
                </c:pt>
                <c:pt idx="183">
                  <c:v>1046.96</c:v>
                </c:pt>
                <c:pt idx="184">
                  <c:v>1050.03</c:v>
                </c:pt>
                <c:pt idx="185">
                  <c:v>1050.8399999999999</c:v>
                </c:pt>
                <c:pt idx="186">
                  <c:v>1049.79</c:v>
                </c:pt>
                <c:pt idx="187">
                  <c:v>1046.6300000000001</c:v>
                </c:pt>
                <c:pt idx="188">
                  <c:v>1044.54</c:v>
                </c:pt>
                <c:pt idx="189">
                  <c:v>1040.98</c:v>
                </c:pt>
                <c:pt idx="190">
                  <c:v>1040.25</c:v>
                </c:pt>
                <c:pt idx="191">
                  <c:v>1041.92</c:v>
                </c:pt>
                <c:pt idx="192">
                  <c:v>1042.1400000000001</c:v>
                </c:pt>
                <c:pt idx="193">
                  <c:v>1044.97</c:v>
                </c:pt>
                <c:pt idx="194">
                  <c:v>1046.26</c:v>
                </c:pt>
                <c:pt idx="195">
                  <c:v>1048.57</c:v>
                </c:pt>
                <c:pt idx="196">
                  <c:v>1052.1600000000001</c:v>
                </c:pt>
                <c:pt idx="197">
                  <c:v>1053.3</c:v>
                </c:pt>
                <c:pt idx="198">
                  <c:v>1052.6500000000001</c:v>
                </c:pt>
                <c:pt idx="199">
                  <c:v>1049.25</c:v>
                </c:pt>
                <c:pt idx="200">
                  <c:v>1046.81</c:v>
                </c:pt>
                <c:pt idx="201">
                  <c:v>1042.22</c:v>
                </c:pt>
                <c:pt idx="202">
                  <c:v>1038.92</c:v>
                </c:pt>
                <c:pt idx="203">
                  <c:v>1041.79</c:v>
                </c:pt>
                <c:pt idx="204">
                  <c:v>1040.76</c:v>
                </c:pt>
                <c:pt idx="205">
                  <c:v>1040.76</c:v>
                </c:pt>
                <c:pt idx="206">
                  <c:v>1040.96</c:v>
                </c:pt>
                <c:pt idx="207">
                  <c:v>1041.33</c:v>
                </c:pt>
                <c:pt idx="208">
                  <c:v>1043.27</c:v>
                </c:pt>
                <c:pt idx="209">
                  <c:v>1043.54</c:v>
                </c:pt>
                <c:pt idx="210">
                  <c:v>1040.3</c:v>
                </c:pt>
                <c:pt idx="211">
                  <c:v>1035.9100000000001</c:v>
                </c:pt>
                <c:pt idx="212">
                  <c:v>1032.05</c:v>
                </c:pt>
                <c:pt idx="213">
                  <c:v>1026.8</c:v>
                </c:pt>
                <c:pt idx="214">
                  <c:v>1023.89</c:v>
                </c:pt>
                <c:pt idx="215">
                  <c:v>1023.35</c:v>
                </c:pt>
                <c:pt idx="216">
                  <c:v>1022.9</c:v>
                </c:pt>
                <c:pt idx="217">
                  <c:v>1026.1600000000001</c:v>
                </c:pt>
                <c:pt idx="218">
                  <c:v>1027.68</c:v>
                </c:pt>
                <c:pt idx="219">
                  <c:v>1030.8699999999999</c:v>
                </c:pt>
                <c:pt idx="220">
                  <c:v>1032.69</c:v>
                </c:pt>
                <c:pt idx="221">
                  <c:v>1032.6300000000001</c:v>
                </c:pt>
                <c:pt idx="222">
                  <c:v>1029.33</c:v>
                </c:pt>
                <c:pt idx="223">
                  <c:v>1024.1600000000001</c:v>
                </c:pt>
                <c:pt idx="224">
                  <c:v>1020.15</c:v>
                </c:pt>
                <c:pt idx="225">
                  <c:v>1014.8</c:v>
                </c:pt>
                <c:pt idx="226">
                  <c:v>1010.97</c:v>
                </c:pt>
                <c:pt idx="227">
                  <c:v>1009.17</c:v>
                </c:pt>
                <c:pt idx="228">
                  <c:v>1007.19</c:v>
                </c:pt>
                <c:pt idx="229">
                  <c:v>1011.91</c:v>
                </c:pt>
                <c:pt idx="230">
                  <c:v>1013.75</c:v>
                </c:pt>
                <c:pt idx="231">
                  <c:v>1017.03</c:v>
                </c:pt>
                <c:pt idx="232">
                  <c:v>1020.57</c:v>
                </c:pt>
                <c:pt idx="233">
                  <c:v>1021.54</c:v>
                </c:pt>
                <c:pt idx="234">
                  <c:v>1020.18</c:v>
                </c:pt>
                <c:pt idx="235">
                  <c:v>1016.76</c:v>
                </c:pt>
                <c:pt idx="236">
                  <c:v>1014.13</c:v>
                </c:pt>
                <c:pt idx="237">
                  <c:v>1010.35</c:v>
                </c:pt>
                <c:pt idx="238">
                  <c:v>1008.12</c:v>
                </c:pt>
                <c:pt idx="239">
                  <c:v>1008.17</c:v>
                </c:pt>
                <c:pt idx="240">
                  <c:v>1007.61</c:v>
                </c:pt>
                <c:pt idx="241">
                  <c:v>1011.81</c:v>
                </c:pt>
                <c:pt idx="242">
                  <c:v>1014.33</c:v>
                </c:pt>
                <c:pt idx="243">
                  <c:v>1018.35</c:v>
                </c:pt>
                <c:pt idx="244">
                  <c:v>1022.71</c:v>
                </c:pt>
                <c:pt idx="245">
                  <c:v>1025.3699999999999</c:v>
                </c:pt>
                <c:pt idx="246">
                  <c:v>1024.53</c:v>
                </c:pt>
                <c:pt idx="247">
                  <c:v>1021.31</c:v>
                </c:pt>
                <c:pt idx="248">
                  <c:v>1018.81</c:v>
                </c:pt>
                <c:pt idx="249">
                  <c:v>1014.39</c:v>
                </c:pt>
                <c:pt idx="250">
                  <c:v>1012.27</c:v>
                </c:pt>
                <c:pt idx="251">
                  <c:v>1011.56</c:v>
                </c:pt>
                <c:pt idx="252">
                  <c:v>1011.1</c:v>
                </c:pt>
                <c:pt idx="253">
                  <c:v>1014.55</c:v>
                </c:pt>
                <c:pt idx="254">
                  <c:v>1016.85</c:v>
                </c:pt>
                <c:pt idx="255">
                  <c:v>1020.21</c:v>
                </c:pt>
                <c:pt idx="256">
                  <c:v>1024.04</c:v>
                </c:pt>
                <c:pt idx="257">
                  <c:v>1025.04</c:v>
                </c:pt>
                <c:pt idx="258">
                  <c:v>1023.58</c:v>
                </c:pt>
                <c:pt idx="259">
                  <c:v>1018.84</c:v>
                </c:pt>
                <c:pt idx="260">
                  <c:v>1015.54</c:v>
                </c:pt>
                <c:pt idx="261">
                  <c:v>1010.87</c:v>
                </c:pt>
                <c:pt idx="262">
                  <c:v>1009.17</c:v>
                </c:pt>
                <c:pt idx="263">
                  <c:v>1008.56</c:v>
                </c:pt>
                <c:pt idx="264">
                  <c:v>1007.89</c:v>
                </c:pt>
                <c:pt idx="265">
                  <c:v>1012.25</c:v>
                </c:pt>
                <c:pt idx="266">
                  <c:v>1014.42</c:v>
                </c:pt>
                <c:pt idx="267">
                  <c:v>1018.12</c:v>
                </c:pt>
                <c:pt idx="268">
                  <c:v>1024.5</c:v>
                </c:pt>
                <c:pt idx="269">
                  <c:v>1028.5</c:v>
                </c:pt>
                <c:pt idx="270">
                  <c:v>1031.3900000000001</c:v>
                </c:pt>
                <c:pt idx="271">
                  <c:v>1030.3800000000001</c:v>
                </c:pt>
                <c:pt idx="272">
                  <c:v>1030.46</c:v>
                </c:pt>
                <c:pt idx="273">
                  <c:v>1028.75</c:v>
                </c:pt>
                <c:pt idx="274">
                  <c:v>1027.6500000000001</c:v>
                </c:pt>
                <c:pt idx="275">
                  <c:v>1029.02</c:v>
                </c:pt>
                <c:pt idx="276">
                  <c:v>1030.03</c:v>
                </c:pt>
                <c:pt idx="277">
                  <c:v>1030.67</c:v>
                </c:pt>
                <c:pt idx="278">
                  <c:v>1031.97</c:v>
                </c:pt>
                <c:pt idx="279">
                  <c:v>1034.74</c:v>
                </c:pt>
                <c:pt idx="280">
                  <c:v>1037.71</c:v>
                </c:pt>
                <c:pt idx="281">
                  <c:v>1039.08</c:v>
                </c:pt>
                <c:pt idx="282">
                  <c:v>1037.67</c:v>
                </c:pt>
                <c:pt idx="283">
                  <c:v>1035.18</c:v>
                </c:pt>
                <c:pt idx="284">
                  <c:v>1032.6199999999999</c:v>
                </c:pt>
                <c:pt idx="285">
                  <c:v>1028.9000000000001</c:v>
                </c:pt>
                <c:pt idx="286">
                  <c:v>1026.19</c:v>
                </c:pt>
                <c:pt idx="287">
                  <c:v>1026.57</c:v>
                </c:pt>
                <c:pt idx="288">
                  <c:v>1025.69</c:v>
                </c:pt>
                <c:pt idx="289">
                  <c:v>1027.9100000000001</c:v>
                </c:pt>
                <c:pt idx="290">
                  <c:v>1027.73</c:v>
                </c:pt>
                <c:pt idx="291">
                  <c:v>1029.01</c:v>
                </c:pt>
                <c:pt idx="292">
                  <c:v>1031.95</c:v>
                </c:pt>
                <c:pt idx="293">
                  <c:v>1032.96</c:v>
                </c:pt>
                <c:pt idx="294">
                  <c:v>1031.28</c:v>
                </c:pt>
                <c:pt idx="295">
                  <c:v>1027.33</c:v>
                </c:pt>
                <c:pt idx="296">
                  <c:v>1023.58</c:v>
                </c:pt>
                <c:pt idx="297">
                  <c:v>1019.45</c:v>
                </c:pt>
                <c:pt idx="298">
                  <c:v>1018.26</c:v>
                </c:pt>
                <c:pt idx="299">
                  <c:v>1018.37</c:v>
                </c:pt>
                <c:pt idx="300">
                  <c:v>1018.18</c:v>
                </c:pt>
                <c:pt idx="301">
                  <c:v>1022.08</c:v>
                </c:pt>
                <c:pt idx="302">
                  <c:v>1023.51</c:v>
                </c:pt>
                <c:pt idx="303">
                  <c:v>1027.04</c:v>
                </c:pt>
                <c:pt idx="304">
                  <c:v>1028.6199999999999</c:v>
                </c:pt>
                <c:pt idx="305">
                  <c:v>1027.33</c:v>
                </c:pt>
                <c:pt idx="306">
                  <c:v>1024.04</c:v>
                </c:pt>
                <c:pt idx="307">
                  <c:v>1017.92</c:v>
                </c:pt>
                <c:pt idx="308">
                  <c:v>1012.73</c:v>
                </c:pt>
                <c:pt idx="309">
                  <c:v>1007.63</c:v>
                </c:pt>
                <c:pt idx="310">
                  <c:v>1003.33</c:v>
                </c:pt>
                <c:pt idx="311">
                  <c:v>1001.41</c:v>
                </c:pt>
                <c:pt idx="312">
                  <c:v>1001.58</c:v>
                </c:pt>
                <c:pt idx="313">
                  <c:v>1005.24</c:v>
                </c:pt>
                <c:pt idx="314">
                  <c:v>1007.2</c:v>
                </c:pt>
                <c:pt idx="315">
                  <c:v>1010.07</c:v>
                </c:pt>
                <c:pt idx="316">
                  <c:v>1012.28</c:v>
                </c:pt>
                <c:pt idx="317">
                  <c:v>1012</c:v>
                </c:pt>
                <c:pt idx="318">
                  <c:v>1009.2</c:v>
                </c:pt>
                <c:pt idx="319">
                  <c:v>1003.63</c:v>
                </c:pt>
                <c:pt idx="320">
                  <c:v>999.64</c:v>
                </c:pt>
                <c:pt idx="321">
                  <c:v>995.21</c:v>
                </c:pt>
                <c:pt idx="322">
                  <c:v>990.43</c:v>
                </c:pt>
                <c:pt idx="323">
                  <c:v>989.27</c:v>
                </c:pt>
                <c:pt idx="324">
                  <c:v>988.41</c:v>
                </c:pt>
                <c:pt idx="325">
                  <c:v>992.92</c:v>
                </c:pt>
                <c:pt idx="326">
                  <c:v>995.72</c:v>
                </c:pt>
                <c:pt idx="327">
                  <c:v>1000.09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EF8B-4362-9788-C22473194E16}"/>
            </c:ext>
          </c:extLst>
        </c:ser>
        <c:ser>
          <c:idx val="37"/>
          <c:order val="37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elevation'!$AS$71:$AS$398</c:f>
              <c:numCache>
                <c:formatCode>General</c:formatCode>
                <c:ptCount val="328"/>
                <c:pt idx="0">
                  <c:v>1076.2</c:v>
                </c:pt>
                <c:pt idx="1">
                  <c:v>1077.56</c:v>
                </c:pt>
                <c:pt idx="2">
                  <c:v>1078.21</c:v>
                </c:pt>
                <c:pt idx="3">
                  <c:v>1078.6099999999999</c:v>
                </c:pt>
                <c:pt idx="4">
                  <c:v>1087.26</c:v>
                </c:pt>
                <c:pt idx="5">
                  <c:v>1096.1600000000001</c:v>
                </c:pt>
                <c:pt idx="6">
                  <c:v>1104.8699999999999</c:v>
                </c:pt>
                <c:pt idx="7">
                  <c:v>1110.68</c:v>
                </c:pt>
                <c:pt idx="8">
                  <c:v>1115.23</c:v>
                </c:pt>
                <c:pt idx="9">
                  <c:v>1117.8699999999999</c:v>
                </c:pt>
                <c:pt idx="10">
                  <c:v>1121.4100000000001</c:v>
                </c:pt>
                <c:pt idx="11">
                  <c:v>1127.04</c:v>
                </c:pt>
                <c:pt idx="12">
                  <c:v>1130.52</c:v>
                </c:pt>
                <c:pt idx="13">
                  <c:v>1131.6600000000001</c:v>
                </c:pt>
                <c:pt idx="14">
                  <c:v>1131.19</c:v>
                </c:pt>
                <c:pt idx="15">
                  <c:v>1130.82</c:v>
                </c:pt>
                <c:pt idx="16">
                  <c:v>1132.4100000000001</c:v>
                </c:pt>
                <c:pt idx="17">
                  <c:v>1131.53</c:v>
                </c:pt>
                <c:pt idx="18">
                  <c:v>1129.22</c:v>
                </c:pt>
                <c:pt idx="19">
                  <c:v>1127.8399999999999</c:v>
                </c:pt>
                <c:pt idx="20">
                  <c:v>1128.55</c:v>
                </c:pt>
                <c:pt idx="21">
                  <c:v>1129.1099999999999</c:v>
                </c:pt>
                <c:pt idx="22">
                  <c:v>1132.1600000000001</c:v>
                </c:pt>
                <c:pt idx="23">
                  <c:v>1136.54</c:v>
                </c:pt>
                <c:pt idx="24">
                  <c:v>1137.01</c:v>
                </c:pt>
                <c:pt idx="25">
                  <c:v>1137.44</c:v>
                </c:pt>
                <c:pt idx="26">
                  <c:v>1137.17</c:v>
                </c:pt>
                <c:pt idx="27">
                  <c:v>1137.82</c:v>
                </c:pt>
                <c:pt idx="28">
                  <c:v>1138.76</c:v>
                </c:pt>
                <c:pt idx="29">
                  <c:v>1138.1600000000001</c:v>
                </c:pt>
                <c:pt idx="30">
                  <c:v>1136.18</c:v>
                </c:pt>
                <c:pt idx="31">
                  <c:v>1132.03</c:v>
                </c:pt>
                <c:pt idx="32">
                  <c:v>1129.83</c:v>
                </c:pt>
                <c:pt idx="33">
                  <c:v>1127.27</c:v>
                </c:pt>
                <c:pt idx="34">
                  <c:v>1124.81</c:v>
                </c:pt>
                <c:pt idx="35">
                  <c:v>1123.79</c:v>
                </c:pt>
                <c:pt idx="36">
                  <c:v>1122.21</c:v>
                </c:pt>
                <c:pt idx="37">
                  <c:v>1123.19</c:v>
                </c:pt>
                <c:pt idx="38">
                  <c:v>1122.76</c:v>
                </c:pt>
                <c:pt idx="39">
                  <c:v>1123.32</c:v>
                </c:pt>
                <c:pt idx="40">
                  <c:v>1124.5899999999999</c:v>
                </c:pt>
                <c:pt idx="41">
                  <c:v>1124.0999999999999</c:v>
                </c:pt>
                <c:pt idx="42">
                  <c:v>1122.06</c:v>
                </c:pt>
                <c:pt idx="43">
                  <c:v>1118.07</c:v>
                </c:pt>
                <c:pt idx="44">
                  <c:v>1115.71</c:v>
                </c:pt>
                <c:pt idx="45">
                  <c:v>1112.5999999999999</c:v>
                </c:pt>
                <c:pt idx="46">
                  <c:v>1110.04</c:v>
                </c:pt>
                <c:pt idx="47">
                  <c:v>1109.28</c:v>
                </c:pt>
                <c:pt idx="48">
                  <c:v>1108.08</c:v>
                </c:pt>
                <c:pt idx="49">
                  <c:v>1108.8</c:v>
                </c:pt>
                <c:pt idx="50">
                  <c:v>1108.3499999999999</c:v>
                </c:pt>
                <c:pt idx="51">
                  <c:v>1108.8800000000001</c:v>
                </c:pt>
                <c:pt idx="52">
                  <c:v>1109.3699999999999</c:v>
                </c:pt>
                <c:pt idx="53">
                  <c:v>1107.99</c:v>
                </c:pt>
                <c:pt idx="54">
                  <c:v>1104.99</c:v>
                </c:pt>
                <c:pt idx="55">
                  <c:v>1100.25</c:v>
                </c:pt>
                <c:pt idx="56">
                  <c:v>1097.45</c:v>
                </c:pt>
                <c:pt idx="57">
                  <c:v>1093.82</c:v>
                </c:pt>
                <c:pt idx="58">
                  <c:v>1091.32</c:v>
                </c:pt>
                <c:pt idx="59">
                  <c:v>1089.71</c:v>
                </c:pt>
                <c:pt idx="60">
                  <c:v>1089.29</c:v>
                </c:pt>
                <c:pt idx="61">
                  <c:v>1090.47</c:v>
                </c:pt>
                <c:pt idx="62">
                  <c:v>1090.08</c:v>
                </c:pt>
                <c:pt idx="63">
                  <c:v>1090.56</c:v>
                </c:pt>
                <c:pt idx="64">
                  <c:v>1091.74</c:v>
                </c:pt>
                <c:pt idx="65">
                  <c:v>1091.42</c:v>
                </c:pt>
                <c:pt idx="66">
                  <c:v>1088.74</c:v>
                </c:pt>
                <c:pt idx="67">
                  <c:v>1084.75</c:v>
                </c:pt>
                <c:pt idx="68">
                  <c:v>1082.3399999999999</c:v>
                </c:pt>
                <c:pt idx="69">
                  <c:v>1078.77</c:v>
                </c:pt>
                <c:pt idx="70">
                  <c:v>1076.51</c:v>
                </c:pt>
                <c:pt idx="71">
                  <c:v>1075.9100000000001</c:v>
                </c:pt>
                <c:pt idx="72">
                  <c:v>1074.6300000000001</c:v>
                </c:pt>
                <c:pt idx="73">
                  <c:v>1073.6400000000001</c:v>
                </c:pt>
                <c:pt idx="74">
                  <c:v>1071.96</c:v>
                </c:pt>
                <c:pt idx="75">
                  <c:v>1071.3399999999999</c:v>
                </c:pt>
                <c:pt idx="76">
                  <c:v>1072.42</c:v>
                </c:pt>
                <c:pt idx="77">
                  <c:v>1072.3399999999999</c:v>
                </c:pt>
                <c:pt idx="78">
                  <c:v>1069.47</c:v>
                </c:pt>
                <c:pt idx="79">
                  <c:v>1065.68</c:v>
                </c:pt>
                <c:pt idx="80">
                  <c:v>1062.3699999999999</c:v>
                </c:pt>
                <c:pt idx="81">
                  <c:v>1057.78</c:v>
                </c:pt>
                <c:pt idx="82">
                  <c:v>1054.7</c:v>
                </c:pt>
                <c:pt idx="83">
                  <c:v>1053.1400000000001</c:v>
                </c:pt>
                <c:pt idx="84">
                  <c:v>1052.47</c:v>
                </c:pt>
                <c:pt idx="85">
                  <c:v>1054.4000000000001</c:v>
                </c:pt>
                <c:pt idx="86">
                  <c:v>1054.94</c:v>
                </c:pt>
                <c:pt idx="87">
                  <c:v>1056.33</c:v>
                </c:pt>
                <c:pt idx="88">
                  <c:v>1064.06</c:v>
                </c:pt>
                <c:pt idx="89">
                  <c:v>1069.28</c:v>
                </c:pt>
                <c:pt idx="90">
                  <c:v>1070.52</c:v>
                </c:pt>
                <c:pt idx="91">
                  <c:v>1068.22</c:v>
                </c:pt>
                <c:pt idx="92">
                  <c:v>1067.07</c:v>
                </c:pt>
                <c:pt idx="93">
                  <c:v>1063.55</c:v>
                </c:pt>
                <c:pt idx="94">
                  <c:v>1060.82</c:v>
                </c:pt>
                <c:pt idx="95">
                  <c:v>1060.33</c:v>
                </c:pt>
                <c:pt idx="96">
                  <c:v>1059.24</c:v>
                </c:pt>
                <c:pt idx="97">
                  <c:v>1061.99</c:v>
                </c:pt>
                <c:pt idx="98">
                  <c:v>1062.6199999999999</c:v>
                </c:pt>
                <c:pt idx="99">
                  <c:v>1064.45</c:v>
                </c:pt>
                <c:pt idx="100">
                  <c:v>1064.74</c:v>
                </c:pt>
                <c:pt idx="101">
                  <c:v>1063.72</c:v>
                </c:pt>
                <c:pt idx="102">
                  <c:v>1061.43</c:v>
                </c:pt>
                <c:pt idx="103">
                  <c:v>1056.5</c:v>
                </c:pt>
                <c:pt idx="104">
                  <c:v>1052.3499999999999</c:v>
                </c:pt>
                <c:pt idx="105">
                  <c:v>1047.19</c:v>
                </c:pt>
                <c:pt idx="106">
                  <c:v>1043.0899999999999</c:v>
                </c:pt>
                <c:pt idx="107">
                  <c:v>1041.1600000000001</c:v>
                </c:pt>
                <c:pt idx="108">
                  <c:v>1038.77</c:v>
                </c:pt>
                <c:pt idx="109">
                  <c:v>1042.48</c:v>
                </c:pt>
                <c:pt idx="110">
                  <c:v>1043.51</c:v>
                </c:pt>
                <c:pt idx="111">
                  <c:v>1045.28</c:v>
                </c:pt>
                <c:pt idx="112">
                  <c:v>1048.17</c:v>
                </c:pt>
                <c:pt idx="113">
                  <c:v>1049.01</c:v>
                </c:pt>
                <c:pt idx="114">
                  <c:v>1048.48</c:v>
                </c:pt>
                <c:pt idx="115">
                  <c:v>1045.2</c:v>
                </c:pt>
                <c:pt idx="116">
                  <c:v>1043.05</c:v>
                </c:pt>
                <c:pt idx="117">
                  <c:v>1039.83</c:v>
                </c:pt>
                <c:pt idx="118">
                  <c:v>1038.5899999999999</c:v>
                </c:pt>
                <c:pt idx="119">
                  <c:v>1039.73</c:v>
                </c:pt>
                <c:pt idx="120">
                  <c:v>1039.46</c:v>
                </c:pt>
                <c:pt idx="121">
                  <c:v>1039.68</c:v>
                </c:pt>
                <c:pt idx="122">
                  <c:v>1039.1199999999999</c:v>
                </c:pt>
                <c:pt idx="123">
                  <c:v>1040.2</c:v>
                </c:pt>
                <c:pt idx="124">
                  <c:v>1042.22</c:v>
                </c:pt>
                <c:pt idx="125">
                  <c:v>1042.7</c:v>
                </c:pt>
                <c:pt idx="126">
                  <c:v>1040.81</c:v>
                </c:pt>
                <c:pt idx="127">
                  <c:v>1035.8900000000001</c:v>
                </c:pt>
                <c:pt idx="128">
                  <c:v>1032.3399999999999</c:v>
                </c:pt>
                <c:pt idx="129">
                  <c:v>1027.49</c:v>
                </c:pt>
                <c:pt idx="130">
                  <c:v>1024.17</c:v>
                </c:pt>
                <c:pt idx="131">
                  <c:v>1023</c:v>
                </c:pt>
                <c:pt idx="132">
                  <c:v>1021.51</c:v>
                </c:pt>
                <c:pt idx="133">
                  <c:v>1024.4100000000001</c:v>
                </c:pt>
                <c:pt idx="134">
                  <c:v>1026.06</c:v>
                </c:pt>
                <c:pt idx="135">
                  <c:v>1028.8900000000001</c:v>
                </c:pt>
                <c:pt idx="136">
                  <c:v>1032.29</c:v>
                </c:pt>
                <c:pt idx="137">
                  <c:v>1034.17</c:v>
                </c:pt>
                <c:pt idx="138">
                  <c:v>1033.56</c:v>
                </c:pt>
                <c:pt idx="139">
                  <c:v>1030.25</c:v>
                </c:pt>
                <c:pt idx="140">
                  <c:v>1029.1300000000001</c:v>
                </c:pt>
                <c:pt idx="141">
                  <c:v>1026.48</c:v>
                </c:pt>
                <c:pt idx="142">
                  <c:v>1025.02</c:v>
                </c:pt>
                <c:pt idx="143">
                  <c:v>1025.05</c:v>
                </c:pt>
                <c:pt idx="144">
                  <c:v>1025.03</c:v>
                </c:pt>
                <c:pt idx="145">
                  <c:v>1027.5899999999999</c:v>
                </c:pt>
                <c:pt idx="146">
                  <c:v>1028.82</c:v>
                </c:pt>
                <c:pt idx="147">
                  <c:v>1031.04</c:v>
                </c:pt>
                <c:pt idx="148">
                  <c:v>1036.3</c:v>
                </c:pt>
                <c:pt idx="149">
                  <c:v>1038.1500000000001</c:v>
                </c:pt>
                <c:pt idx="150">
                  <c:v>1038.3499999999999</c:v>
                </c:pt>
                <c:pt idx="151">
                  <c:v>1036.6600000000001</c:v>
                </c:pt>
                <c:pt idx="152">
                  <c:v>1034.94</c:v>
                </c:pt>
                <c:pt idx="153">
                  <c:v>1031.8800000000001</c:v>
                </c:pt>
                <c:pt idx="154">
                  <c:v>1029.5999999999999</c:v>
                </c:pt>
                <c:pt idx="155">
                  <c:v>1030.31</c:v>
                </c:pt>
                <c:pt idx="156">
                  <c:v>1030.3</c:v>
                </c:pt>
                <c:pt idx="157">
                  <c:v>1033.58</c:v>
                </c:pt>
                <c:pt idx="158">
                  <c:v>1034.04</c:v>
                </c:pt>
                <c:pt idx="159">
                  <c:v>1039.6099999999999</c:v>
                </c:pt>
                <c:pt idx="160">
                  <c:v>1043.3800000000001</c:v>
                </c:pt>
                <c:pt idx="161">
                  <c:v>1045.58</c:v>
                </c:pt>
                <c:pt idx="162">
                  <c:v>1045.4000000000001</c:v>
                </c:pt>
                <c:pt idx="163">
                  <c:v>1043.8699999999999</c:v>
                </c:pt>
                <c:pt idx="164">
                  <c:v>1042.95</c:v>
                </c:pt>
                <c:pt idx="165">
                  <c:v>1040.8800000000001</c:v>
                </c:pt>
                <c:pt idx="166">
                  <c:v>1039.94</c:v>
                </c:pt>
                <c:pt idx="167">
                  <c:v>1040.78</c:v>
                </c:pt>
                <c:pt idx="168">
                  <c:v>1041.1500000000001</c:v>
                </c:pt>
                <c:pt idx="169">
                  <c:v>1044.25</c:v>
                </c:pt>
                <c:pt idx="170">
                  <c:v>1045.81</c:v>
                </c:pt>
                <c:pt idx="171">
                  <c:v>1048.97</c:v>
                </c:pt>
                <c:pt idx="172">
                  <c:v>1052.01</c:v>
                </c:pt>
                <c:pt idx="173">
                  <c:v>1052.81</c:v>
                </c:pt>
                <c:pt idx="174">
                  <c:v>1051.77</c:v>
                </c:pt>
                <c:pt idx="175">
                  <c:v>1048.6400000000001</c:v>
                </c:pt>
                <c:pt idx="176">
                  <c:v>1046.57</c:v>
                </c:pt>
                <c:pt idx="177">
                  <c:v>1043.05</c:v>
                </c:pt>
                <c:pt idx="178">
                  <c:v>1042.32</c:v>
                </c:pt>
                <c:pt idx="179">
                  <c:v>1043.97</c:v>
                </c:pt>
                <c:pt idx="180">
                  <c:v>1044.19</c:v>
                </c:pt>
                <c:pt idx="181">
                  <c:v>1047</c:v>
                </c:pt>
                <c:pt idx="182">
                  <c:v>1048.27</c:v>
                </c:pt>
                <c:pt idx="183">
                  <c:v>1050.55</c:v>
                </c:pt>
                <c:pt idx="184">
                  <c:v>1053.99</c:v>
                </c:pt>
                <c:pt idx="185">
                  <c:v>1055</c:v>
                </c:pt>
                <c:pt idx="186">
                  <c:v>1054.24</c:v>
                </c:pt>
                <c:pt idx="187">
                  <c:v>1050.81</c:v>
                </c:pt>
                <c:pt idx="188">
                  <c:v>1048.6600000000001</c:v>
                </c:pt>
                <c:pt idx="189">
                  <c:v>1044.44</c:v>
                </c:pt>
                <c:pt idx="190">
                  <c:v>1041.1400000000001</c:v>
                </c:pt>
                <c:pt idx="191">
                  <c:v>1043.8399999999999</c:v>
                </c:pt>
                <c:pt idx="192">
                  <c:v>1044.1300000000001</c:v>
                </c:pt>
                <c:pt idx="193">
                  <c:v>1044.01</c:v>
                </c:pt>
                <c:pt idx="194">
                  <c:v>1044.08</c:v>
                </c:pt>
                <c:pt idx="195">
                  <c:v>1044.31</c:v>
                </c:pt>
                <c:pt idx="196">
                  <c:v>1045.76</c:v>
                </c:pt>
                <c:pt idx="197">
                  <c:v>1045.55</c:v>
                </c:pt>
                <c:pt idx="198">
                  <c:v>1041.8699999999999</c:v>
                </c:pt>
                <c:pt idx="199">
                  <c:v>1037.03</c:v>
                </c:pt>
                <c:pt idx="200">
                  <c:v>1032.7</c:v>
                </c:pt>
                <c:pt idx="201">
                  <c:v>1026.96</c:v>
                </c:pt>
                <c:pt idx="202">
                  <c:v>1023.55</c:v>
                </c:pt>
                <c:pt idx="203">
                  <c:v>1022.5</c:v>
                </c:pt>
                <c:pt idx="204">
                  <c:v>1021.53</c:v>
                </c:pt>
                <c:pt idx="205">
                  <c:v>1024.32</c:v>
                </c:pt>
                <c:pt idx="206">
                  <c:v>1025.3499999999999</c:v>
                </c:pt>
                <c:pt idx="207">
                  <c:v>1028.08</c:v>
                </c:pt>
                <c:pt idx="208">
                  <c:v>1030</c:v>
                </c:pt>
                <c:pt idx="209">
                  <c:v>1030.02</c:v>
                </c:pt>
                <c:pt idx="210">
                  <c:v>1026.76</c:v>
                </c:pt>
                <c:pt idx="211">
                  <c:v>1021.62</c:v>
                </c:pt>
                <c:pt idx="212">
                  <c:v>1017.64</c:v>
                </c:pt>
                <c:pt idx="213">
                  <c:v>1012.32</c:v>
                </c:pt>
                <c:pt idx="214">
                  <c:v>1008.54</c:v>
                </c:pt>
                <c:pt idx="215">
                  <c:v>1006.81</c:v>
                </c:pt>
                <c:pt idx="216">
                  <c:v>1004.91</c:v>
                </c:pt>
                <c:pt idx="217">
                  <c:v>1009.78</c:v>
                </c:pt>
                <c:pt idx="218">
                  <c:v>1011.73</c:v>
                </c:pt>
                <c:pt idx="219">
                  <c:v>1015.13</c:v>
                </c:pt>
                <c:pt idx="220">
                  <c:v>1018.7</c:v>
                </c:pt>
                <c:pt idx="221">
                  <c:v>1019.69</c:v>
                </c:pt>
                <c:pt idx="222">
                  <c:v>1018.32</c:v>
                </c:pt>
                <c:pt idx="223">
                  <c:v>1014.87</c:v>
                </c:pt>
                <c:pt idx="224">
                  <c:v>1012.22</c:v>
                </c:pt>
                <c:pt idx="225">
                  <c:v>1008.41</c:v>
                </c:pt>
                <c:pt idx="226">
                  <c:v>1006.17</c:v>
                </c:pt>
                <c:pt idx="227">
                  <c:v>1006.22</c:v>
                </c:pt>
                <c:pt idx="228">
                  <c:v>1005.67</c:v>
                </c:pt>
                <c:pt idx="229">
                  <c:v>1009.91</c:v>
                </c:pt>
                <c:pt idx="230">
                  <c:v>1012.46</c:v>
                </c:pt>
                <c:pt idx="231">
                  <c:v>1016.53</c:v>
                </c:pt>
                <c:pt idx="232">
                  <c:v>1020.92</c:v>
                </c:pt>
                <c:pt idx="233">
                  <c:v>1023.63</c:v>
                </c:pt>
                <c:pt idx="234">
                  <c:v>1022.78</c:v>
                </c:pt>
                <c:pt idx="235">
                  <c:v>1019.54</c:v>
                </c:pt>
                <c:pt idx="236">
                  <c:v>1017.03</c:v>
                </c:pt>
                <c:pt idx="237">
                  <c:v>1012.57</c:v>
                </c:pt>
                <c:pt idx="238">
                  <c:v>1010.44</c:v>
                </c:pt>
                <c:pt idx="239">
                  <c:v>1009.72</c:v>
                </c:pt>
                <c:pt idx="240">
                  <c:v>1009.27</c:v>
                </c:pt>
                <c:pt idx="241">
                  <c:v>1012.75</c:v>
                </c:pt>
                <c:pt idx="242">
                  <c:v>1015.07</c:v>
                </c:pt>
                <c:pt idx="243">
                  <c:v>1018.47</c:v>
                </c:pt>
                <c:pt idx="244">
                  <c:v>1022.34</c:v>
                </c:pt>
                <c:pt idx="245">
                  <c:v>1023.33</c:v>
                </c:pt>
                <c:pt idx="246">
                  <c:v>1021.86</c:v>
                </c:pt>
                <c:pt idx="247">
                  <c:v>1017.08</c:v>
                </c:pt>
                <c:pt idx="248">
                  <c:v>1013.75</c:v>
                </c:pt>
                <c:pt idx="249">
                  <c:v>1009.05</c:v>
                </c:pt>
                <c:pt idx="250">
                  <c:v>1007.34</c:v>
                </c:pt>
                <c:pt idx="251">
                  <c:v>1006.74</c:v>
                </c:pt>
                <c:pt idx="252">
                  <c:v>1006.06</c:v>
                </c:pt>
                <c:pt idx="253">
                  <c:v>1010.46</c:v>
                </c:pt>
                <c:pt idx="254">
                  <c:v>1012.67</c:v>
                </c:pt>
                <c:pt idx="255">
                  <c:v>1016.4</c:v>
                </c:pt>
                <c:pt idx="256">
                  <c:v>1021.4</c:v>
                </c:pt>
                <c:pt idx="257">
                  <c:v>1023.33</c:v>
                </c:pt>
                <c:pt idx="258">
                  <c:v>1023.87</c:v>
                </c:pt>
                <c:pt idx="259">
                  <c:v>1021.3</c:v>
                </c:pt>
                <c:pt idx="260">
                  <c:v>1021.01</c:v>
                </c:pt>
                <c:pt idx="261">
                  <c:v>1021.15</c:v>
                </c:pt>
                <c:pt idx="262">
                  <c:v>1022.17</c:v>
                </c:pt>
                <c:pt idx="263">
                  <c:v>1025.8399999999999</c:v>
                </c:pt>
                <c:pt idx="264">
                  <c:v>1028.54</c:v>
                </c:pt>
                <c:pt idx="265">
                  <c:v>1029.18</c:v>
                </c:pt>
                <c:pt idx="266">
                  <c:v>1030.49</c:v>
                </c:pt>
                <c:pt idx="267">
                  <c:v>1033.29</c:v>
                </c:pt>
                <c:pt idx="268">
                  <c:v>1036.3499999999999</c:v>
                </c:pt>
                <c:pt idx="269">
                  <c:v>1037.78</c:v>
                </c:pt>
                <c:pt idx="270">
                  <c:v>1036.43</c:v>
                </c:pt>
                <c:pt idx="271">
                  <c:v>1033.99</c:v>
                </c:pt>
                <c:pt idx="272">
                  <c:v>1031.48</c:v>
                </c:pt>
                <c:pt idx="273">
                  <c:v>1027.82</c:v>
                </c:pt>
                <c:pt idx="274">
                  <c:v>1025.1600000000001</c:v>
                </c:pt>
                <c:pt idx="275">
                  <c:v>1025.6199999999999</c:v>
                </c:pt>
                <c:pt idx="276">
                  <c:v>1024.81</c:v>
                </c:pt>
                <c:pt idx="277">
                  <c:v>1029.45</c:v>
                </c:pt>
                <c:pt idx="278">
                  <c:v>1031.3699999999999</c:v>
                </c:pt>
                <c:pt idx="279">
                  <c:v>1034.29</c:v>
                </c:pt>
                <c:pt idx="280">
                  <c:v>1036.28</c:v>
                </c:pt>
                <c:pt idx="281">
                  <c:v>1036.5</c:v>
                </c:pt>
                <c:pt idx="282">
                  <c:v>1034</c:v>
                </c:pt>
                <c:pt idx="283">
                  <c:v>1029.33</c:v>
                </c:pt>
                <c:pt idx="284">
                  <c:v>1024.82</c:v>
                </c:pt>
                <c:pt idx="285">
                  <c:v>1019.87</c:v>
                </c:pt>
                <c:pt idx="286">
                  <c:v>1017.75</c:v>
                </c:pt>
                <c:pt idx="287">
                  <c:v>1016.87</c:v>
                </c:pt>
                <c:pt idx="288">
                  <c:v>1015.89</c:v>
                </c:pt>
                <c:pt idx="289">
                  <c:v>1019.67</c:v>
                </c:pt>
                <c:pt idx="290">
                  <c:v>1020.96</c:v>
                </c:pt>
                <c:pt idx="291">
                  <c:v>1024.3699999999999</c:v>
                </c:pt>
                <c:pt idx="292">
                  <c:v>1026.58</c:v>
                </c:pt>
                <c:pt idx="293">
                  <c:v>1025.51</c:v>
                </c:pt>
                <c:pt idx="294">
                  <c:v>1022.45</c:v>
                </c:pt>
                <c:pt idx="295">
                  <c:v>1016.59</c:v>
                </c:pt>
                <c:pt idx="296">
                  <c:v>1011.59</c:v>
                </c:pt>
                <c:pt idx="297">
                  <c:v>1006.7</c:v>
                </c:pt>
                <c:pt idx="298">
                  <c:v>1002.63</c:v>
                </c:pt>
                <c:pt idx="299">
                  <c:v>1000.95</c:v>
                </c:pt>
                <c:pt idx="300">
                  <c:v>1001.35</c:v>
                </c:pt>
                <c:pt idx="301">
                  <c:v>1005.35</c:v>
                </c:pt>
                <c:pt idx="302">
                  <c:v>1007.63</c:v>
                </c:pt>
                <c:pt idx="303">
                  <c:v>1011.06</c:v>
                </c:pt>
                <c:pt idx="304">
                  <c:v>1013.23</c:v>
                </c:pt>
                <c:pt idx="305">
                  <c:v>1013.2</c:v>
                </c:pt>
                <c:pt idx="306">
                  <c:v>1010.68</c:v>
                </c:pt>
                <c:pt idx="307">
                  <c:v>1005.34</c:v>
                </c:pt>
                <c:pt idx="308">
                  <c:v>1001.2</c:v>
                </c:pt>
                <c:pt idx="309">
                  <c:v>996.62</c:v>
                </c:pt>
                <c:pt idx="310">
                  <c:v>991.63</c:v>
                </c:pt>
                <c:pt idx="311">
                  <c:v>990.24</c:v>
                </c:pt>
                <c:pt idx="312">
                  <c:v>989.2</c:v>
                </c:pt>
                <c:pt idx="313">
                  <c:v>993.68</c:v>
                </c:pt>
                <c:pt idx="314">
                  <c:v>996.47</c:v>
                </c:pt>
                <c:pt idx="315">
                  <c:v>1001.22</c:v>
                </c:pt>
                <c:pt idx="316">
                  <c:v>1004.07</c:v>
                </c:pt>
                <c:pt idx="317">
                  <c:v>1004.95</c:v>
                </c:pt>
                <c:pt idx="318">
                  <c:v>1005.4</c:v>
                </c:pt>
                <c:pt idx="319">
                  <c:v>1001.03</c:v>
                </c:pt>
                <c:pt idx="320">
                  <c:v>997.48</c:v>
                </c:pt>
                <c:pt idx="321">
                  <c:v>991.18</c:v>
                </c:pt>
                <c:pt idx="322">
                  <c:v>987.33</c:v>
                </c:pt>
                <c:pt idx="323">
                  <c:v>986.64</c:v>
                </c:pt>
                <c:pt idx="324">
                  <c:v>985.77</c:v>
                </c:pt>
                <c:pt idx="325">
                  <c:v>991.43</c:v>
                </c:pt>
                <c:pt idx="326">
                  <c:v>994.01</c:v>
                </c:pt>
                <c:pt idx="327">
                  <c:v>997.37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EF8B-4362-9788-C22473194E16}"/>
            </c:ext>
          </c:extLst>
        </c:ser>
        <c:ser>
          <c:idx val="38"/>
          <c:order val="38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elevation'!$AT$71:$AT$398</c:f>
              <c:numCache>
                <c:formatCode>General</c:formatCode>
                <c:ptCount val="328"/>
                <c:pt idx="0">
                  <c:v>1104.3699999999999</c:v>
                </c:pt>
                <c:pt idx="1">
                  <c:v>1106.4100000000001</c:v>
                </c:pt>
                <c:pt idx="2">
                  <c:v>1106.6600000000001</c:v>
                </c:pt>
                <c:pt idx="3">
                  <c:v>1106.99</c:v>
                </c:pt>
                <c:pt idx="4">
                  <c:v>1108.93</c:v>
                </c:pt>
                <c:pt idx="5">
                  <c:v>1108.1099999999999</c:v>
                </c:pt>
                <c:pt idx="6">
                  <c:v>1105.73</c:v>
                </c:pt>
                <c:pt idx="7">
                  <c:v>1103.26</c:v>
                </c:pt>
                <c:pt idx="8">
                  <c:v>1102.3399999999999</c:v>
                </c:pt>
                <c:pt idx="9">
                  <c:v>1100.6600000000001</c:v>
                </c:pt>
                <c:pt idx="10">
                  <c:v>1101.51</c:v>
                </c:pt>
                <c:pt idx="11">
                  <c:v>1103.23</c:v>
                </c:pt>
                <c:pt idx="12">
                  <c:v>1104.67</c:v>
                </c:pt>
                <c:pt idx="13">
                  <c:v>1105.3900000000001</c:v>
                </c:pt>
                <c:pt idx="14">
                  <c:v>1105.3</c:v>
                </c:pt>
                <c:pt idx="15">
                  <c:v>1106.25</c:v>
                </c:pt>
                <c:pt idx="16">
                  <c:v>1107.4000000000001</c:v>
                </c:pt>
                <c:pt idx="17">
                  <c:v>1106.76</c:v>
                </c:pt>
                <c:pt idx="18">
                  <c:v>1104.54</c:v>
                </c:pt>
                <c:pt idx="19">
                  <c:v>1099.8399999999999</c:v>
                </c:pt>
                <c:pt idx="20">
                  <c:v>1097.4100000000001</c:v>
                </c:pt>
                <c:pt idx="21">
                  <c:v>1094.56</c:v>
                </c:pt>
                <c:pt idx="22">
                  <c:v>1091.8800000000001</c:v>
                </c:pt>
                <c:pt idx="23">
                  <c:v>1090.8399999999999</c:v>
                </c:pt>
                <c:pt idx="24">
                  <c:v>1089.1400000000001</c:v>
                </c:pt>
                <c:pt idx="25">
                  <c:v>1090.3399999999999</c:v>
                </c:pt>
                <c:pt idx="26">
                  <c:v>1089.92</c:v>
                </c:pt>
                <c:pt idx="27">
                  <c:v>1090.6199999999999</c:v>
                </c:pt>
                <c:pt idx="28">
                  <c:v>1092.1199999999999</c:v>
                </c:pt>
                <c:pt idx="29">
                  <c:v>1091.5999999999999</c:v>
                </c:pt>
                <c:pt idx="30">
                  <c:v>1089.33</c:v>
                </c:pt>
                <c:pt idx="31">
                  <c:v>1084.8399999999999</c:v>
                </c:pt>
                <c:pt idx="32">
                  <c:v>1082.21</c:v>
                </c:pt>
                <c:pt idx="33">
                  <c:v>1078.74</c:v>
                </c:pt>
                <c:pt idx="34">
                  <c:v>1075.9100000000001</c:v>
                </c:pt>
                <c:pt idx="35">
                  <c:v>1075.1600000000001</c:v>
                </c:pt>
                <c:pt idx="36">
                  <c:v>1073.8800000000001</c:v>
                </c:pt>
                <c:pt idx="37">
                  <c:v>1074.77</c:v>
                </c:pt>
                <c:pt idx="38">
                  <c:v>1074.32</c:v>
                </c:pt>
                <c:pt idx="39">
                  <c:v>1074.99</c:v>
                </c:pt>
                <c:pt idx="40">
                  <c:v>1077.45</c:v>
                </c:pt>
                <c:pt idx="41">
                  <c:v>1077.93</c:v>
                </c:pt>
                <c:pt idx="42">
                  <c:v>1076.42</c:v>
                </c:pt>
                <c:pt idx="43">
                  <c:v>1072.6300000000001</c:v>
                </c:pt>
                <c:pt idx="44">
                  <c:v>1070.3800000000001</c:v>
                </c:pt>
                <c:pt idx="45">
                  <c:v>1067.3800000000001</c:v>
                </c:pt>
                <c:pt idx="46">
                  <c:v>1064.8499999999999</c:v>
                </c:pt>
                <c:pt idx="47">
                  <c:v>1065.25</c:v>
                </c:pt>
                <c:pt idx="48">
                  <c:v>1066.5999999999999</c:v>
                </c:pt>
                <c:pt idx="49">
                  <c:v>1067.07</c:v>
                </c:pt>
                <c:pt idx="50">
                  <c:v>1066.0899999999999</c:v>
                </c:pt>
                <c:pt idx="51">
                  <c:v>1066.3499999999999</c:v>
                </c:pt>
                <c:pt idx="52">
                  <c:v>1068.02</c:v>
                </c:pt>
                <c:pt idx="53">
                  <c:v>1068.32</c:v>
                </c:pt>
                <c:pt idx="54">
                  <c:v>1065.79</c:v>
                </c:pt>
                <c:pt idx="55">
                  <c:v>1061.57</c:v>
                </c:pt>
                <c:pt idx="56">
                  <c:v>1058.43</c:v>
                </c:pt>
                <c:pt idx="57">
                  <c:v>1054.08</c:v>
                </c:pt>
                <c:pt idx="58">
                  <c:v>1051.01</c:v>
                </c:pt>
                <c:pt idx="59">
                  <c:v>1050.3399999999999</c:v>
                </c:pt>
                <c:pt idx="60">
                  <c:v>1049.0999999999999</c:v>
                </c:pt>
                <c:pt idx="61">
                  <c:v>1049.21</c:v>
                </c:pt>
                <c:pt idx="62">
                  <c:v>1048.5999999999999</c:v>
                </c:pt>
                <c:pt idx="63">
                  <c:v>1049.1199999999999</c:v>
                </c:pt>
                <c:pt idx="64">
                  <c:v>1050.48</c:v>
                </c:pt>
                <c:pt idx="65">
                  <c:v>1050.53</c:v>
                </c:pt>
                <c:pt idx="66">
                  <c:v>1047.48</c:v>
                </c:pt>
                <c:pt idx="67">
                  <c:v>1043.42</c:v>
                </c:pt>
                <c:pt idx="68">
                  <c:v>1039.8599999999999</c:v>
                </c:pt>
                <c:pt idx="69">
                  <c:v>1034.8800000000001</c:v>
                </c:pt>
                <c:pt idx="70">
                  <c:v>1031.5899999999999</c:v>
                </c:pt>
                <c:pt idx="71">
                  <c:v>1030.01</c:v>
                </c:pt>
                <c:pt idx="72">
                  <c:v>1029.4100000000001</c:v>
                </c:pt>
                <c:pt idx="73">
                  <c:v>1034.03</c:v>
                </c:pt>
                <c:pt idx="74">
                  <c:v>1036.77</c:v>
                </c:pt>
                <c:pt idx="75">
                  <c:v>1040</c:v>
                </c:pt>
                <c:pt idx="76">
                  <c:v>1048.73</c:v>
                </c:pt>
                <c:pt idx="77">
                  <c:v>1053.1500000000001</c:v>
                </c:pt>
                <c:pt idx="78">
                  <c:v>1053.22</c:v>
                </c:pt>
                <c:pt idx="79">
                  <c:v>1049.6099999999999</c:v>
                </c:pt>
                <c:pt idx="80">
                  <c:v>1047.19</c:v>
                </c:pt>
                <c:pt idx="81">
                  <c:v>1042.92</c:v>
                </c:pt>
                <c:pt idx="82">
                  <c:v>1042.18</c:v>
                </c:pt>
                <c:pt idx="83">
                  <c:v>1048.8599999999999</c:v>
                </c:pt>
                <c:pt idx="84">
                  <c:v>1052.3800000000001</c:v>
                </c:pt>
                <c:pt idx="85">
                  <c:v>1053.3800000000001</c:v>
                </c:pt>
                <c:pt idx="86">
                  <c:v>1052.46</c:v>
                </c:pt>
                <c:pt idx="87">
                  <c:v>1053.1500000000001</c:v>
                </c:pt>
                <c:pt idx="88">
                  <c:v>1054.0999999999999</c:v>
                </c:pt>
                <c:pt idx="89">
                  <c:v>1053.5899999999999</c:v>
                </c:pt>
                <c:pt idx="90">
                  <c:v>1051.78</c:v>
                </c:pt>
                <c:pt idx="91">
                  <c:v>1047.1600000000001</c:v>
                </c:pt>
                <c:pt idx="92">
                  <c:v>1043.3599999999999</c:v>
                </c:pt>
                <c:pt idx="93">
                  <c:v>1038.57</c:v>
                </c:pt>
                <c:pt idx="94">
                  <c:v>1034.98</c:v>
                </c:pt>
                <c:pt idx="95">
                  <c:v>1033.73</c:v>
                </c:pt>
                <c:pt idx="96">
                  <c:v>1031.8</c:v>
                </c:pt>
                <c:pt idx="97">
                  <c:v>1033.32</c:v>
                </c:pt>
                <c:pt idx="98">
                  <c:v>1032.3900000000001</c:v>
                </c:pt>
                <c:pt idx="99">
                  <c:v>1032.6099999999999</c:v>
                </c:pt>
                <c:pt idx="100">
                  <c:v>1033.96</c:v>
                </c:pt>
                <c:pt idx="101">
                  <c:v>1033.33</c:v>
                </c:pt>
                <c:pt idx="102">
                  <c:v>1031.1500000000001</c:v>
                </c:pt>
                <c:pt idx="103">
                  <c:v>1026.1400000000001</c:v>
                </c:pt>
                <c:pt idx="104">
                  <c:v>1022.34</c:v>
                </c:pt>
                <c:pt idx="105">
                  <c:v>1017.22</c:v>
                </c:pt>
                <c:pt idx="106">
                  <c:v>1014.04</c:v>
                </c:pt>
                <c:pt idx="107">
                  <c:v>1013.39</c:v>
                </c:pt>
                <c:pt idx="108">
                  <c:v>1011.68</c:v>
                </c:pt>
                <c:pt idx="109">
                  <c:v>1014.67</c:v>
                </c:pt>
                <c:pt idx="110">
                  <c:v>1016.44</c:v>
                </c:pt>
                <c:pt idx="111">
                  <c:v>1019.58</c:v>
                </c:pt>
                <c:pt idx="112">
                  <c:v>1023.04</c:v>
                </c:pt>
                <c:pt idx="113">
                  <c:v>1024.72</c:v>
                </c:pt>
                <c:pt idx="114">
                  <c:v>1023.85</c:v>
                </c:pt>
                <c:pt idx="115">
                  <c:v>1019.68</c:v>
                </c:pt>
                <c:pt idx="116">
                  <c:v>1016.93</c:v>
                </c:pt>
                <c:pt idx="117">
                  <c:v>1012.86</c:v>
                </c:pt>
                <c:pt idx="118">
                  <c:v>1010.55</c:v>
                </c:pt>
                <c:pt idx="119">
                  <c:v>1010.59</c:v>
                </c:pt>
                <c:pt idx="120">
                  <c:v>1010.11</c:v>
                </c:pt>
                <c:pt idx="121">
                  <c:v>1013.8</c:v>
                </c:pt>
                <c:pt idx="122">
                  <c:v>1016.18</c:v>
                </c:pt>
                <c:pt idx="123">
                  <c:v>1019.76</c:v>
                </c:pt>
                <c:pt idx="124">
                  <c:v>1023.71</c:v>
                </c:pt>
                <c:pt idx="125">
                  <c:v>1026.07</c:v>
                </c:pt>
                <c:pt idx="126">
                  <c:v>1025.82</c:v>
                </c:pt>
                <c:pt idx="127">
                  <c:v>1022.8</c:v>
                </c:pt>
                <c:pt idx="128">
                  <c:v>1021.98</c:v>
                </c:pt>
                <c:pt idx="129">
                  <c:v>1019.58</c:v>
                </c:pt>
                <c:pt idx="130">
                  <c:v>1018.42</c:v>
                </c:pt>
                <c:pt idx="131">
                  <c:v>1018.8</c:v>
                </c:pt>
                <c:pt idx="132">
                  <c:v>1019.11</c:v>
                </c:pt>
                <c:pt idx="133">
                  <c:v>1022.13</c:v>
                </c:pt>
                <c:pt idx="134">
                  <c:v>1023.78</c:v>
                </c:pt>
                <c:pt idx="135">
                  <c:v>1026.4100000000001</c:v>
                </c:pt>
                <c:pt idx="136">
                  <c:v>1032.23</c:v>
                </c:pt>
                <c:pt idx="137">
                  <c:v>1034.56</c:v>
                </c:pt>
                <c:pt idx="138">
                  <c:v>1035.2</c:v>
                </c:pt>
                <c:pt idx="139">
                  <c:v>1033.92</c:v>
                </c:pt>
                <c:pt idx="140">
                  <c:v>1032.6199999999999</c:v>
                </c:pt>
                <c:pt idx="141">
                  <c:v>1029.96</c:v>
                </c:pt>
                <c:pt idx="142">
                  <c:v>1028.1099999999999</c:v>
                </c:pt>
                <c:pt idx="143">
                  <c:v>1029.26</c:v>
                </c:pt>
                <c:pt idx="144">
                  <c:v>1029.7</c:v>
                </c:pt>
                <c:pt idx="145">
                  <c:v>1033.42</c:v>
                </c:pt>
                <c:pt idx="146">
                  <c:v>1034.3</c:v>
                </c:pt>
                <c:pt idx="147">
                  <c:v>1040.28</c:v>
                </c:pt>
                <c:pt idx="148">
                  <c:v>1041.43</c:v>
                </c:pt>
                <c:pt idx="149">
                  <c:v>1041.3</c:v>
                </c:pt>
                <c:pt idx="150">
                  <c:v>1038.6300000000001</c:v>
                </c:pt>
                <c:pt idx="151">
                  <c:v>1034.79</c:v>
                </c:pt>
                <c:pt idx="152">
                  <c:v>1031.57</c:v>
                </c:pt>
                <c:pt idx="153">
                  <c:v>1026.96</c:v>
                </c:pt>
                <c:pt idx="154">
                  <c:v>1023.19</c:v>
                </c:pt>
                <c:pt idx="155">
                  <c:v>1021.15</c:v>
                </c:pt>
                <c:pt idx="156">
                  <c:v>1019.3</c:v>
                </c:pt>
                <c:pt idx="157">
                  <c:v>1022.66</c:v>
                </c:pt>
                <c:pt idx="158">
                  <c:v>1024.31</c:v>
                </c:pt>
                <c:pt idx="159">
                  <c:v>1027.74</c:v>
                </c:pt>
                <c:pt idx="160">
                  <c:v>1031.68</c:v>
                </c:pt>
                <c:pt idx="161">
                  <c:v>1033.1400000000001</c:v>
                </c:pt>
                <c:pt idx="162">
                  <c:v>1032.58</c:v>
                </c:pt>
                <c:pt idx="163">
                  <c:v>1029.75</c:v>
                </c:pt>
                <c:pt idx="164">
                  <c:v>1028.0999999999999</c:v>
                </c:pt>
                <c:pt idx="165">
                  <c:v>1024.8699999999999</c:v>
                </c:pt>
                <c:pt idx="166">
                  <c:v>1024.73</c:v>
                </c:pt>
                <c:pt idx="167">
                  <c:v>1027.1600000000001</c:v>
                </c:pt>
                <c:pt idx="168">
                  <c:v>1028.01</c:v>
                </c:pt>
                <c:pt idx="169">
                  <c:v>1031.6300000000001</c:v>
                </c:pt>
                <c:pt idx="170">
                  <c:v>1033.5899999999999</c:v>
                </c:pt>
                <c:pt idx="171">
                  <c:v>1036.6099999999999</c:v>
                </c:pt>
                <c:pt idx="172">
                  <c:v>1040.98</c:v>
                </c:pt>
                <c:pt idx="173">
                  <c:v>1042.75</c:v>
                </c:pt>
                <c:pt idx="174">
                  <c:v>1042.6300000000001</c:v>
                </c:pt>
                <c:pt idx="175">
                  <c:v>1039.71</c:v>
                </c:pt>
                <c:pt idx="176">
                  <c:v>1038.0999999999999</c:v>
                </c:pt>
                <c:pt idx="177">
                  <c:v>1034.99</c:v>
                </c:pt>
                <c:pt idx="178">
                  <c:v>1034.6199999999999</c:v>
                </c:pt>
                <c:pt idx="179">
                  <c:v>1036.3599999999999</c:v>
                </c:pt>
                <c:pt idx="180">
                  <c:v>1037.54</c:v>
                </c:pt>
                <c:pt idx="181">
                  <c:v>1038.0999999999999</c:v>
                </c:pt>
                <c:pt idx="182">
                  <c:v>1038.8800000000001</c:v>
                </c:pt>
                <c:pt idx="183">
                  <c:v>1039.8</c:v>
                </c:pt>
                <c:pt idx="184">
                  <c:v>1041.82</c:v>
                </c:pt>
                <c:pt idx="185">
                  <c:v>1042.1500000000001</c:v>
                </c:pt>
                <c:pt idx="186">
                  <c:v>1038.96</c:v>
                </c:pt>
                <c:pt idx="187">
                  <c:v>1034.6099999999999</c:v>
                </c:pt>
                <c:pt idx="188">
                  <c:v>1030.79</c:v>
                </c:pt>
                <c:pt idx="189">
                  <c:v>1025.58</c:v>
                </c:pt>
                <c:pt idx="190">
                  <c:v>1022.73</c:v>
                </c:pt>
                <c:pt idx="191">
                  <c:v>1022.26</c:v>
                </c:pt>
                <c:pt idx="192">
                  <c:v>1021.88</c:v>
                </c:pt>
                <c:pt idx="193">
                  <c:v>1025.24</c:v>
                </c:pt>
                <c:pt idx="194">
                  <c:v>1026.83</c:v>
                </c:pt>
                <c:pt idx="195">
                  <c:v>1030.0999999999999</c:v>
                </c:pt>
                <c:pt idx="196">
                  <c:v>1031.79</c:v>
                </c:pt>
                <c:pt idx="197">
                  <c:v>1031.5899999999999</c:v>
                </c:pt>
                <c:pt idx="198">
                  <c:v>1028.1500000000001</c:v>
                </c:pt>
                <c:pt idx="199">
                  <c:v>1022.82</c:v>
                </c:pt>
                <c:pt idx="200">
                  <c:v>1018.66</c:v>
                </c:pt>
                <c:pt idx="201">
                  <c:v>1013.14</c:v>
                </c:pt>
                <c:pt idx="202">
                  <c:v>1009.15</c:v>
                </c:pt>
                <c:pt idx="203">
                  <c:v>1007.2</c:v>
                </c:pt>
                <c:pt idx="204">
                  <c:v>1005.06</c:v>
                </c:pt>
                <c:pt idx="205">
                  <c:v>1009.71</c:v>
                </c:pt>
                <c:pt idx="206">
                  <c:v>1011.44</c:v>
                </c:pt>
                <c:pt idx="207">
                  <c:v>1014.62</c:v>
                </c:pt>
                <c:pt idx="208">
                  <c:v>1018.2</c:v>
                </c:pt>
                <c:pt idx="209">
                  <c:v>1019.19</c:v>
                </c:pt>
                <c:pt idx="210">
                  <c:v>1017.82</c:v>
                </c:pt>
                <c:pt idx="211">
                  <c:v>1014.36</c:v>
                </c:pt>
                <c:pt idx="212">
                  <c:v>1011.71</c:v>
                </c:pt>
                <c:pt idx="213">
                  <c:v>1007.89</c:v>
                </c:pt>
                <c:pt idx="214">
                  <c:v>1005.64</c:v>
                </c:pt>
                <c:pt idx="215">
                  <c:v>1005.7</c:v>
                </c:pt>
                <c:pt idx="216">
                  <c:v>1005.15</c:v>
                </c:pt>
                <c:pt idx="217">
                  <c:v>1009.4</c:v>
                </c:pt>
                <c:pt idx="218">
                  <c:v>1011.96</c:v>
                </c:pt>
                <c:pt idx="219">
                  <c:v>1016.03</c:v>
                </c:pt>
                <c:pt idx="220">
                  <c:v>1020.44</c:v>
                </c:pt>
                <c:pt idx="221">
                  <c:v>1023.15</c:v>
                </c:pt>
                <c:pt idx="222">
                  <c:v>1022.31</c:v>
                </c:pt>
                <c:pt idx="223">
                  <c:v>1019.06</c:v>
                </c:pt>
                <c:pt idx="224">
                  <c:v>1016.54</c:v>
                </c:pt>
                <c:pt idx="225">
                  <c:v>1012.07</c:v>
                </c:pt>
                <c:pt idx="226">
                  <c:v>1009.94</c:v>
                </c:pt>
                <c:pt idx="227">
                  <c:v>1009.23</c:v>
                </c:pt>
                <c:pt idx="228">
                  <c:v>1008.77</c:v>
                </c:pt>
                <c:pt idx="229">
                  <c:v>1012.26</c:v>
                </c:pt>
                <c:pt idx="230">
                  <c:v>1014.59</c:v>
                </c:pt>
                <c:pt idx="231">
                  <c:v>1017.99</c:v>
                </c:pt>
                <c:pt idx="232">
                  <c:v>1023.27</c:v>
                </c:pt>
                <c:pt idx="233">
                  <c:v>1025.49</c:v>
                </c:pt>
                <c:pt idx="234">
                  <c:v>1025.32</c:v>
                </c:pt>
                <c:pt idx="235">
                  <c:v>1021.77</c:v>
                </c:pt>
                <c:pt idx="236">
                  <c:v>1019.69</c:v>
                </c:pt>
                <c:pt idx="237">
                  <c:v>1016.36</c:v>
                </c:pt>
                <c:pt idx="238">
                  <c:v>1016.11</c:v>
                </c:pt>
                <c:pt idx="239">
                  <c:v>1017.03</c:v>
                </c:pt>
                <c:pt idx="240">
                  <c:v>1017.48</c:v>
                </c:pt>
                <c:pt idx="241">
                  <c:v>1021.62</c:v>
                </c:pt>
                <c:pt idx="242">
                  <c:v>1023.68</c:v>
                </c:pt>
                <c:pt idx="243">
                  <c:v>1027.19</c:v>
                </c:pt>
                <c:pt idx="244">
                  <c:v>1031.18</c:v>
                </c:pt>
                <c:pt idx="245">
                  <c:v>1034.83</c:v>
                </c:pt>
                <c:pt idx="246">
                  <c:v>1037.6099999999999</c:v>
                </c:pt>
                <c:pt idx="247">
                  <c:v>1036.26</c:v>
                </c:pt>
                <c:pt idx="248">
                  <c:v>1036.3900000000001</c:v>
                </c:pt>
                <c:pt idx="249">
                  <c:v>1034.79</c:v>
                </c:pt>
                <c:pt idx="250">
                  <c:v>1033.79</c:v>
                </c:pt>
                <c:pt idx="251">
                  <c:v>1035.23</c:v>
                </c:pt>
                <c:pt idx="252">
                  <c:v>1036.25</c:v>
                </c:pt>
                <c:pt idx="253">
                  <c:v>1036.5899999999999</c:v>
                </c:pt>
                <c:pt idx="254">
                  <c:v>1037.57</c:v>
                </c:pt>
                <c:pt idx="255">
                  <c:v>1040.02</c:v>
                </c:pt>
                <c:pt idx="256">
                  <c:v>1042.83</c:v>
                </c:pt>
                <c:pt idx="257">
                  <c:v>1044.08</c:v>
                </c:pt>
                <c:pt idx="258">
                  <c:v>1042.6300000000001</c:v>
                </c:pt>
                <c:pt idx="259">
                  <c:v>1040.1099999999999</c:v>
                </c:pt>
                <c:pt idx="260">
                  <c:v>1037.53</c:v>
                </c:pt>
                <c:pt idx="261">
                  <c:v>1033.82</c:v>
                </c:pt>
                <c:pt idx="262">
                  <c:v>1031.08</c:v>
                </c:pt>
                <c:pt idx="263">
                  <c:v>1031.3599999999999</c:v>
                </c:pt>
                <c:pt idx="264">
                  <c:v>1030.4100000000001</c:v>
                </c:pt>
                <c:pt idx="265">
                  <c:v>1032.49</c:v>
                </c:pt>
                <c:pt idx="266">
                  <c:v>1032.24</c:v>
                </c:pt>
                <c:pt idx="267">
                  <c:v>1033.4000000000001</c:v>
                </c:pt>
                <c:pt idx="268">
                  <c:v>1036.2</c:v>
                </c:pt>
                <c:pt idx="269">
                  <c:v>1037.1199999999999</c:v>
                </c:pt>
                <c:pt idx="270">
                  <c:v>1035.3900000000001</c:v>
                </c:pt>
                <c:pt idx="271">
                  <c:v>1031.44</c:v>
                </c:pt>
                <c:pt idx="272">
                  <c:v>1027.67</c:v>
                </c:pt>
                <c:pt idx="273">
                  <c:v>1023.54</c:v>
                </c:pt>
                <c:pt idx="274">
                  <c:v>1022.28</c:v>
                </c:pt>
                <c:pt idx="275">
                  <c:v>1022.3</c:v>
                </c:pt>
                <c:pt idx="276">
                  <c:v>1022.02</c:v>
                </c:pt>
                <c:pt idx="277">
                  <c:v>1025.76</c:v>
                </c:pt>
                <c:pt idx="278">
                  <c:v>1027.08</c:v>
                </c:pt>
                <c:pt idx="279">
                  <c:v>1030.47</c:v>
                </c:pt>
                <c:pt idx="280">
                  <c:v>1032.42</c:v>
                </c:pt>
                <c:pt idx="281">
                  <c:v>1031</c:v>
                </c:pt>
                <c:pt idx="282">
                  <c:v>1027.6099999999999</c:v>
                </c:pt>
                <c:pt idx="283">
                  <c:v>1021.45</c:v>
                </c:pt>
                <c:pt idx="284">
                  <c:v>1016.19</c:v>
                </c:pt>
                <c:pt idx="285">
                  <c:v>1011.02</c:v>
                </c:pt>
                <c:pt idx="286">
                  <c:v>1006.61</c:v>
                </c:pt>
                <c:pt idx="287">
                  <c:v>1004.54</c:v>
                </c:pt>
                <c:pt idx="288">
                  <c:v>1004.54</c:v>
                </c:pt>
                <c:pt idx="289">
                  <c:v>1008.05</c:v>
                </c:pt>
                <c:pt idx="290">
                  <c:v>1009.88</c:v>
                </c:pt>
                <c:pt idx="291">
                  <c:v>1012.5</c:v>
                </c:pt>
                <c:pt idx="292">
                  <c:v>1014.61</c:v>
                </c:pt>
                <c:pt idx="293">
                  <c:v>1014.51</c:v>
                </c:pt>
                <c:pt idx="294">
                  <c:v>1011.64</c:v>
                </c:pt>
                <c:pt idx="295">
                  <c:v>1006.07</c:v>
                </c:pt>
                <c:pt idx="296">
                  <c:v>1002.15</c:v>
                </c:pt>
                <c:pt idx="297">
                  <c:v>997.81</c:v>
                </c:pt>
                <c:pt idx="298">
                  <c:v>993.12</c:v>
                </c:pt>
                <c:pt idx="299">
                  <c:v>992.01</c:v>
                </c:pt>
                <c:pt idx="300">
                  <c:v>991.18</c:v>
                </c:pt>
                <c:pt idx="301">
                  <c:v>995.61</c:v>
                </c:pt>
                <c:pt idx="302">
                  <c:v>998.37</c:v>
                </c:pt>
                <c:pt idx="303">
                  <c:v>1002.63</c:v>
                </c:pt>
                <c:pt idx="304">
                  <c:v>1004.78</c:v>
                </c:pt>
                <c:pt idx="305">
                  <c:v>1005.33</c:v>
                </c:pt>
                <c:pt idx="306">
                  <c:v>1005.41</c:v>
                </c:pt>
                <c:pt idx="307">
                  <c:v>1001.33</c:v>
                </c:pt>
                <c:pt idx="308">
                  <c:v>998.07</c:v>
                </c:pt>
                <c:pt idx="309">
                  <c:v>992.11</c:v>
                </c:pt>
                <c:pt idx="310">
                  <c:v>988.64</c:v>
                </c:pt>
                <c:pt idx="311">
                  <c:v>988.33</c:v>
                </c:pt>
                <c:pt idx="312">
                  <c:v>987.75</c:v>
                </c:pt>
                <c:pt idx="313">
                  <c:v>993.35</c:v>
                </c:pt>
                <c:pt idx="314">
                  <c:v>995.09</c:v>
                </c:pt>
                <c:pt idx="315">
                  <c:v>997.68</c:v>
                </c:pt>
                <c:pt idx="316">
                  <c:v>1007.06</c:v>
                </c:pt>
                <c:pt idx="317">
                  <c:v>1013.9</c:v>
                </c:pt>
                <c:pt idx="318">
                  <c:v>1019.07</c:v>
                </c:pt>
                <c:pt idx="319">
                  <c:v>1017.24</c:v>
                </c:pt>
                <c:pt idx="320">
                  <c:v>1016.25</c:v>
                </c:pt>
                <c:pt idx="321">
                  <c:v>1012.62</c:v>
                </c:pt>
                <c:pt idx="322">
                  <c:v>1011.99</c:v>
                </c:pt>
                <c:pt idx="323">
                  <c:v>1022.97</c:v>
                </c:pt>
                <c:pt idx="324">
                  <c:v>1029.58</c:v>
                </c:pt>
                <c:pt idx="325">
                  <c:v>1031.1400000000001</c:v>
                </c:pt>
                <c:pt idx="326">
                  <c:v>1031.45</c:v>
                </c:pt>
                <c:pt idx="327">
                  <c:v>1033.45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EF8B-4362-9788-C22473194E16}"/>
            </c:ext>
          </c:extLst>
        </c:ser>
        <c:ser>
          <c:idx val="39"/>
          <c:order val="39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elevation'!$AU$71:$AU$398</c:f>
              <c:numCache>
                <c:formatCode>General</c:formatCode>
                <c:ptCount val="328"/>
                <c:pt idx="0">
                  <c:v>1117.29</c:v>
                </c:pt>
                <c:pt idx="1">
                  <c:v>1117.92</c:v>
                </c:pt>
                <c:pt idx="2">
                  <c:v>1117.8</c:v>
                </c:pt>
                <c:pt idx="3">
                  <c:v>1118.6600000000001</c:v>
                </c:pt>
                <c:pt idx="4">
                  <c:v>1119.6400000000001</c:v>
                </c:pt>
                <c:pt idx="5">
                  <c:v>1118.9100000000001</c:v>
                </c:pt>
                <c:pt idx="6">
                  <c:v>1116.69</c:v>
                </c:pt>
                <c:pt idx="7">
                  <c:v>1112.1400000000001</c:v>
                </c:pt>
                <c:pt idx="8">
                  <c:v>1109.71</c:v>
                </c:pt>
                <c:pt idx="9">
                  <c:v>1106.8800000000001</c:v>
                </c:pt>
                <c:pt idx="10">
                  <c:v>1104.17</c:v>
                </c:pt>
                <c:pt idx="11">
                  <c:v>1103.04</c:v>
                </c:pt>
                <c:pt idx="12">
                  <c:v>1101.28</c:v>
                </c:pt>
                <c:pt idx="13">
                  <c:v>1102.31</c:v>
                </c:pt>
                <c:pt idx="14">
                  <c:v>1101.79</c:v>
                </c:pt>
                <c:pt idx="15">
                  <c:v>1102.3499999999999</c:v>
                </c:pt>
                <c:pt idx="16">
                  <c:v>1103.77</c:v>
                </c:pt>
                <c:pt idx="17">
                  <c:v>1103.26</c:v>
                </c:pt>
                <c:pt idx="18">
                  <c:v>1101.06</c:v>
                </c:pt>
                <c:pt idx="19">
                  <c:v>1096.73</c:v>
                </c:pt>
                <c:pt idx="20">
                  <c:v>1094.2</c:v>
                </c:pt>
                <c:pt idx="21">
                  <c:v>1090.8699999999999</c:v>
                </c:pt>
                <c:pt idx="22">
                  <c:v>1088.1400000000001</c:v>
                </c:pt>
                <c:pt idx="23">
                  <c:v>1087.3900000000001</c:v>
                </c:pt>
                <c:pt idx="24">
                  <c:v>1086.1400000000001</c:v>
                </c:pt>
                <c:pt idx="25">
                  <c:v>1086.97</c:v>
                </c:pt>
                <c:pt idx="26">
                  <c:v>1086.52</c:v>
                </c:pt>
                <c:pt idx="27">
                  <c:v>1087.1400000000001</c:v>
                </c:pt>
                <c:pt idx="28">
                  <c:v>1087.9100000000001</c:v>
                </c:pt>
                <c:pt idx="29">
                  <c:v>1086.67</c:v>
                </c:pt>
                <c:pt idx="30">
                  <c:v>1083.6600000000001</c:v>
                </c:pt>
                <c:pt idx="31">
                  <c:v>1080.1300000000001</c:v>
                </c:pt>
                <c:pt idx="32">
                  <c:v>1078.73</c:v>
                </c:pt>
                <c:pt idx="33">
                  <c:v>1076.54</c:v>
                </c:pt>
                <c:pt idx="34">
                  <c:v>1075.17</c:v>
                </c:pt>
                <c:pt idx="35">
                  <c:v>1075.82</c:v>
                </c:pt>
                <c:pt idx="36">
                  <c:v>1077.19</c:v>
                </c:pt>
                <c:pt idx="37">
                  <c:v>1078.68</c:v>
                </c:pt>
                <c:pt idx="38">
                  <c:v>1078.51</c:v>
                </c:pt>
                <c:pt idx="39">
                  <c:v>1079.25</c:v>
                </c:pt>
                <c:pt idx="40">
                  <c:v>1079.69</c:v>
                </c:pt>
                <c:pt idx="41">
                  <c:v>1078.6600000000001</c:v>
                </c:pt>
                <c:pt idx="42">
                  <c:v>1075.0899999999999</c:v>
                </c:pt>
                <c:pt idx="43">
                  <c:v>1070.2</c:v>
                </c:pt>
                <c:pt idx="44">
                  <c:v>1067</c:v>
                </c:pt>
                <c:pt idx="45">
                  <c:v>1062.49</c:v>
                </c:pt>
                <c:pt idx="46">
                  <c:v>1059.23</c:v>
                </c:pt>
                <c:pt idx="47">
                  <c:v>1057.7</c:v>
                </c:pt>
                <c:pt idx="48">
                  <c:v>1055.69</c:v>
                </c:pt>
                <c:pt idx="49">
                  <c:v>1054.9000000000001</c:v>
                </c:pt>
                <c:pt idx="50">
                  <c:v>1053.3599999999999</c:v>
                </c:pt>
                <c:pt idx="51">
                  <c:v>1052.97</c:v>
                </c:pt>
                <c:pt idx="52">
                  <c:v>1054.18</c:v>
                </c:pt>
                <c:pt idx="53">
                  <c:v>1054.0999999999999</c:v>
                </c:pt>
                <c:pt idx="54">
                  <c:v>1051</c:v>
                </c:pt>
                <c:pt idx="55">
                  <c:v>1046.8900000000001</c:v>
                </c:pt>
                <c:pt idx="56">
                  <c:v>1043.31</c:v>
                </c:pt>
                <c:pt idx="57">
                  <c:v>1038.3399999999999</c:v>
                </c:pt>
                <c:pt idx="58">
                  <c:v>1035.02</c:v>
                </c:pt>
                <c:pt idx="59">
                  <c:v>1033.3800000000001</c:v>
                </c:pt>
                <c:pt idx="60">
                  <c:v>1032.72</c:v>
                </c:pt>
                <c:pt idx="61">
                  <c:v>1034.8900000000001</c:v>
                </c:pt>
                <c:pt idx="62">
                  <c:v>1035.52</c:v>
                </c:pt>
                <c:pt idx="63">
                  <c:v>1037.08</c:v>
                </c:pt>
                <c:pt idx="64">
                  <c:v>1045.83</c:v>
                </c:pt>
                <c:pt idx="65">
                  <c:v>1051.78</c:v>
                </c:pt>
                <c:pt idx="66">
                  <c:v>1053.3900000000001</c:v>
                </c:pt>
                <c:pt idx="67">
                  <c:v>1051.1600000000001</c:v>
                </c:pt>
                <c:pt idx="68">
                  <c:v>1050.1400000000001</c:v>
                </c:pt>
                <c:pt idx="69">
                  <c:v>1046.57</c:v>
                </c:pt>
                <c:pt idx="70">
                  <c:v>1043.8599999999999</c:v>
                </c:pt>
                <c:pt idx="71">
                  <c:v>1043.6099999999999</c:v>
                </c:pt>
                <c:pt idx="72">
                  <c:v>1042.67</c:v>
                </c:pt>
                <c:pt idx="73">
                  <c:v>1043.75</c:v>
                </c:pt>
                <c:pt idx="74">
                  <c:v>1042.82</c:v>
                </c:pt>
                <c:pt idx="75">
                  <c:v>1043.58</c:v>
                </c:pt>
                <c:pt idx="76">
                  <c:v>1044.82</c:v>
                </c:pt>
                <c:pt idx="77">
                  <c:v>1044.53</c:v>
                </c:pt>
                <c:pt idx="78">
                  <c:v>1042.8599999999999</c:v>
                </c:pt>
                <c:pt idx="79">
                  <c:v>1038.28</c:v>
                </c:pt>
                <c:pt idx="80">
                  <c:v>1034.53</c:v>
                </c:pt>
                <c:pt idx="81">
                  <c:v>1029.74</c:v>
                </c:pt>
                <c:pt idx="82">
                  <c:v>1026.23</c:v>
                </c:pt>
                <c:pt idx="83">
                  <c:v>1025.1400000000001</c:v>
                </c:pt>
                <c:pt idx="84">
                  <c:v>1023.35</c:v>
                </c:pt>
                <c:pt idx="85">
                  <c:v>1027.56</c:v>
                </c:pt>
                <c:pt idx="86">
                  <c:v>1028.9100000000001</c:v>
                </c:pt>
                <c:pt idx="87">
                  <c:v>1031.02</c:v>
                </c:pt>
                <c:pt idx="88">
                  <c:v>1034.24</c:v>
                </c:pt>
                <c:pt idx="89">
                  <c:v>1035.27</c:v>
                </c:pt>
                <c:pt idx="90">
                  <c:v>1034.8399999999999</c:v>
                </c:pt>
                <c:pt idx="91">
                  <c:v>1031.48</c:v>
                </c:pt>
                <c:pt idx="92">
                  <c:v>1029.33</c:v>
                </c:pt>
                <c:pt idx="93">
                  <c:v>1026.05</c:v>
                </c:pt>
                <c:pt idx="94">
                  <c:v>1024.8900000000001</c:v>
                </c:pt>
                <c:pt idx="95">
                  <c:v>1026.28</c:v>
                </c:pt>
                <c:pt idx="96">
                  <c:v>1026.1600000000001</c:v>
                </c:pt>
                <c:pt idx="97">
                  <c:v>1026.53</c:v>
                </c:pt>
                <c:pt idx="98">
                  <c:v>1026.08</c:v>
                </c:pt>
                <c:pt idx="99">
                  <c:v>1027.3800000000001</c:v>
                </c:pt>
                <c:pt idx="100">
                  <c:v>1029.76</c:v>
                </c:pt>
                <c:pt idx="101">
                  <c:v>1030.49</c:v>
                </c:pt>
                <c:pt idx="102">
                  <c:v>1028.72</c:v>
                </c:pt>
                <c:pt idx="103">
                  <c:v>1023.75</c:v>
                </c:pt>
                <c:pt idx="104">
                  <c:v>1020.24</c:v>
                </c:pt>
                <c:pt idx="105">
                  <c:v>1015.37</c:v>
                </c:pt>
                <c:pt idx="106">
                  <c:v>1012.13</c:v>
                </c:pt>
                <c:pt idx="107">
                  <c:v>1011.17</c:v>
                </c:pt>
                <c:pt idx="108">
                  <c:v>1009.87</c:v>
                </c:pt>
                <c:pt idx="109">
                  <c:v>1013.2</c:v>
                </c:pt>
                <c:pt idx="110">
                  <c:v>1015.2</c:v>
                </c:pt>
                <c:pt idx="111">
                  <c:v>1018.43</c:v>
                </c:pt>
                <c:pt idx="112">
                  <c:v>1022.44</c:v>
                </c:pt>
                <c:pt idx="113">
                  <c:v>1024.8499999999999</c:v>
                </c:pt>
                <c:pt idx="114">
                  <c:v>1024.6300000000001</c:v>
                </c:pt>
                <c:pt idx="115">
                  <c:v>1021.63</c:v>
                </c:pt>
                <c:pt idx="116">
                  <c:v>1020.84</c:v>
                </c:pt>
                <c:pt idx="117">
                  <c:v>1018.46</c:v>
                </c:pt>
                <c:pt idx="118">
                  <c:v>1017.33</c:v>
                </c:pt>
                <c:pt idx="119">
                  <c:v>1017.76</c:v>
                </c:pt>
                <c:pt idx="120">
                  <c:v>1018.1</c:v>
                </c:pt>
                <c:pt idx="121">
                  <c:v>1021.16</c:v>
                </c:pt>
                <c:pt idx="122">
                  <c:v>1022.86</c:v>
                </c:pt>
                <c:pt idx="123">
                  <c:v>1025.54</c:v>
                </c:pt>
                <c:pt idx="124">
                  <c:v>1031.3900000000001</c:v>
                </c:pt>
                <c:pt idx="125">
                  <c:v>1033.74</c:v>
                </c:pt>
                <c:pt idx="126">
                  <c:v>1034.3900000000001</c:v>
                </c:pt>
                <c:pt idx="127">
                  <c:v>1033.1199999999999</c:v>
                </c:pt>
                <c:pt idx="128">
                  <c:v>1031.82</c:v>
                </c:pt>
                <c:pt idx="129">
                  <c:v>1029.1600000000001</c:v>
                </c:pt>
                <c:pt idx="130">
                  <c:v>1027.31</c:v>
                </c:pt>
                <c:pt idx="131">
                  <c:v>1028.49</c:v>
                </c:pt>
                <c:pt idx="132">
                  <c:v>1028.94</c:v>
                </c:pt>
                <c:pt idx="133">
                  <c:v>1032.68</c:v>
                </c:pt>
                <c:pt idx="134">
                  <c:v>1033.57</c:v>
                </c:pt>
                <c:pt idx="135">
                  <c:v>1039.5899999999999</c:v>
                </c:pt>
                <c:pt idx="136">
                  <c:v>1043.31</c:v>
                </c:pt>
                <c:pt idx="137">
                  <c:v>1045.45</c:v>
                </c:pt>
                <c:pt idx="138">
                  <c:v>1045.23</c:v>
                </c:pt>
                <c:pt idx="139">
                  <c:v>1043.6500000000001</c:v>
                </c:pt>
                <c:pt idx="140">
                  <c:v>1042.68</c:v>
                </c:pt>
                <c:pt idx="141">
                  <c:v>1040.56</c:v>
                </c:pt>
                <c:pt idx="142">
                  <c:v>1039.57</c:v>
                </c:pt>
                <c:pt idx="143">
                  <c:v>1040.3800000000001</c:v>
                </c:pt>
                <c:pt idx="144">
                  <c:v>1040.7</c:v>
                </c:pt>
                <c:pt idx="145">
                  <c:v>1043.76</c:v>
                </c:pt>
                <c:pt idx="146">
                  <c:v>1045.28</c:v>
                </c:pt>
                <c:pt idx="147">
                  <c:v>1048.4000000000001</c:v>
                </c:pt>
                <c:pt idx="148">
                  <c:v>1051.45</c:v>
                </c:pt>
                <c:pt idx="149">
                  <c:v>1052.24</c:v>
                </c:pt>
                <c:pt idx="150">
                  <c:v>1051.2</c:v>
                </c:pt>
                <c:pt idx="151">
                  <c:v>1048.07</c:v>
                </c:pt>
                <c:pt idx="152">
                  <c:v>1046.01</c:v>
                </c:pt>
                <c:pt idx="153">
                  <c:v>1042.49</c:v>
                </c:pt>
                <c:pt idx="154">
                  <c:v>1041.78</c:v>
                </c:pt>
                <c:pt idx="155">
                  <c:v>1043.45</c:v>
                </c:pt>
                <c:pt idx="156">
                  <c:v>1043.67</c:v>
                </c:pt>
                <c:pt idx="157">
                  <c:v>1046.5</c:v>
                </c:pt>
                <c:pt idx="158">
                  <c:v>1047.78</c:v>
                </c:pt>
                <c:pt idx="159">
                  <c:v>1050.08</c:v>
                </c:pt>
                <c:pt idx="160">
                  <c:v>1053.57</c:v>
                </c:pt>
                <c:pt idx="161">
                  <c:v>1054.6300000000001</c:v>
                </c:pt>
                <c:pt idx="162">
                  <c:v>1053.92</c:v>
                </c:pt>
                <c:pt idx="163">
                  <c:v>1050.53</c:v>
                </c:pt>
                <c:pt idx="164">
                  <c:v>1048.44</c:v>
                </c:pt>
                <c:pt idx="165">
                  <c:v>1044.22</c:v>
                </c:pt>
                <c:pt idx="166">
                  <c:v>1041.1500000000001</c:v>
                </c:pt>
                <c:pt idx="167">
                  <c:v>1043.8399999999999</c:v>
                </c:pt>
                <c:pt idx="168">
                  <c:v>1042.79</c:v>
                </c:pt>
                <c:pt idx="169">
                  <c:v>1042.72</c:v>
                </c:pt>
                <c:pt idx="170">
                  <c:v>1042.8499999999999</c:v>
                </c:pt>
                <c:pt idx="171">
                  <c:v>1043.1300000000001</c:v>
                </c:pt>
                <c:pt idx="172">
                  <c:v>1045.06</c:v>
                </c:pt>
                <c:pt idx="173">
                  <c:v>1045.33</c:v>
                </c:pt>
                <c:pt idx="174">
                  <c:v>1042.1300000000001</c:v>
                </c:pt>
                <c:pt idx="175">
                  <c:v>1037.79</c:v>
                </c:pt>
                <c:pt idx="176">
                  <c:v>1033.97</c:v>
                </c:pt>
                <c:pt idx="177">
                  <c:v>1028.77</c:v>
                </c:pt>
                <c:pt idx="178">
                  <c:v>1025.9100000000001</c:v>
                </c:pt>
                <c:pt idx="179">
                  <c:v>1025.3800000000001</c:v>
                </c:pt>
                <c:pt idx="180">
                  <c:v>1024.94</c:v>
                </c:pt>
                <c:pt idx="181">
                  <c:v>1028.19</c:v>
                </c:pt>
                <c:pt idx="182">
                  <c:v>1029.69</c:v>
                </c:pt>
                <c:pt idx="183">
                  <c:v>1032.8599999999999</c:v>
                </c:pt>
                <c:pt idx="184">
                  <c:v>1034.6300000000001</c:v>
                </c:pt>
                <c:pt idx="185">
                  <c:v>1034.55</c:v>
                </c:pt>
                <c:pt idx="186">
                  <c:v>1031.26</c:v>
                </c:pt>
                <c:pt idx="187">
                  <c:v>1026.1199999999999</c:v>
                </c:pt>
                <c:pt idx="188">
                  <c:v>1022.12</c:v>
                </c:pt>
                <c:pt idx="189">
                  <c:v>1016.81</c:v>
                </c:pt>
                <c:pt idx="190">
                  <c:v>1013</c:v>
                </c:pt>
                <c:pt idx="191">
                  <c:v>1011.19</c:v>
                </c:pt>
                <c:pt idx="192">
                  <c:v>1009.21</c:v>
                </c:pt>
                <c:pt idx="193">
                  <c:v>1013.87</c:v>
                </c:pt>
                <c:pt idx="194">
                  <c:v>1015.67</c:v>
                </c:pt>
                <c:pt idx="195">
                  <c:v>1018.89</c:v>
                </c:pt>
                <c:pt idx="196">
                  <c:v>1022.39</c:v>
                </c:pt>
                <c:pt idx="197">
                  <c:v>1023.33</c:v>
                </c:pt>
                <c:pt idx="198">
                  <c:v>1021.99</c:v>
                </c:pt>
                <c:pt idx="199">
                  <c:v>1018.59</c:v>
                </c:pt>
                <c:pt idx="200">
                  <c:v>1015.98</c:v>
                </c:pt>
                <c:pt idx="201">
                  <c:v>1012.24</c:v>
                </c:pt>
                <c:pt idx="202">
                  <c:v>1010.02</c:v>
                </c:pt>
                <c:pt idx="203">
                  <c:v>1010.06</c:v>
                </c:pt>
                <c:pt idx="204">
                  <c:v>1009.5</c:v>
                </c:pt>
                <c:pt idx="205">
                  <c:v>1013.65</c:v>
                </c:pt>
                <c:pt idx="206">
                  <c:v>1016.15</c:v>
                </c:pt>
                <c:pt idx="207">
                  <c:v>1020.13</c:v>
                </c:pt>
                <c:pt idx="208">
                  <c:v>1024.44</c:v>
                </c:pt>
                <c:pt idx="209">
                  <c:v>1027.0999999999999</c:v>
                </c:pt>
                <c:pt idx="210">
                  <c:v>1026.26</c:v>
                </c:pt>
                <c:pt idx="211">
                  <c:v>1023.07</c:v>
                </c:pt>
                <c:pt idx="212">
                  <c:v>1020.59</c:v>
                </c:pt>
                <c:pt idx="213">
                  <c:v>1016.2</c:v>
                </c:pt>
                <c:pt idx="214">
                  <c:v>1014.09</c:v>
                </c:pt>
                <c:pt idx="215">
                  <c:v>1013.38</c:v>
                </c:pt>
                <c:pt idx="216">
                  <c:v>1012.92</c:v>
                </c:pt>
                <c:pt idx="217">
                  <c:v>1016.33</c:v>
                </c:pt>
                <c:pt idx="218">
                  <c:v>1018.6</c:v>
                </c:pt>
                <c:pt idx="219">
                  <c:v>1021.93</c:v>
                </c:pt>
                <c:pt idx="220">
                  <c:v>1027.0999999999999</c:v>
                </c:pt>
                <c:pt idx="221">
                  <c:v>1029.28</c:v>
                </c:pt>
                <c:pt idx="222">
                  <c:v>1029.0999999999999</c:v>
                </c:pt>
                <c:pt idx="223">
                  <c:v>1025.6199999999999</c:v>
                </c:pt>
                <c:pt idx="224">
                  <c:v>1023.56</c:v>
                </c:pt>
                <c:pt idx="225">
                  <c:v>1020.28</c:v>
                </c:pt>
                <c:pt idx="226">
                  <c:v>1020</c:v>
                </c:pt>
                <c:pt idx="227">
                  <c:v>1020.9</c:v>
                </c:pt>
                <c:pt idx="228">
                  <c:v>1021.34</c:v>
                </c:pt>
                <c:pt idx="229">
                  <c:v>1025.3900000000001</c:v>
                </c:pt>
                <c:pt idx="230">
                  <c:v>1027.4100000000001</c:v>
                </c:pt>
                <c:pt idx="231">
                  <c:v>1030.8499999999999</c:v>
                </c:pt>
                <c:pt idx="232">
                  <c:v>1036.5</c:v>
                </c:pt>
                <c:pt idx="233">
                  <c:v>1039.94</c:v>
                </c:pt>
                <c:pt idx="234">
                  <c:v>1042.33</c:v>
                </c:pt>
                <c:pt idx="235">
                  <c:v>1041.01</c:v>
                </c:pt>
                <c:pt idx="236">
                  <c:v>1040.3800000000001</c:v>
                </c:pt>
                <c:pt idx="237">
                  <c:v>1038.54</c:v>
                </c:pt>
                <c:pt idx="238">
                  <c:v>1037.26</c:v>
                </c:pt>
                <c:pt idx="239">
                  <c:v>1038.3599999999999</c:v>
                </c:pt>
                <c:pt idx="240">
                  <c:v>1039.1199999999999</c:v>
                </c:pt>
                <c:pt idx="241">
                  <c:v>1039.3800000000001</c:v>
                </c:pt>
                <c:pt idx="242">
                  <c:v>1040.28</c:v>
                </c:pt>
                <c:pt idx="243">
                  <c:v>1042.6199999999999</c:v>
                </c:pt>
                <c:pt idx="244">
                  <c:v>1045.3699999999999</c:v>
                </c:pt>
                <c:pt idx="245">
                  <c:v>1046.55</c:v>
                </c:pt>
                <c:pt idx="246">
                  <c:v>1045.08</c:v>
                </c:pt>
                <c:pt idx="247">
                  <c:v>1042.56</c:v>
                </c:pt>
                <c:pt idx="248">
                  <c:v>1039.97</c:v>
                </c:pt>
                <c:pt idx="249">
                  <c:v>1036.27</c:v>
                </c:pt>
                <c:pt idx="250">
                  <c:v>1033.52</c:v>
                </c:pt>
                <c:pt idx="251">
                  <c:v>1033.77</c:v>
                </c:pt>
                <c:pt idx="252">
                  <c:v>1032.79</c:v>
                </c:pt>
                <c:pt idx="253">
                  <c:v>1034.82</c:v>
                </c:pt>
                <c:pt idx="254">
                  <c:v>1034.53</c:v>
                </c:pt>
                <c:pt idx="255">
                  <c:v>1035.6400000000001</c:v>
                </c:pt>
                <c:pt idx="256">
                  <c:v>1038.3599999999999</c:v>
                </c:pt>
                <c:pt idx="257">
                  <c:v>1039.21</c:v>
                </c:pt>
                <c:pt idx="258">
                  <c:v>1037.44</c:v>
                </c:pt>
                <c:pt idx="259">
                  <c:v>1033.47</c:v>
                </c:pt>
                <c:pt idx="260">
                  <c:v>1029.69</c:v>
                </c:pt>
                <c:pt idx="261">
                  <c:v>1025.53</c:v>
                </c:pt>
                <c:pt idx="262">
                  <c:v>1024.23</c:v>
                </c:pt>
                <c:pt idx="263">
                  <c:v>1024.18</c:v>
                </c:pt>
                <c:pt idx="264">
                  <c:v>1023.84</c:v>
                </c:pt>
                <c:pt idx="265">
                  <c:v>1027.49</c:v>
                </c:pt>
                <c:pt idx="266">
                  <c:v>1028.75</c:v>
                </c:pt>
                <c:pt idx="267">
                  <c:v>1032.05</c:v>
                </c:pt>
                <c:pt idx="268">
                  <c:v>1033.52</c:v>
                </c:pt>
                <c:pt idx="269">
                  <c:v>1032.19</c:v>
                </c:pt>
                <c:pt idx="270">
                  <c:v>1028.9000000000001</c:v>
                </c:pt>
                <c:pt idx="271">
                  <c:v>1022.85</c:v>
                </c:pt>
                <c:pt idx="272">
                  <c:v>1017.71</c:v>
                </c:pt>
                <c:pt idx="273">
                  <c:v>1012.66</c:v>
                </c:pt>
                <c:pt idx="274">
                  <c:v>1008.38</c:v>
                </c:pt>
                <c:pt idx="275">
                  <c:v>1006.43</c:v>
                </c:pt>
                <c:pt idx="276">
                  <c:v>1006.51</c:v>
                </c:pt>
                <c:pt idx="277">
                  <c:v>1010</c:v>
                </c:pt>
                <c:pt idx="278">
                  <c:v>1011.83</c:v>
                </c:pt>
                <c:pt idx="279">
                  <c:v>1014.46</c:v>
                </c:pt>
                <c:pt idx="280">
                  <c:v>1016.55</c:v>
                </c:pt>
                <c:pt idx="281">
                  <c:v>1016.25</c:v>
                </c:pt>
                <c:pt idx="282">
                  <c:v>1013.48</c:v>
                </c:pt>
                <c:pt idx="283">
                  <c:v>1008.01</c:v>
                </c:pt>
                <c:pt idx="284">
                  <c:v>1004.14</c:v>
                </c:pt>
                <c:pt idx="285">
                  <c:v>999.86</c:v>
                </c:pt>
                <c:pt idx="286">
                  <c:v>995.22</c:v>
                </c:pt>
                <c:pt idx="287">
                  <c:v>994.13</c:v>
                </c:pt>
                <c:pt idx="288">
                  <c:v>993.32</c:v>
                </c:pt>
                <c:pt idx="289">
                  <c:v>997.7</c:v>
                </c:pt>
                <c:pt idx="290">
                  <c:v>1000.42</c:v>
                </c:pt>
                <c:pt idx="291">
                  <c:v>1004.67</c:v>
                </c:pt>
                <c:pt idx="292">
                  <c:v>1006.79</c:v>
                </c:pt>
                <c:pt idx="293">
                  <c:v>1007.58</c:v>
                </c:pt>
                <c:pt idx="294">
                  <c:v>1007.64</c:v>
                </c:pt>
                <c:pt idx="295">
                  <c:v>1003.56</c:v>
                </c:pt>
                <c:pt idx="296">
                  <c:v>1000.29</c:v>
                </c:pt>
                <c:pt idx="297">
                  <c:v>994.33</c:v>
                </c:pt>
                <c:pt idx="298">
                  <c:v>990.84</c:v>
                </c:pt>
                <c:pt idx="299">
                  <c:v>990.47</c:v>
                </c:pt>
                <c:pt idx="300">
                  <c:v>989.84</c:v>
                </c:pt>
                <c:pt idx="301">
                  <c:v>995.37</c:v>
                </c:pt>
                <c:pt idx="302">
                  <c:v>997.15</c:v>
                </c:pt>
                <c:pt idx="303">
                  <c:v>999.76</c:v>
                </c:pt>
                <c:pt idx="304">
                  <c:v>1009.07</c:v>
                </c:pt>
                <c:pt idx="305">
                  <c:v>1015.87</c:v>
                </c:pt>
                <c:pt idx="306">
                  <c:v>1021.01</c:v>
                </c:pt>
                <c:pt idx="307">
                  <c:v>1019.17</c:v>
                </c:pt>
                <c:pt idx="308">
                  <c:v>1018.15</c:v>
                </c:pt>
                <c:pt idx="309">
                  <c:v>1014.45</c:v>
                </c:pt>
                <c:pt idx="310">
                  <c:v>1013.54</c:v>
                </c:pt>
                <c:pt idx="311">
                  <c:v>1024.1500000000001</c:v>
                </c:pt>
                <c:pt idx="312">
                  <c:v>1030.51</c:v>
                </c:pt>
                <c:pt idx="313">
                  <c:v>1032.07</c:v>
                </c:pt>
                <c:pt idx="314">
                  <c:v>1032.3800000000001</c:v>
                </c:pt>
                <c:pt idx="315">
                  <c:v>1034.3599999999999</c:v>
                </c:pt>
                <c:pt idx="316">
                  <c:v>1037.08</c:v>
                </c:pt>
                <c:pt idx="317">
                  <c:v>1036.8699999999999</c:v>
                </c:pt>
                <c:pt idx="318">
                  <c:v>1035.4000000000001</c:v>
                </c:pt>
                <c:pt idx="319">
                  <c:v>1030.27</c:v>
                </c:pt>
                <c:pt idx="320">
                  <c:v>1026.54</c:v>
                </c:pt>
                <c:pt idx="321">
                  <c:v>1020.94</c:v>
                </c:pt>
                <c:pt idx="322">
                  <c:v>1016.67</c:v>
                </c:pt>
                <c:pt idx="323">
                  <c:v>1014.63</c:v>
                </c:pt>
                <c:pt idx="324">
                  <c:v>1013.32</c:v>
                </c:pt>
                <c:pt idx="325">
                  <c:v>1017.24</c:v>
                </c:pt>
                <c:pt idx="326">
                  <c:v>1018.6</c:v>
                </c:pt>
                <c:pt idx="327">
                  <c:v>1022.93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EF8B-4362-9788-C22473194E16}"/>
            </c:ext>
          </c:extLst>
        </c:ser>
        <c:ser>
          <c:idx val="40"/>
          <c:order val="40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elevation'!$AV$71:$AV$398</c:f>
              <c:numCache>
                <c:formatCode>General</c:formatCode>
                <c:ptCount val="328"/>
                <c:pt idx="0">
                  <c:v>1079.5899999999999</c:v>
                </c:pt>
                <c:pt idx="1">
                  <c:v>1080.8900000000001</c:v>
                </c:pt>
                <c:pt idx="2">
                  <c:v>1080.5</c:v>
                </c:pt>
                <c:pt idx="3">
                  <c:v>1081.28</c:v>
                </c:pt>
                <c:pt idx="4">
                  <c:v>1083.06</c:v>
                </c:pt>
                <c:pt idx="5">
                  <c:v>1082.74</c:v>
                </c:pt>
                <c:pt idx="6">
                  <c:v>1080.6099999999999</c:v>
                </c:pt>
                <c:pt idx="7">
                  <c:v>1077.56</c:v>
                </c:pt>
                <c:pt idx="8">
                  <c:v>1076.46</c:v>
                </c:pt>
                <c:pt idx="9">
                  <c:v>1074.5999999999999</c:v>
                </c:pt>
                <c:pt idx="10">
                  <c:v>1073.6099999999999</c:v>
                </c:pt>
                <c:pt idx="11">
                  <c:v>1074.8499999999999</c:v>
                </c:pt>
                <c:pt idx="12">
                  <c:v>1075.0999999999999</c:v>
                </c:pt>
                <c:pt idx="13">
                  <c:v>1076.21</c:v>
                </c:pt>
                <c:pt idx="14">
                  <c:v>1075.99</c:v>
                </c:pt>
                <c:pt idx="15">
                  <c:v>1076.8699999999999</c:v>
                </c:pt>
                <c:pt idx="16">
                  <c:v>1077.69</c:v>
                </c:pt>
                <c:pt idx="17">
                  <c:v>1076.4100000000001</c:v>
                </c:pt>
                <c:pt idx="18">
                  <c:v>1073.28</c:v>
                </c:pt>
                <c:pt idx="19">
                  <c:v>1068.19</c:v>
                </c:pt>
                <c:pt idx="20">
                  <c:v>1065.32</c:v>
                </c:pt>
                <c:pt idx="21">
                  <c:v>1061.5</c:v>
                </c:pt>
                <c:pt idx="22">
                  <c:v>1058.97</c:v>
                </c:pt>
                <c:pt idx="23">
                  <c:v>1057.47</c:v>
                </c:pt>
                <c:pt idx="24">
                  <c:v>1057.33</c:v>
                </c:pt>
                <c:pt idx="25">
                  <c:v>1056.97</c:v>
                </c:pt>
                <c:pt idx="26">
                  <c:v>1055.03</c:v>
                </c:pt>
                <c:pt idx="27">
                  <c:v>1054.45</c:v>
                </c:pt>
                <c:pt idx="28">
                  <c:v>1056.23</c:v>
                </c:pt>
                <c:pt idx="29">
                  <c:v>1056.58</c:v>
                </c:pt>
                <c:pt idx="30">
                  <c:v>1053.93</c:v>
                </c:pt>
                <c:pt idx="31">
                  <c:v>1049.48</c:v>
                </c:pt>
                <c:pt idx="32">
                  <c:v>1046.18</c:v>
                </c:pt>
                <c:pt idx="33">
                  <c:v>1041.5999999999999</c:v>
                </c:pt>
                <c:pt idx="34">
                  <c:v>1038.3900000000001</c:v>
                </c:pt>
                <c:pt idx="35">
                  <c:v>1037.72</c:v>
                </c:pt>
                <c:pt idx="36">
                  <c:v>1036.45</c:v>
                </c:pt>
                <c:pt idx="37">
                  <c:v>1036.5899999999999</c:v>
                </c:pt>
                <c:pt idx="38">
                  <c:v>1035.97</c:v>
                </c:pt>
                <c:pt idx="39">
                  <c:v>1036.55</c:v>
                </c:pt>
                <c:pt idx="40">
                  <c:v>1037.33</c:v>
                </c:pt>
                <c:pt idx="41">
                  <c:v>1036.82</c:v>
                </c:pt>
                <c:pt idx="42">
                  <c:v>1032.96</c:v>
                </c:pt>
                <c:pt idx="43">
                  <c:v>1028.06</c:v>
                </c:pt>
                <c:pt idx="44">
                  <c:v>1023.69</c:v>
                </c:pt>
                <c:pt idx="45">
                  <c:v>1017.73</c:v>
                </c:pt>
                <c:pt idx="46">
                  <c:v>1013.49</c:v>
                </c:pt>
                <c:pt idx="47">
                  <c:v>1011.02</c:v>
                </c:pt>
                <c:pt idx="48">
                  <c:v>1009.85</c:v>
                </c:pt>
                <c:pt idx="49">
                  <c:v>1015.13</c:v>
                </c:pt>
                <c:pt idx="50">
                  <c:v>1018.31</c:v>
                </c:pt>
                <c:pt idx="51">
                  <c:v>1022.03</c:v>
                </c:pt>
                <c:pt idx="52">
                  <c:v>1032.82</c:v>
                </c:pt>
                <c:pt idx="53">
                  <c:v>1039.5899999999999</c:v>
                </c:pt>
                <c:pt idx="54">
                  <c:v>1040.6500000000001</c:v>
                </c:pt>
                <c:pt idx="55">
                  <c:v>1039.02</c:v>
                </c:pt>
                <c:pt idx="56">
                  <c:v>1038.43</c:v>
                </c:pt>
                <c:pt idx="57">
                  <c:v>1034.44</c:v>
                </c:pt>
                <c:pt idx="58">
                  <c:v>1031.1099999999999</c:v>
                </c:pt>
                <c:pt idx="59">
                  <c:v>1035.49</c:v>
                </c:pt>
                <c:pt idx="60">
                  <c:v>1037.31</c:v>
                </c:pt>
                <c:pt idx="61">
                  <c:v>1038.6199999999999</c:v>
                </c:pt>
                <c:pt idx="62">
                  <c:v>1037.8800000000001</c:v>
                </c:pt>
                <c:pt idx="63">
                  <c:v>1038.8599999999999</c:v>
                </c:pt>
                <c:pt idx="64">
                  <c:v>1040.4100000000001</c:v>
                </c:pt>
                <c:pt idx="65">
                  <c:v>1040.4000000000001</c:v>
                </c:pt>
                <c:pt idx="66">
                  <c:v>1038.99</c:v>
                </c:pt>
                <c:pt idx="67">
                  <c:v>1034.6199999999999</c:v>
                </c:pt>
                <c:pt idx="68">
                  <c:v>1031.0899999999999</c:v>
                </c:pt>
                <c:pt idx="69">
                  <c:v>1026.54</c:v>
                </c:pt>
                <c:pt idx="70">
                  <c:v>1023.28</c:v>
                </c:pt>
                <c:pt idx="71">
                  <c:v>1022.5</c:v>
                </c:pt>
                <c:pt idx="72">
                  <c:v>1021</c:v>
                </c:pt>
                <c:pt idx="73">
                  <c:v>1025.57</c:v>
                </c:pt>
                <c:pt idx="74">
                  <c:v>1027.23</c:v>
                </c:pt>
                <c:pt idx="75">
                  <c:v>1029.6500000000001</c:v>
                </c:pt>
                <c:pt idx="76">
                  <c:v>1030.8399999999999</c:v>
                </c:pt>
                <c:pt idx="77">
                  <c:v>1030.1199999999999</c:v>
                </c:pt>
                <c:pt idx="78">
                  <c:v>1027.77</c:v>
                </c:pt>
                <c:pt idx="79">
                  <c:v>1022.62</c:v>
                </c:pt>
                <c:pt idx="80">
                  <c:v>1018.7</c:v>
                </c:pt>
                <c:pt idx="81">
                  <c:v>1013.4</c:v>
                </c:pt>
                <c:pt idx="82">
                  <c:v>1009.97</c:v>
                </c:pt>
                <c:pt idx="83">
                  <c:v>1009.08</c:v>
                </c:pt>
                <c:pt idx="84">
                  <c:v>1007.31</c:v>
                </c:pt>
                <c:pt idx="85">
                  <c:v>1010.99</c:v>
                </c:pt>
                <c:pt idx="86">
                  <c:v>1013.39</c:v>
                </c:pt>
                <c:pt idx="87">
                  <c:v>1017.17</c:v>
                </c:pt>
                <c:pt idx="88">
                  <c:v>1021.07</c:v>
                </c:pt>
                <c:pt idx="89">
                  <c:v>1023.17</c:v>
                </c:pt>
                <c:pt idx="90">
                  <c:v>1022.7</c:v>
                </c:pt>
                <c:pt idx="91">
                  <c:v>1018.91</c:v>
                </c:pt>
                <c:pt idx="92">
                  <c:v>1016.57</c:v>
                </c:pt>
                <c:pt idx="93">
                  <c:v>1012.9</c:v>
                </c:pt>
                <c:pt idx="94">
                  <c:v>1011.02</c:v>
                </c:pt>
                <c:pt idx="95">
                  <c:v>1011.48</c:v>
                </c:pt>
                <c:pt idx="96">
                  <c:v>1011.42</c:v>
                </c:pt>
                <c:pt idx="97">
                  <c:v>1015.5</c:v>
                </c:pt>
                <c:pt idx="98">
                  <c:v>1018.26</c:v>
                </c:pt>
                <c:pt idx="99">
                  <c:v>1022.2</c:v>
                </c:pt>
                <c:pt idx="100">
                  <c:v>1026.49</c:v>
                </c:pt>
                <c:pt idx="101">
                  <c:v>1029.18</c:v>
                </c:pt>
                <c:pt idx="102">
                  <c:v>1029.32</c:v>
                </c:pt>
                <c:pt idx="103">
                  <c:v>1026.73</c:v>
                </c:pt>
                <c:pt idx="104">
                  <c:v>1026.31</c:v>
                </c:pt>
                <c:pt idx="105">
                  <c:v>1024.3399999999999</c:v>
                </c:pt>
                <c:pt idx="106">
                  <c:v>1023.59</c:v>
                </c:pt>
                <c:pt idx="107">
                  <c:v>1024.3399999999999</c:v>
                </c:pt>
                <c:pt idx="108">
                  <c:v>1025.02</c:v>
                </c:pt>
                <c:pt idx="109">
                  <c:v>1028.32</c:v>
                </c:pt>
                <c:pt idx="110">
                  <c:v>1030.3</c:v>
                </c:pt>
                <c:pt idx="111">
                  <c:v>1033.22</c:v>
                </c:pt>
                <c:pt idx="112">
                  <c:v>1038.7</c:v>
                </c:pt>
                <c:pt idx="113">
                  <c:v>1040.82</c:v>
                </c:pt>
                <c:pt idx="114">
                  <c:v>1041.29</c:v>
                </c:pt>
                <c:pt idx="115">
                  <c:v>1039.9000000000001</c:v>
                </c:pt>
                <c:pt idx="116">
                  <c:v>1038.49</c:v>
                </c:pt>
                <c:pt idx="117">
                  <c:v>1035.75</c:v>
                </c:pt>
                <c:pt idx="118">
                  <c:v>1033.79</c:v>
                </c:pt>
                <c:pt idx="119">
                  <c:v>1034.76</c:v>
                </c:pt>
                <c:pt idx="120">
                  <c:v>1035.03</c:v>
                </c:pt>
                <c:pt idx="121">
                  <c:v>1036.25</c:v>
                </c:pt>
                <c:pt idx="122">
                  <c:v>1035.01</c:v>
                </c:pt>
                <c:pt idx="123">
                  <c:v>1039.27</c:v>
                </c:pt>
                <c:pt idx="124">
                  <c:v>1041.1500000000001</c:v>
                </c:pt>
                <c:pt idx="125">
                  <c:v>1041.68</c:v>
                </c:pt>
                <c:pt idx="126">
                  <c:v>1039.71</c:v>
                </c:pt>
                <c:pt idx="127">
                  <c:v>1036.51</c:v>
                </c:pt>
                <c:pt idx="128">
                  <c:v>1033.94</c:v>
                </c:pt>
                <c:pt idx="129">
                  <c:v>1030.05</c:v>
                </c:pt>
                <c:pt idx="130">
                  <c:v>1027.0899999999999</c:v>
                </c:pt>
                <c:pt idx="131">
                  <c:v>1025.9000000000001</c:v>
                </c:pt>
                <c:pt idx="132">
                  <c:v>1024.7</c:v>
                </c:pt>
                <c:pt idx="133">
                  <c:v>1027.99</c:v>
                </c:pt>
                <c:pt idx="134">
                  <c:v>1029.6300000000001</c:v>
                </c:pt>
                <c:pt idx="135">
                  <c:v>1032.99</c:v>
                </c:pt>
                <c:pt idx="136">
                  <c:v>1036.75</c:v>
                </c:pt>
                <c:pt idx="137">
                  <c:v>1038.0999999999999</c:v>
                </c:pt>
                <c:pt idx="138">
                  <c:v>1037.47</c:v>
                </c:pt>
                <c:pt idx="139">
                  <c:v>1034.6199999999999</c:v>
                </c:pt>
                <c:pt idx="140">
                  <c:v>1032.92</c:v>
                </c:pt>
                <c:pt idx="141">
                  <c:v>1029.69</c:v>
                </c:pt>
                <c:pt idx="142">
                  <c:v>1029.46</c:v>
                </c:pt>
                <c:pt idx="143">
                  <c:v>1031.75</c:v>
                </c:pt>
                <c:pt idx="144">
                  <c:v>1032.5</c:v>
                </c:pt>
                <c:pt idx="145">
                  <c:v>1035.96</c:v>
                </c:pt>
                <c:pt idx="146">
                  <c:v>1037.8</c:v>
                </c:pt>
                <c:pt idx="147">
                  <c:v>1040.68</c:v>
                </c:pt>
                <c:pt idx="148">
                  <c:v>1044.8900000000001</c:v>
                </c:pt>
                <c:pt idx="149">
                  <c:v>1046.54</c:v>
                </c:pt>
                <c:pt idx="150">
                  <c:v>1046.27</c:v>
                </c:pt>
                <c:pt idx="151">
                  <c:v>1042.58</c:v>
                </c:pt>
                <c:pt idx="152">
                  <c:v>1039.9100000000001</c:v>
                </c:pt>
                <c:pt idx="153">
                  <c:v>1036.0999999999999</c:v>
                </c:pt>
                <c:pt idx="154">
                  <c:v>1034.99</c:v>
                </c:pt>
                <c:pt idx="155">
                  <c:v>1038.48</c:v>
                </c:pt>
                <c:pt idx="156">
                  <c:v>1039.31</c:v>
                </c:pt>
                <c:pt idx="157">
                  <c:v>1039.8</c:v>
                </c:pt>
                <c:pt idx="158">
                  <c:v>1040.49</c:v>
                </c:pt>
                <c:pt idx="159">
                  <c:v>1041.3399999999999</c:v>
                </c:pt>
                <c:pt idx="160">
                  <c:v>1043.28</c:v>
                </c:pt>
                <c:pt idx="161">
                  <c:v>1043.55</c:v>
                </c:pt>
                <c:pt idx="162">
                  <c:v>1040.31</c:v>
                </c:pt>
                <c:pt idx="163">
                  <c:v>1035.93</c:v>
                </c:pt>
                <c:pt idx="164">
                  <c:v>1032.07</c:v>
                </c:pt>
                <c:pt idx="165">
                  <c:v>1026.83</c:v>
                </c:pt>
                <c:pt idx="166">
                  <c:v>1023.94</c:v>
                </c:pt>
                <c:pt idx="167">
                  <c:v>1023.41</c:v>
                </c:pt>
                <c:pt idx="168">
                  <c:v>1022.97</c:v>
                </c:pt>
                <c:pt idx="169">
                  <c:v>1026.24</c:v>
                </c:pt>
                <c:pt idx="170">
                  <c:v>1027.76</c:v>
                </c:pt>
                <c:pt idx="171">
                  <c:v>1030.95</c:v>
                </c:pt>
                <c:pt idx="172">
                  <c:v>1032.68</c:v>
                </c:pt>
                <c:pt idx="173">
                  <c:v>1032.53</c:v>
                </c:pt>
                <c:pt idx="174">
                  <c:v>1029.1500000000001</c:v>
                </c:pt>
                <c:pt idx="175">
                  <c:v>1023.89</c:v>
                </c:pt>
                <c:pt idx="176">
                  <c:v>1019.79</c:v>
                </c:pt>
                <c:pt idx="177">
                  <c:v>1014.35</c:v>
                </c:pt>
                <c:pt idx="178">
                  <c:v>1010.43</c:v>
                </c:pt>
                <c:pt idx="179">
                  <c:v>1008.54</c:v>
                </c:pt>
                <c:pt idx="180">
                  <c:v>1006.47</c:v>
                </c:pt>
                <c:pt idx="181">
                  <c:v>1011.13</c:v>
                </c:pt>
                <c:pt idx="182">
                  <c:v>1012.89</c:v>
                </c:pt>
                <c:pt idx="183">
                  <c:v>1016.09</c:v>
                </c:pt>
                <c:pt idx="184">
                  <c:v>1019.64</c:v>
                </c:pt>
                <c:pt idx="185">
                  <c:v>1020.62</c:v>
                </c:pt>
                <c:pt idx="186">
                  <c:v>1019.26</c:v>
                </c:pt>
                <c:pt idx="187">
                  <c:v>1015.82</c:v>
                </c:pt>
                <c:pt idx="188">
                  <c:v>1013.18</c:v>
                </c:pt>
                <c:pt idx="189">
                  <c:v>1009.39</c:v>
                </c:pt>
                <c:pt idx="190">
                  <c:v>1007.15</c:v>
                </c:pt>
                <c:pt idx="191">
                  <c:v>1007.21</c:v>
                </c:pt>
                <c:pt idx="192">
                  <c:v>1006.65</c:v>
                </c:pt>
                <c:pt idx="193">
                  <c:v>1010.87</c:v>
                </c:pt>
                <c:pt idx="194">
                  <c:v>1013.41</c:v>
                </c:pt>
                <c:pt idx="195">
                  <c:v>1017.45</c:v>
                </c:pt>
                <c:pt idx="196">
                  <c:v>1021.82</c:v>
                </c:pt>
                <c:pt idx="197">
                  <c:v>1024.49</c:v>
                </c:pt>
                <c:pt idx="198">
                  <c:v>1023.65</c:v>
                </c:pt>
                <c:pt idx="199">
                  <c:v>1020.42</c:v>
                </c:pt>
                <c:pt idx="200">
                  <c:v>1017.92</c:v>
                </c:pt>
                <c:pt idx="201">
                  <c:v>1013.47</c:v>
                </c:pt>
                <c:pt idx="202">
                  <c:v>1011.35</c:v>
                </c:pt>
                <c:pt idx="203">
                  <c:v>1010.64</c:v>
                </c:pt>
                <c:pt idx="204">
                  <c:v>1010.19</c:v>
                </c:pt>
                <c:pt idx="205">
                  <c:v>1013.65</c:v>
                </c:pt>
                <c:pt idx="206">
                  <c:v>1015.96</c:v>
                </c:pt>
                <c:pt idx="207">
                  <c:v>1019.33</c:v>
                </c:pt>
                <c:pt idx="208">
                  <c:v>1023.19</c:v>
                </c:pt>
                <c:pt idx="209">
                  <c:v>1024.19</c:v>
                </c:pt>
                <c:pt idx="210">
                  <c:v>1022.72</c:v>
                </c:pt>
                <c:pt idx="211">
                  <c:v>1017.96</c:v>
                </c:pt>
                <c:pt idx="212">
                  <c:v>1014.65</c:v>
                </c:pt>
                <c:pt idx="213">
                  <c:v>1009.96</c:v>
                </c:pt>
                <c:pt idx="214">
                  <c:v>1008.26</c:v>
                </c:pt>
                <c:pt idx="215">
                  <c:v>1007.66</c:v>
                </c:pt>
                <c:pt idx="216">
                  <c:v>1006.98</c:v>
                </c:pt>
                <c:pt idx="217">
                  <c:v>1011.36</c:v>
                </c:pt>
                <c:pt idx="218">
                  <c:v>1013.55</c:v>
                </c:pt>
                <c:pt idx="219">
                  <c:v>1017.26</c:v>
                </c:pt>
                <c:pt idx="220">
                  <c:v>1022.75</c:v>
                </c:pt>
                <c:pt idx="221">
                  <c:v>1026.17</c:v>
                </c:pt>
                <c:pt idx="222">
                  <c:v>1027.26</c:v>
                </c:pt>
                <c:pt idx="223">
                  <c:v>1024.75</c:v>
                </c:pt>
                <c:pt idx="224">
                  <c:v>1024.06</c:v>
                </c:pt>
                <c:pt idx="225">
                  <c:v>1023.67</c:v>
                </c:pt>
                <c:pt idx="226">
                  <c:v>1024.08</c:v>
                </c:pt>
                <c:pt idx="227">
                  <c:v>1027.0899999999999</c:v>
                </c:pt>
                <c:pt idx="228">
                  <c:v>1029.31</c:v>
                </c:pt>
                <c:pt idx="229">
                  <c:v>1029.95</c:v>
                </c:pt>
                <c:pt idx="230">
                  <c:v>1031.25</c:v>
                </c:pt>
                <c:pt idx="231">
                  <c:v>1034.04</c:v>
                </c:pt>
                <c:pt idx="232">
                  <c:v>1037.08</c:v>
                </c:pt>
                <c:pt idx="233">
                  <c:v>1038.5</c:v>
                </c:pt>
                <c:pt idx="234">
                  <c:v>1037.1500000000001</c:v>
                </c:pt>
                <c:pt idx="235">
                  <c:v>1034.72</c:v>
                </c:pt>
                <c:pt idx="236">
                  <c:v>1032.22</c:v>
                </c:pt>
                <c:pt idx="237">
                  <c:v>1028.58</c:v>
                </c:pt>
                <c:pt idx="238">
                  <c:v>1025.93</c:v>
                </c:pt>
                <c:pt idx="239">
                  <c:v>1026.3900000000001</c:v>
                </c:pt>
                <c:pt idx="240">
                  <c:v>1025.58</c:v>
                </c:pt>
                <c:pt idx="241">
                  <c:v>1027.8699999999999</c:v>
                </c:pt>
                <c:pt idx="242">
                  <c:v>1027.76</c:v>
                </c:pt>
                <c:pt idx="243">
                  <c:v>1029.0999999999999</c:v>
                </c:pt>
                <c:pt idx="244">
                  <c:v>1032.04</c:v>
                </c:pt>
                <c:pt idx="245">
                  <c:v>1033.04</c:v>
                </c:pt>
                <c:pt idx="246">
                  <c:v>1031.3499999999999</c:v>
                </c:pt>
                <c:pt idx="247">
                  <c:v>1027.4100000000001</c:v>
                </c:pt>
                <c:pt idx="248">
                  <c:v>1023.66</c:v>
                </c:pt>
                <c:pt idx="249">
                  <c:v>1019.53</c:v>
                </c:pt>
                <c:pt idx="250">
                  <c:v>1018.36</c:v>
                </c:pt>
                <c:pt idx="251">
                  <c:v>1018.47</c:v>
                </c:pt>
                <c:pt idx="252">
                  <c:v>1018.28</c:v>
                </c:pt>
                <c:pt idx="253">
                  <c:v>1022.18</c:v>
                </c:pt>
                <c:pt idx="254">
                  <c:v>1023.61</c:v>
                </c:pt>
                <c:pt idx="255">
                  <c:v>1027.1400000000001</c:v>
                </c:pt>
                <c:pt idx="256">
                  <c:v>1029.19</c:v>
                </c:pt>
                <c:pt idx="257">
                  <c:v>1027.83</c:v>
                </c:pt>
                <c:pt idx="258">
                  <c:v>1024.47</c:v>
                </c:pt>
                <c:pt idx="259">
                  <c:v>1018.3</c:v>
                </c:pt>
                <c:pt idx="260">
                  <c:v>1013.05</c:v>
                </c:pt>
                <c:pt idx="261">
                  <c:v>1007.89</c:v>
                </c:pt>
                <c:pt idx="262">
                  <c:v>1003.52</c:v>
                </c:pt>
                <c:pt idx="263">
                  <c:v>1001.52</c:v>
                </c:pt>
                <c:pt idx="264">
                  <c:v>1001.62</c:v>
                </c:pt>
                <c:pt idx="265">
                  <c:v>1005.28</c:v>
                </c:pt>
                <c:pt idx="266">
                  <c:v>1007.22</c:v>
                </c:pt>
                <c:pt idx="267">
                  <c:v>1010.43</c:v>
                </c:pt>
                <c:pt idx="268">
                  <c:v>1012.73</c:v>
                </c:pt>
                <c:pt idx="269">
                  <c:v>1013.09</c:v>
                </c:pt>
                <c:pt idx="270">
                  <c:v>1011.27</c:v>
                </c:pt>
                <c:pt idx="271">
                  <c:v>1006.3</c:v>
                </c:pt>
                <c:pt idx="272">
                  <c:v>1001.87</c:v>
                </c:pt>
                <c:pt idx="273">
                  <c:v>996.96</c:v>
                </c:pt>
                <c:pt idx="274">
                  <c:v>991.58</c:v>
                </c:pt>
                <c:pt idx="275">
                  <c:v>989.76</c:v>
                </c:pt>
                <c:pt idx="276">
                  <c:v>988.4</c:v>
                </c:pt>
                <c:pt idx="277">
                  <c:v>992.9</c:v>
                </c:pt>
                <c:pt idx="278">
                  <c:v>995.7</c:v>
                </c:pt>
                <c:pt idx="279">
                  <c:v>1000.47</c:v>
                </c:pt>
                <c:pt idx="280">
                  <c:v>1003.21</c:v>
                </c:pt>
                <c:pt idx="281">
                  <c:v>1004.11</c:v>
                </c:pt>
                <c:pt idx="282">
                  <c:v>1004.58</c:v>
                </c:pt>
                <c:pt idx="283">
                  <c:v>1000.21</c:v>
                </c:pt>
                <c:pt idx="284">
                  <c:v>996.66</c:v>
                </c:pt>
                <c:pt idx="285">
                  <c:v>990.35</c:v>
                </c:pt>
                <c:pt idx="286">
                  <c:v>986.51</c:v>
                </c:pt>
                <c:pt idx="287">
                  <c:v>985.84</c:v>
                </c:pt>
                <c:pt idx="288">
                  <c:v>984.98</c:v>
                </c:pt>
                <c:pt idx="289">
                  <c:v>990.67</c:v>
                </c:pt>
                <c:pt idx="290">
                  <c:v>993.45</c:v>
                </c:pt>
                <c:pt idx="291">
                  <c:v>997.85</c:v>
                </c:pt>
                <c:pt idx="292">
                  <c:v>1008.69</c:v>
                </c:pt>
                <c:pt idx="293">
                  <c:v>1016.69</c:v>
                </c:pt>
                <c:pt idx="294">
                  <c:v>1022.51</c:v>
                </c:pt>
                <c:pt idx="295">
                  <c:v>1021.39</c:v>
                </c:pt>
                <c:pt idx="296">
                  <c:v>1021.33</c:v>
                </c:pt>
                <c:pt idx="297">
                  <c:v>1018.89</c:v>
                </c:pt>
                <c:pt idx="298">
                  <c:v>1017.69</c:v>
                </c:pt>
                <c:pt idx="299">
                  <c:v>1026.83</c:v>
                </c:pt>
                <c:pt idx="300">
                  <c:v>1032.21</c:v>
                </c:pt>
                <c:pt idx="301">
                  <c:v>1033.75</c:v>
                </c:pt>
                <c:pt idx="302">
                  <c:v>1034.05</c:v>
                </c:pt>
                <c:pt idx="303">
                  <c:v>1036.02</c:v>
                </c:pt>
                <c:pt idx="304">
                  <c:v>1038.56</c:v>
                </c:pt>
                <c:pt idx="305">
                  <c:v>1038.8599999999999</c:v>
                </c:pt>
                <c:pt idx="306">
                  <c:v>1037.56</c:v>
                </c:pt>
                <c:pt idx="307">
                  <c:v>1032.9100000000001</c:v>
                </c:pt>
                <c:pt idx="308">
                  <c:v>1030.19</c:v>
                </c:pt>
                <c:pt idx="309">
                  <c:v>1025.72</c:v>
                </c:pt>
                <c:pt idx="310">
                  <c:v>1022.72</c:v>
                </c:pt>
                <c:pt idx="311">
                  <c:v>1021.44</c:v>
                </c:pt>
                <c:pt idx="312">
                  <c:v>1020.86</c:v>
                </c:pt>
                <c:pt idx="313">
                  <c:v>1024.55</c:v>
                </c:pt>
                <c:pt idx="314">
                  <c:v>1025.78</c:v>
                </c:pt>
                <c:pt idx="315">
                  <c:v>1029.8900000000001</c:v>
                </c:pt>
                <c:pt idx="316">
                  <c:v>1035</c:v>
                </c:pt>
                <c:pt idx="317">
                  <c:v>1038.05</c:v>
                </c:pt>
                <c:pt idx="318">
                  <c:v>1041.79</c:v>
                </c:pt>
                <c:pt idx="319">
                  <c:v>1039.9100000000001</c:v>
                </c:pt>
                <c:pt idx="320">
                  <c:v>1040.51</c:v>
                </c:pt>
                <c:pt idx="321">
                  <c:v>1040.8399999999999</c:v>
                </c:pt>
                <c:pt idx="322">
                  <c:v>1043.74</c:v>
                </c:pt>
                <c:pt idx="323">
                  <c:v>1047.8800000000001</c:v>
                </c:pt>
                <c:pt idx="324">
                  <c:v>1050.72</c:v>
                </c:pt>
                <c:pt idx="325">
                  <c:v>1051.9000000000001</c:v>
                </c:pt>
                <c:pt idx="326">
                  <c:v>1052.55</c:v>
                </c:pt>
                <c:pt idx="327">
                  <c:v>1054.3399999999999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EF8B-4362-9788-C22473194E16}"/>
            </c:ext>
          </c:extLst>
        </c:ser>
        <c:ser>
          <c:idx val="41"/>
          <c:order val="41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elevation'!$AW$71:$AW$398</c:f>
              <c:numCache>
                <c:formatCode>General</c:formatCode>
                <c:ptCount val="328"/>
                <c:pt idx="0">
                  <c:v>1070.3900000000001</c:v>
                </c:pt>
                <c:pt idx="1">
                  <c:v>1071.53</c:v>
                </c:pt>
                <c:pt idx="2">
                  <c:v>1071.31</c:v>
                </c:pt>
                <c:pt idx="3">
                  <c:v>1072.22</c:v>
                </c:pt>
                <c:pt idx="4">
                  <c:v>1074.71</c:v>
                </c:pt>
                <c:pt idx="5">
                  <c:v>1075.18</c:v>
                </c:pt>
                <c:pt idx="6">
                  <c:v>1073.6600000000001</c:v>
                </c:pt>
                <c:pt idx="7">
                  <c:v>1069.58</c:v>
                </c:pt>
                <c:pt idx="8">
                  <c:v>1066.6099999999999</c:v>
                </c:pt>
                <c:pt idx="9">
                  <c:v>1061.05</c:v>
                </c:pt>
                <c:pt idx="10">
                  <c:v>1053.93</c:v>
                </c:pt>
                <c:pt idx="11">
                  <c:v>1052.3</c:v>
                </c:pt>
                <c:pt idx="12">
                  <c:v>1052.01</c:v>
                </c:pt>
                <c:pt idx="13">
                  <c:v>1052.56</c:v>
                </c:pt>
                <c:pt idx="14">
                  <c:v>1051.53</c:v>
                </c:pt>
                <c:pt idx="15">
                  <c:v>1051.8399999999999</c:v>
                </c:pt>
                <c:pt idx="16">
                  <c:v>1053.6600000000001</c:v>
                </c:pt>
                <c:pt idx="17">
                  <c:v>1054.02</c:v>
                </c:pt>
                <c:pt idx="18">
                  <c:v>1051.3399999999999</c:v>
                </c:pt>
                <c:pt idx="19">
                  <c:v>1046.83</c:v>
                </c:pt>
                <c:pt idx="20">
                  <c:v>1043.5</c:v>
                </c:pt>
                <c:pt idx="21">
                  <c:v>1038.8599999999999</c:v>
                </c:pt>
                <c:pt idx="22">
                  <c:v>1035.6199999999999</c:v>
                </c:pt>
                <c:pt idx="23">
                  <c:v>1034.95</c:v>
                </c:pt>
                <c:pt idx="24">
                  <c:v>1033.67</c:v>
                </c:pt>
                <c:pt idx="25">
                  <c:v>1033.83</c:v>
                </c:pt>
                <c:pt idx="26">
                  <c:v>1033.2</c:v>
                </c:pt>
                <c:pt idx="27">
                  <c:v>1033.79</c:v>
                </c:pt>
                <c:pt idx="28">
                  <c:v>1034.5999999999999</c:v>
                </c:pt>
                <c:pt idx="29">
                  <c:v>1034.0999999999999</c:v>
                </c:pt>
                <c:pt idx="30">
                  <c:v>1030.21</c:v>
                </c:pt>
                <c:pt idx="31">
                  <c:v>1025.27</c:v>
                </c:pt>
                <c:pt idx="32">
                  <c:v>1020.86</c:v>
                </c:pt>
                <c:pt idx="33">
                  <c:v>1014.83</c:v>
                </c:pt>
                <c:pt idx="34">
                  <c:v>1010.56</c:v>
                </c:pt>
                <c:pt idx="35">
                  <c:v>1008.08</c:v>
                </c:pt>
                <c:pt idx="36">
                  <c:v>1006.92</c:v>
                </c:pt>
                <c:pt idx="37">
                  <c:v>1012.3</c:v>
                </c:pt>
                <c:pt idx="38">
                  <c:v>1015.55</c:v>
                </c:pt>
                <c:pt idx="39">
                  <c:v>1019.33</c:v>
                </c:pt>
                <c:pt idx="40">
                  <c:v>1030.27</c:v>
                </c:pt>
                <c:pt idx="41">
                  <c:v>1037.45</c:v>
                </c:pt>
                <c:pt idx="42">
                  <c:v>1038.5999999999999</c:v>
                </c:pt>
                <c:pt idx="43">
                  <c:v>1035.68</c:v>
                </c:pt>
                <c:pt idx="44">
                  <c:v>1033.3</c:v>
                </c:pt>
                <c:pt idx="45">
                  <c:v>1028.75</c:v>
                </c:pt>
                <c:pt idx="46">
                  <c:v>1026.8800000000001</c:v>
                </c:pt>
                <c:pt idx="47">
                  <c:v>1032.95</c:v>
                </c:pt>
                <c:pt idx="48">
                  <c:v>1035.97</c:v>
                </c:pt>
                <c:pt idx="49">
                  <c:v>1037.27</c:v>
                </c:pt>
                <c:pt idx="50">
                  <c:v>1036.51</c:v>
                </c:pt>
                <c:pt idx="51">
                  <c:v>1037.47</c:v>
                </c:pt>
                <c:pt idx="52">
                  <c:v>1038.95</c:v>
                </c:pt>
                <c:pt idx="53">
                  <c:v>1038.83</c:v>
                </c:pt>
                <c:pt idx="54">
                  <c:v>1037.31</c:v>
                </c:pt>
                <c:pt idx="55">
                  <c:v>1032.82</c:v>
                </c:pt>
                <c:pt idx="56">
                  <c:v>1029.17</c:v>
                </c:pt>
                <c:pt idx="57">
                  <c:v>1024.47</c:v>
                </c:pt>
                <c:pt idx="58">
                  <c:v>1021.09</c:v>
                </c:pt>
                <c:pt idx="59">
                  <c:v>1020.21</c:v>
                </c:pt>
                <c:pt idx="60">
                  <c:v>1018.6</c:v>
                </c:pt>
                <c:pt idx="61">
                  <c:v>1023.12</c:v>
                </c:pt>
                <c:pt idx="62">
                  <c:v>1024.7</c:v>
                </c:pt>
                <c:pt idx="63">
                  <c:v>1027.07</c:v>
                </c:pt>
                <c:pt idx="64">
                  <c:v>1027.76</c:v>
                </c:pt>
                <c:pt idx="65">
                  <c:v>1026.52</c:v>
                </c:pt>
                <c:pt idx="66">
                  <c:v>1023.61</c:v>
                </c:pt>
                <c:pt idx="67">
                  <c:v>1017.82</c:v>
                </c:pt>
                <c:pt idx="68">
                  <c:v>1013.27</c:v>
                </c:pt>
                <c:pt idx="69">
                  <c:v>1007.27</c:v>
                </c:pt>
                <c:pt idx="70">
                  <c:v>1003.18</c:v>
                </c:pt>
                <c:pt idx="71">
                  <c:v>1001.69</c:v>
                </c:pt>
                <c:pt idx="72">
                  <c:v>999.29</c:v>
                </c:pt>
                <c:pt idx="73">
                  <c:v>1002.57</c:v>
                </c:pt>
                <c:pt idx="74">
                  <c:v>1004.52</c:v>
                </c:pt>
                <c:pt idx="75">
                  <c:v>1007.93</c:v>
                </c:pt>
                <c:pt idx="76">
                  <c:v>1011.97</c:v>
                </c:pt>
                <c:pt idx="77">
                  <c:v>1014.11</c:v>
                </c:pt>
                <c:pt idx="78">
                  <c:v>1013.57</c:v>
                </c:pt>
                <c:pt idx="79">
                  <c:v>1009.56</c:v>
                </c:pt>
                <c:pt idx="80">
                  <c:v>1007.06</c:v>
                </c:pt>
                <c:pt idx="81">
                  <c:v>1003.17</c:v>
                </c:pt>
                <c:pt idx="82">
                  <c:v>1001.16</c:v>
                </c:pt>
                <c:pt idx="83">
                  <c:v>1001.61</c:v>
                </c:pt>
                <c:pt idx="84">
                  <c:v>1001.52</c:v>
                </c:pt>
                <c:pt idx="85">
                  <c:v>1005.77</c:v>
                </c:pt>
                <c:pt idx="86">
                  <c:v>1008.63</c:v>
                </c:pt>
                <c:pt idx="87">
                  <c:v>1012.71</c:v>
                </c:pt>
                <c:pt idx="88">
                  <c:v>1017.22</c:v>
                </c:pt>
                <c:pt idx="89">
                  <c:v>1020.07</c:v>
                </c:pt>
                <c:pt idx="90">
                  <c:v>1020.23</c:v>
                </c:pt>
                <c:pt idx="91">
                  <c:v>1017.55</c:v>
                </c:pt>
                <c:pt idx="92">
                  <c:v>1017.12</c:v>
                </c:pt>
                <c:pt idx="93">
                  <c:v>1015.09</c:v>
                </c:pt>
                <c:pt idx="94">
                  <c:v>1014.34</c:v>
                </c:pt>
                <c:pt idx="95">
                  <c:v>1015.17</c:v>
                </c:pt>
                <c:pt idx="96">
                  <c:v>1015.91</c:v>
                </c:pt>
                <c:pt idx="97">
                  <c:v>1019.38</c:v>
                </c:pt>
                <c:pt idx="98">
                  <c:v>1021.46</c:v>
                </c:pt>
                <c:pt idx="99">
                  <c:v>1024.52</c:v>
                </c:pt>
                <c:pt idx="100">
                  <c:v>1030.6600000000001</c:v>
                </c:pt>
                <c:pt idx="101">
                  <c:v>1033.24</c:v>
                </c:pt>
                <c:pt idx="102">
                  <c:v>1034.1300000000001</c:v>
                </c:pt>
                <c:pt idx="103">
                  <c:v>1033.1199999999999</c:v>
                </c:pt>
                <c:pt idx="104">
                  <c:v>1032</c:v>
                </c:pt>
                <c:pt idx="105">
                  <c:v>1029.53</c:v>
                </c:pt>
                <c:pt idx="106">
                  <c:v>1027.8699999999999</c:v>
                </c:pt>
                <c:pt idx="107">
                  <c:v>1029.22</c:v>
                </c:pt>
                <c:pt idx="108">
                  <c:v>1029.8399999999999</c:v>
                </c:pt>
                <c:pt idx="109">
                  <c:v>1031.49</c:v>
                </c:pt>
                <c:pt idx="110">
                  <c:v>1030.6099999999999</c:v>
                </c:pt>
                <c:pt idx="111">
                  <c:v>1035.3399999999999</c:v>
                </c:pt>
                <c:pt idx="112">
                  <c:v>1037.26</c:v>
                </c:pt>
                <c:pt idx="113">
                  <c:v>1037.81</c:v>
                </c:pt>
                <c:pt idx="114">
                  <c:v>1035.81</c:v>
                </c:pt>
                <c:pt idx="115">
                  <c:v>1032.56</c:v>
                </c:pt>
                <c:pt idx="116">
                  <c:v>1029.95</c:v>
                </c:pt>
                <c:pt idx="117">
                  <c:v>1026</c:v>
                </c:pt>
                <c:pt idx="118">
                  <c:v>1022.99</c:v>
                </c:pt>
                <c:pt idx="119">
                  <c:v>1021.79</c:v>
                </c:pt>
                <c:pt idx="120">
                  <c:v>1020.58</c:v>
                </c:pt>
                <c:pt idx="121">
                  <c:v>1023.95</c:v>
                </c:pt>
                <c:pt idx="122">
                  <c:v>1025.6300000000001</c:v>
                </c:pt>
                <c:pt idx="123">
                  <c:v>1029.06</c:v>
                </c:pt>
                <c:pt idx="124">
                  <c:v>1032.96</c:v>
                </c:pt>
                <c:pt idx="125">
                  <c:v>1034.4100000000001</c:v>
                </c:pt>
                <c:pt idx="126">
                  <c:v>1033.8399999999999</c:v>
                </c:pt>
                <c:pt idx="127">
                  <c:v>1031.02</c:v>
                </c:pt>
                <c:pt idx="128">
                  <c:v>1029.3699999999999</c:v>
                </c:pt>
                <c:pt idx="129">
                  <c:v>1026.1600000000001</c:v>
                </c:pt>
                <c:pt idx="130">
                  <c:v>1026</c:v>
                </c:pt>
                <c:pt idx="131">
                  <c:v>1028.4100000000001</c:v>
                </c:pt>
                <c:pt idx="132">
                  <c:v>1029.25</c:v>
                </c:pt>
                <c:pt idx="133">
                  <c:v>1032.8499999999999</c:v>
                </c:pt>
                <c:pt idx="134">
                  <c:v>1034.78</c:v>
                </c:pt>
                <c:pt idx="135">
                  <c:v>1037.77</c:v>
                </c:pt>
                <c:pt idx="136">
                  <c:v>1042.0899999999999</c:v>
                </c:pt>
                <c:pt idx="137">
                  <c:v>1043.82</c:v>
                </c:pt>
                <c:pt idx="138">
                  <c:v>1043.6600000000001</c:v>
                </c:pt>
                <c:pt idx="139">
                  <c:v>1040.72</c:v>
                </c:pt>
                <c:pt idx="140">
                  <c:v>1039.0899999999999</c:v>
                </c:pt>
                <c:pt idx="141">
                  <c:v>1035.5999999999999</c:v>
                </c:pt>
                <c:pt idx="142">
                  <c:v>1033.75</c:v>
                </c:pt>
                <c:pt idx="143">
                  <c:v>1036.51</c:v>
                </c:pt>
                <c:pt idx="144">
                  <c:v>1037.24</c:v>
                </c:pt>
                <c:pt idx="145">
                  <c:v>1037.78</c:v>
                </c:pt>
                <c:pt idx="146">
                  <c:v>1038.52</c:v>
                </c:pt>
                <c:pt idx="147">
                  <c:v>1039.42</c:v>
                </c:pt>
                <c:pt idx="148">
                  <c:v>1041.44</c:v>
                </c:pt>
                <c:pt idx="149">
                  <c:v>1041.75</c:v>
                </c:pt>
                <c:pt idx="150">
                  <c:v>1038.55</c:v>
                </c:pt>
                <c:pt idx="151">
                  <c:v>1034.19</c:v>
                </c:pt>
                <c:pt idx="152">
                  <c:v>1030.3699999999999</c:v>
                </c:pt>
                <c:pt idx="153">
                  <c:v>1025.1600000000001</c:v>
                </c:pt>
                <c:pt idx="154">
                  <c:v>1022.31</c:v>
                </c:pt>
                <c:pt idx="155">
                  <c:v>1021.85</c:v>
                </c:pt>
                <c:pt idx="156">
                  <c:v>1021.48</c:v>
                </c:pt>
                <c:pt idx="157">
                  <c:v>1024.8499999999999</c:v>
                </c:pt>
                <c:pt idx="158">
                  <c:v>1026.44</c:v>
                </c:pt>
                <c:pt idx="159">
                  <c:v>1029.72</c:v>
                </c:pt>
                <c:pt idx="160">
                  <c:v>1031.5899999999999</c:v>
                </c:pt>
                <c:pt idx="161">
                  <c:v>1031.57</c:v>
                </c:pt>
                <c:pt idx="162">
                  <c:v>1028.31</c:v>
                </c:pt>
                <c:pt idx="163">
                  <c:v>1023.17</c:v>
                </c:pt>
                <c:pt idx="164">
                  <c:v>1019.2</c:v>
                </c:pt>
                <c:pt idx="165">
                  <c:v>1013.9</c:v>
                </c:pt>
                <c:pt idx="166">
                  <c:v>1010.12</c:v>
                </c:pt>
                <c:pt idx="167">
                  <c:v>1008.38</c:v>
                </c:pt>
                <c:pt idx="168">
                  <c:v>1006.46</c:v>
                </c:pt>
                <c:pt idx="169">
                  <c:v>1011.26</c:v>
                </c:pt>
                <c:pt idx="170">
                  <c:v>1013.17</c:v>
                </c:pt>
                <c:pt idx="171">
                  <c:v>1016.51</c:v>
                </c:pt>
                <c:pt idx="172">
                  <c:v>1020.05</c:v>
                </c:pt>
                <c:pt idx="173">
                  <c:v>1021.03</c:v>
                </c:pt>
                <c:pt idx="174">
                  <c:v>1019.67</c:v>
                </c:pt>
                <c:pt idx="175">
                  <c:v>1016.23</c:v>
                </c:pt>
                <c:pt idx="176">
                  <c:v>1013.6</c:v>
                </c:pt>
                <c:pt idx="177">
                  <c:v>1009.82</c:v>
                </c:pt>
                <c:pt idx="178">
                  <c:v>1007.59</c:v>
                </c:pt>
                <c:pt idx="179">
                  <c:v>1007.64</c:v>
                </c:pt>
                <c:pt idx="180">
                  <c:v>1007.08</c:v>
                </c:pt>
                <c:pt idx="181">
                  <c:v>1011.29</c:v>
                </c:pt>
                <c:pt idx="182">
                  <c:v>1013.82</c:v>
                </c:pt>
                <c:pt idx="183">
                  <c:v>1017.85</c:v>
                </c:pt>
                <c:pt idx="184">
                  <c:v>1022.21</c:v>
                </c:pt>
                <c:pt idx="185">
                  <c:v>1024.9000000000001</c:v>
                </c:pt>
                <c:pt idx="186">
                  <c:v>1024.06</c:v>
                </c:pt>
                <c:pt idx="187">
                  <c:v>1020.84</c:v>
                </c:pt>
                <c:pt idx="188">
                  <c:v>1018.33</c:v>
                </c:pt>
                <c:pt idx="189">
                  <c:v>1013.9</c:v>
                </c:pt>
                <c:pt idx="190">
                  <c:v>1011.78</c:v>
                </c:pt>
                <c:pt idx="191">
                  <c:v>1011.07</c:v>
                </c:pt>
                <c:pt idx="192">
                  <c:v>1010.62</c:v>
                </c:pt>
                <c:pt idx="193">
                  <c:v>1014.07</c:v>
                </c:pt>
                <c:pt idx="194">
                  <c:v>1016.37</c:v>
                </c:pt>
                <c:pt idx="195">
                  <c:v>1019.74</c:v>
                </c:pt>
                <c:pt idx="196">
                  <c:v>1023.58</c:v>
                </c:pt>
                <c:pt idx="197">
                  <c:v>1024.57</c:v>
                </c:pt>
                <c:pt idx="198">
                  <c:v>1023.1</c:v>
                </c:pt>
                <c:pt idx="199">
                  <c:v>1018.35</c:v>
                </c:pt>
                <c:pt idx="200">
                  <c:v>1015.05</c:v>
                </c:pt>
                <c:pt idx="201">
                  <c:v>1010.36</c:v>
                </c:pt>
                <c:pt idx="202">
                  <c:v>1008.66</c:v>
                </c:pt>
                <c:pt idx="203">
                  <c:v>1008.06</c:v>
                </c:pt>
                <c:pt idx="204">
                  <c:v>1007.38</c:v>
                </c:pt>
                <c:pt idx="205">
                  <c:v>1011.76</c:v>
                </c:pt>
                <c:pt idx="206">
                  <c:v>1013.94</c:v>
                </c:pt>
                <c:pt idx="207">
                  <c:v>1017.64</c:v>
                </c:pt>
                <c:pt idx="208">
                  <c:v>1021.73</c:v>
                </c:pt>
                <c:pt idx="209">
                  <c:v>1023.77</c:v>
                </c:pt>
                <c:pt idx="210">
                  <c:v>1024.6099999999999</c:v>
                </c:pt>
                <c:pt idx="211">
                  <c:v>1021.68</c:v>
                </c:pt>
                <c:pt idx="212">
                  <c:v>1019.85</c:v>
                </c:pt>
                <c:pt idx="213">
                  <c:v>1016.03</c:v>
                </c:pt>
                <c:pt idx="214">
                  <c:v>1012.54</c:v>
                </c:pt>
                <c:pt idx="215">
                  <c:v>1011.54</c:v>
                </c:pt>
                <c:pt idx="216">
                  <c:v>1010.8</c:v>
                </c:pt>
                <c:pt idx="217">
                  <c:v>1014.08</c:v>
                </c:pt>
                <c:pt idx="218">
                  <c:v>1017.69</c:v>
                </c:pt>
                <c:pt idx="219">
                  <c:v>1022.4</c:v>
                </c:pt>
                <c:pt idx="220">
                  <c:v>1026.57</c:v>
                </c:pt>
                <c:pt idx="221">
                  <c:v>1028.94</c:v>
                </c:pt>
                <c:pt idx="222">
                  <c:v>1028.44</c:v>
                </c:pt>
                <c:pt idx="223">
                  <c:v>1026.79</c:v>
                </c:pt>
                <c:pt idx="224">
                  <c:v>1025</c:v>
                </c:pt>
                <c:pt idx="225">
                  <c:v>1022.07</c:v>
                </c:pt>
                <c:pt idx="226">
                  <c:v>1020.29</c:v>
                </c:pt>
                <c:pt idx="227">
                  <c:v>1021.71</c:v>
                </c:pt>
                <c:pt idx="228">
                  <c:v>1021.68</c:v>
                </c:pt>
                <c:pt idx="229">
                  <c:v>1026.74</c:v>
                </c:pt>
                <c:pt idx="230">
                  <c:v>1029.03</c:v>
                </c:pt>
                <c:pt idx="231">
                  <c:v>1032.32</c:v>
                </c:pt>
                <c:pt idx="232">
                  <c:v>1034.32</c:v>
                </c:pt>
                <c:pt idx="233">
                  <c:v>1034.52</c:v>
                </c:pt>
                <c:pt idx="234">
                  <c:v>1032</c:v>
                </c:pt>
                <c:pt idx="235">
                  <c:v>1027.28</c:v>
                </c:pt>
                <c:pt idx="236">
                  <c:v>1022.73</c:v>
                </c:pt>
                <c:pt idx="237">
                  <c:v>1017.73</c:v>
                </c:pt>
                <c:pt idx="238">
                  <c:v>1015.6</c:v>
                </c:pt>
                <c:pt idx="239">
                  <c:v>1014.72</c:v>
                </c:pt>
                <c:pt idx="240">
                  <c:v>1013.73</c:v>
                </c:pt>
                <c:pt idx="241">
                  <c:v>1017.55</c:v>
                </c:pt>
                <c:pt idx="242">
                  <c:v>1018.85</c:v>
                </c:pt>
                <c:pt idx="243">
                  <c:v>1022.29</c:v>
                </c:pt>
                <c:pt idx="244">
                  <c:v>1026.05</c:v>
                </c:pt>
                <c:pt idx="245">
                  <c:v>1025.01</c:v>
                </c:pt>
                <c:pt idx="246">
                  <c:v>1021.7</c:v>
                </c:pt>
                <c:pt idx="247">
                  <c:v>1015.6</c:v>
                </c:pt>
                <c:pt idx="248">
                  <c:v>1010.36</c:v>
                </c:pt>
                <c:pt idx="249">
                  <c:v>1005.21</c:v>
                </c:pt>
                <c:pt idx="250">
                  <c:v>1000.84</c:v>
                </c:pt>
                <c:pt idx="251">
                  <c:v>998.85</c:v>
                </c:pt>
                <c:pt idx="252">
                  <c:v>999.05</c:v>
                </c:pt>
                <c:pt idx="253">
                  <c:v>1003.1</c:v>
                </c:pt>
                <c:pt idx="254">
                  <c:v>1005.41</c:v>
                </c:pt>
                <c:pt idx="255">
                  <c:v>1008.97</c:v>
                </c:pt>
                <c:pt idx="256">
                  <c:v>1012.29</c:v>
                </c:pt>
                <c:pt idx="257">
                  <c:v>1012.53</c:v>
                </c:pt>
                <c:pt idx="258">
                  <c:v>1010.58</c:v>
                </c:pt>
                <c:pt idx="259">
                  <c:v>1005.47</c:v>
                </c:pt>
                <c:pt idx="260">
                  <c:v>1000.89</c:v>
                </c:pt>
                <c:pt idx="261">
                  <c:v>995.83</c:v>
                </c:pt>
                <c:pt idx="262">
                  <c:v>990.28</c:v>
                </c:pt>
                <c:pt idx="263">
                  <c:v>988.48</c:v>
                </c:pt>
                <c:pt idx="264">
                  <c:v>986.78</c:v>
                </c:pt>
                <c:pt idx="265">
                  <c:v>991.33</c:v>
                </c:pt>
                <c:pt idx="266">
                  <c:v>994.16</c:v>
                </c:pt>
                <c:pt idx="267">
                  <c:v>998.97</c:v>
                </c:pt>
                <c:pt idx="268">
                  <c:v>1002.46</c:v>
                </c:pt>
                <c:pt idx="269">
                  <c:v>1003.49</c:v>
                </c:pt>
                <c:pt idx="270">
                  <c:v>1003.84</c:v>
                </c:pt>
                <c:pt idx="271">
                  <c:v>999.34</c:v>
                </c:pt>
                <c:pt idx="272">
                  <c:v>995.66</c:v>
                </c:pt>
                <c:pt idx="273">
                  <c:v>989.19</c:v>
                </c:pt>
                <c:pt idx="274">
                  <c:v>985.18</c:v>
                </c:pt>
                <c:pt idx="275">
                  <c:v>984.36</c:v>
                </c:pt>
                <c:pt idx="276">
                  <c:v>983.38</c:v>
                </c:pt>
                <c:pt idx="277">
                  <c:v>989.12</c:v>
                </c:pt>
                <c:pt idx="278">
                  <c:v>991.93</c:v>
                </c:pt>
                <c:pt idx="279">
                  <c:v>997.51</c:v>
                </c:pt>
                <c:pt idx="280">
                  <c:v>1010.31</c:v>
                </c:pt>
                <c:pt idx="281">
                  <c:v>1019.35</c:v>
                </c:pt>
                <c:pt idx="282">
                  <c:v>1026.3900000000001</c:v>
                </c:pt>
                <c:pt idx="283">
                  <c:v>1025.53</c:v>
                </c:pt>
                <c:pt idx="284">
                  <c:v>1025.43</c:v>
                </c:pt>
                <c:pt idx="285">
                  <c:v>1023.01</c:v>
                </c:pt>
                <c:pt idx="286">
                  <c:v>1021.78</c:v>
                </c:pt>
                <c:pt idx="287">
                  <c:v>1030.68</c:v>
                </c:pt>
                <c:pt idx="288">
                  <c:v>1035.9000000000001</c:v>
                </c:pt>
                <c:pt idx="289">
                  <c:v>1037.4000000000001</c:v>
                </c:pt>
                <c:pt idx="290">
                  <c:v>1037.69</c:v>
                </c:pt>
                <c:pt idx="291">
                  <c:v>1039.6199999999999</c:v>
                </c:pt>
                <c:pt idx="292">
                  <c:v>1042.1199999999999</c:v>
                </c:pt>
                <c:pt idx="293">
                  <c:v>1042.4000000000001</c:v>
                </c:pt>
                <c:pt idx="294">
                  <c:v>1041.1199999999999</c:v>
                </c:pt>
                <c:pt idx="295">
                  <c:v>1036.55</c:v>
                </c:pt>
                <c:pt idx="296">
                  <c:v>1033.8800000000001</c:v>
                </c:pt>
                <c:pt idx="297">
                  <c:v>1029.49</c:v>
                </c:pt>
                <c:pt idx="298">
                  <c:v>1026.54</c:v>
                </c:pt>
                <c:pt idx="299">
                  <c:v>1025.28</c:v>
                </c:pt>
                <c:pt idx="300">
                  <c:v>1024.71</c:v>
                </c:pt>
                <c:pt idx="301">
                  <c:v>1028.33</c:v>
                </c:pt>
                <c:pt idx="302">
                  <c:v>1029.55</c:v>
                </c:pt>
                <c:pt idx="303">
                  <c:v>1033.58</c:v>
                </c:pt>
                <c:pt idx="304">
                  <c:v>1037.25</c:v>
                </c:pt>
                <c:pt idx="305">
                  <c:v>1038.47</c:v>
                </c:pt>
                <c:pt idx="306">
                  <c:v>1039.8499999999999</c:v>
                </c:pt>
                <c:pt idx="307">
                  <c:v>1035.92</c:v>
                </c:pt>
                <c:pt idx="308">
                  <c:v>1035.18</c:v>
                </c:pt>
                <c:pt idx="309">
                  <c:v>1035.8499999999999</c:v>
                </c:pt>
                <c:pt idx="310">
                  <c:v>1041.5999999999999</c:v>
                </c:pt>
                <c:pt idx="311">
                  <c:v>1048.6500000000001</c:v>
                </c:pt>
                <c:pt idx="312">
                  <c:v>1053.55</c:v>
                </c:pt>
                <c:pt idx="313">
                  <c:v>1054.6500000000001</c:v>
                </c:pt>
                <c:pt idx="314">
                  <c:v>1055.23</c:v>
                </c:pt>
                <c:pt idx="315">
                  <c:v>1056.93</c:v>
                </c:pt>
                <c:pt idx="316">
                  <c:v>1058.55</c:v>
                </c:pt>
                <c:pt idx="317">
                  <c:v>1058.05</c:v>
                </c:pt>
                <c:pt idx="318">
                  <c:v>1054.21</c:v>
                </c:pt>
                <c:pt idx="319">
                  <c:v>1050.4100000000001</c:v>
                </c:pt>
                <c:pt idx="320">
                  <c:v>1047.27</c:v>
                </c:pt>
                <c:pt idx="321">
                  <c:v>1042.9000000000001</c:v>
                </c:pt>
                <c:pt idx="322">
                  <c:v>1040.56</c:v>
                </c:pt>
                <c:pt idx="323">
                  <c:v>1039.33</c:v>
                </c:pt>
                <c:pt idx="324">
                  <c:v>1037.83</c:v>
                </c:pt>
                <c:pt idx="325">
                  <c:v>1040.6199999999999</c:v>
                </c:pt>
                <c:pt idx="326">
                  <c:v>1042.49</c:v>
                </c:pt>
                <c:pt idx="327">
                  <c:v>1044.1199999999999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EF8B-4362-9788-C22473194E16}"/>
            </c:ext>
          </c:extLst>
        </c:ser>
        <c:ser>
          <c:idx val="42"/>
          <c:order val="42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elevation'!$AX$71:$AX$398</c:f>
              <c:numCache>
                <c:formatCode>General</c:formatCode>
                <c:ptCount val="328"/>
                <c:pt idx="0">
                  <c:v>1024.28</c:v>
                </c:pt>
                <c:pt idx="1">
                  <c:v>1027.46</c:v>
                </c:pt>
                <c:pt idx="2">
                  <c:v>1028.54</c:v>
                </c:pt>
                <c:pt idx="3">
                  <c:v>1030.7</c:v>
                </c:pt>
                <c:pt idx="4">
                  <c:v>1031.46</c:v>
                </c:pt>
                <c:pt idx="5">
                  <c:v>1030.76</c:v>
                </c:pt>
                <c:pt idx="6">
                  <c:v>1026.58</c:v>
                </c:pt>
                <c:pt idx="7">
                  <c:v>1020.47</c:v>
                </c:pt>
                <c:pt idx="8">
                  <c:v>1015.59</c:v>
                </c:pt>
                <c:pt idx="9">
                  <c:v>1009.09</c:v>
                </c:pt>
                <c:pt idx="10">
                  <c:v>1003.97</c:v>
                </c:pt>
                <c:pt idx="11">
                  <c:v>1001.68</c:v>
                </c:pt>
                <c:pt idx="12">
                  <c:v>999.1</c:v>
                </c:pt>
                <c:pt idx="13">
                  <c:v>1002.39</c:v>
                </c:pt>
                <c:pt idx="14">
                  <c:v>1004.38</c:v>
                </c:pt>
                <c:pt idx="15">
                  <c:v>1007.28</c:v>
                </c:pt>
                <c:pt idx="16">
                  <c:v>1007.84</c:v>
                </c:pt>
                <c:pt idx="17">
                  <c:v>1006.98</c:v>
                </c:pt>
                <c:pt idx="18">
                  <c:v>1002.19</c:v>
                </c:pt>
                <c:pt idx="19">
                  <c:v>996.27</c:v>
                </c:pt>
                <c:pt idx="20">
                  <c:v>990.84</c:v>
                </c:pt>
                <c:pt idx="21">
                  <c:v>983.43</c:v>
                </c:pt>
                <c:pt idx="22">
                  <c:v>977.95</c:v>
                </c:pt>
                <c:pt idx="23">
                  <c:v>974.51</c:v>
                </c:pt>
                <c:pt idx="24">
                  <c:v>972.85</c:v>
                </c:pt>
                <c:pt idx="25">
                  <c:v>978.57</c:v>
                </c:pt>
                <c:pt idx="26">
                  <c:v>980.82</c:v>
                </c:pt>
                <c:pt idx="27">
                  <c:v>982.05</c:v>
                </c:pt>
                <c:pt idx="28">
                  <c:v>989.87</c:v>
                </c:pt>
                <c:pt idx="29">
                  <c:v>994.91</c:v>
                </c:pt>
                <c:pt idx="30">
                  <c:v>994.42</c:v>
                </c:pt>
                <c:pt idx="31">
                  <c:v>990.99</c:v>
                </c:pt>
                <c:pt idx="32">
                  <c:v>990.37</c:v>
                </c:pt>
                <c:pt idx="33">
                  <c:v>986.37</c:v>
                </c:pt>
                <c:pt idx="34">
                  <c:v>985.07</c:v>
                </c:pt>
                <c:pt idx="35">
                  <c:v>994.1</c:v>
                </c:pt>
                <c:pt idx="36">
                  <c:v>998.88</c:v>
                </c:pt>
                <c:pt idx="37">
                  <c:v>1003.23</c:v>
                </c:pt>
                <c:pt idx="38">
                  <c:v>1004.73</c:v>
                </c:pt>
                <c:pt idx="39">
                  <c:v>1007.77</c:v>
                </c:pt>
                <c:pt idx="40">
                  <c:v>1009.26</c:v>
                </c:pt>
                <c:pt idx="41">
                  <c:v>1008.29</c:v>
                </c:pt>
                <c:pt idx="42">
                  <c:v>1005.07</c:v>
                </c:pt>
                <c:pt idx="43">
                  <c:v>998.75</c:v>
                </c:pt>
                <c:pt idx="44">
                  <c:v>993.91</c:v>
                </c:pt>
                <c:pt idx="45">
                  <c:v>989.68</c:v>
                </c:pt>
                <c:pt idx="46">
                  <c:v>987.92</c:v>
                </c:pt>
                <c:pt idx="47">
                  <c:v>994</c:v>
                </c:pt>
                <c:pt idx="48">
                  <c:v>996.18</c:v>
                </c:pt>
                <c:pt idx="49">
                  <c:v>1001.46</c:v>
                </c:pt>
                <c:pt idx="50">
                  <c:v>1003.46</c:v>
                </c:pt>
                <c:pt idx="51">
                  <c:v>1006.29</c:v>
                </c:pt>
                <c:pt idx="52">
                  <c:v>1009.13</c:v>
                </c:pt>
                <c:pt idx="53">
                  <c:v>1007.69</c:v>
                </c:pt>
                <c:pt idx="54">
                  <c:v>1004.75</c:v>
                </c:pt>
                <c:pt idx="55">
                  <c:v>999.61</c:v>
                </c:pt>
                <c:pt idx="56">
                  <c:v>995.52</c:v>
                </c:pt>
                <c:pt idx="57">
                  <c:v>991</c:v>
                </c:pt>
                <c:pt idx="58">
                  <c:v>988.59</c:v>
                </c:pt>
                <c:pt idx="59">
                  <c:v>993.19</c:v>
                </c:pt>
                <c:pt idx="60">
                  <c:v>994.74</c:v>
                </c:pt>
                <c:pt idx="61">
                  <c:v>998.93</c:v>
                </c:pt>
                <c:pt idx="62">
                  <c:v>1001.76</c:v>
                </c:pt>
                <c:pt idx="63">
                  <c:v>1006.04</c:v>
                </c:pt>
                <c:pt idx="64">
                  <c:v>1008.97</c:v>
                </c:pt>
                <c:pt idx="65">
                  <c:v>1009.16</c:v>
                </c:pt>
                <c:pt idx="66">
                  <c:v>1006.28</c:v>
                </c:pt>
                <c:pt idx="67">
                  <c:v>1000.37</c:v>
                </c:pt>
                <c:pt idx="68">
                  <c:v>996.71</c:v>
                </c:pt>
                <c:pt idx="69">
                  <c:v>993.69</c:v>
                </c:pt>
                <c:pt idx="70">
                  <c:v>996.57</c:v>
                </c:pt>
                <c:pt idx="71">
                  <c:v>1010.72</c:v>
                </c:pt>
                <c:pt idx="72">
                  <c:v>1020.27</c:v>
                </c:pt>
                <c:pt idx="73">
                  <c:v>1024.1600000000001</c:v>
                </c:pt>
                <c:pt idx="74">
                  <c:v>1026.79</c:v>
                </c:pt>
                <c:pt idx="75">
                  <c:v>1030.55</c:v>
                </c:pt>
                <c:pt idx="76">
                  <c:v>1031.83</c:v>
                </c:pt>
                <c:pt idx="77">
                  <c:v>1031.6500000000001</c:v>
                </c:pt>
                <c:pt idx="78">
                  <c:v>1027.8800000000001</c:v>
                </c:pt>
                <c:pt idx="79">
                  <c:v>1021.64</c:v>
                </c:pt>
                <c:pt idx="80">
                  <c:v>1017.67</c:v>
                </c:pt>
                <c:pt idx="81">
                  <c:v>1014.66</c:v>
                </c:pt>
                <c:pt idx="82">
                  <c:v>1014.15</c:v>
                </c:pt>
                <c:pt idx="83">
                  <c:v>1023.01</c:v>
                </c:pt>
                <c:pt idx="84">
                  <c:v>1029.74</c:v>
                </c:pt>
                <c:pt idx="85">
                  <c:v>1030.29</c:v>
                </c:pt>
                <c:pt idx="86">
                  <c:v>1029.8499999999999</c:v>
                </c:pt>
                <c:pt idx="87">
                  <c:v>1030.78</c:v>
                </c:pt>
                <c:pt idx="88">
                  <c:v>1034.01</c:v>
                </c:pt>
                <c:pt idx="89">
                  <c:v>1033.75</c:v>
                </c:pt>
                <c:pt idx="90">
                  <c:v>1031.82</c:v>
                </c:pt>
                <c:pt idx="91">
                  <c:v>1028</c:v>
                </c:pt>
                <c:pt idx="92">
                  <c:v>1024.1199999999999</c:v>
                </c:pt>
                <c:pt idx="93">
                  <c:v>1018.64</c:v>
                </c:pt>
                <c:pt idx="94">
                  <c:v>1015.53</c:v>
                </c:pt>
                <c:pt idx="95">
                  <c:v>1020.9</c:v>
                </c:pt>
                <c:pt idx="96">
                  <c:v>1023.9</c:v>
                </c:pt>
                <c:pt idx="97">
                  <c:v>1027.5899999999999</c:v>
                </c:pt>
                <c:pt idx="98">
                  <c:v>1028.3699999999999</c:v>
                </c:pt>
                <c:pt idx="99">
                  <c:v>1034.3900000000001</c:v>
                </c:pt>
                <c:pt idx="100">
                  <c:v>1037.53</c:v>
                </c:pt>
                <c:pt idx="101">
                  <c:v>1038.22</c:v>
                </c:pt>
                <c:pt idx="102">
                  <c:v>1037.22</c:v>
                </c:pt>
                <c:pt idx="103">
                  <c:v>1036.32</c:v>
                </c:pt>
                <c:pt idx="104">
                  <c:v>1035.93</c:v>
                </c:pt>
                <c:pt idx="105">
                  <c:v>1035.8699999999999</c:v>
                </c:pt>
                <c:pt idx="106">
                  <c:v>1037.24</c:v>
                </c:pt>
                <c:pt idx="107">
                  <c:v>1040.53</c:v>
                </c:pt>
                <c:pt idx="108">
                  <c:v>1042.71</c:v>
                </c:pt>
                <c:pt idx="109">
                  <c:v>1045.76</c:v>
                </c:pt>
                <c:pt idx="110">
                  <c:v>1047.28</c:v>
                </c:pt>
                <c:pt idx="111">
                  <c:v>1050.4000000000001</c:v>
                </c:pt>
                <c:pt idx="112">
                  <c:v>1053.25</c:v>
                </c:pt>
                <c:pt idx="113">
                  <c:v>1053.8900000000001</c:v>
                </c:pt>
                <c:pt idx="114">
                  <c:v>1052.71</c:v>
                </c:pt>
                <c:pt idx="115">
                  <c:v>1049.44</c:v>
                </c:pt>
                <c:pt idx="116">
                  <c:v>1047.27</c:v>
                </c:pt>
                <c:pt idx="117">
                  <c:v>1042.47</c:v>
                </c:pt>
                <c:pt idx="118">
                  <c:v>1037.42</c:v>
                </c:pt>
                <c:pt idx="119">
                  <c:v>1037.74</c:v>
                </c:pt>
                <c:pt idx="120">
                  <c:v>1035.94</c:v>
                </c:pt>
                <c:pt idx="121">
                  <c:v>1036.48</c:v>
                </c:pt>
                <c:pt idx="122">
                  <c:v>1035.71</c:v>
                </c:pt>
                <c:pt idx="123">
                  <c:v>1036.4100000000001</c:v>
                </c:pt>
                <c:pt idx="124">
                  <c:v>1038.69</c:v>
                </c:pt>
                <c:pt idx="125">
                  <c:v>1038.04</c:v>
                </c:pt>
                <c:pt idx="126">
                  <c:v>1035.31</c:v>
                </c:pt>
                <c:pt idx="127">
                  <c:v>1029.9000000000001</c:v>
                </c:pt>
                <c:pt idx="128">
                  <c:v>1025.83</c:v>
                </c:pt>
                <c:pt idx="129">
                  <c:v>1019.95</c:v>
                </c:pt>
                <c:pt idx="130">
                  <c:v>1016.61</c:v>
                </c:pt>
                <c:pt idx="131">
                  <c:v>1015.36</c:v>
                </c:pt>
                <c:pt idx="132">
                  <c:v>1014.3</c:v>
                </c:pt>
                <c:pt idx="133">
                  <c:v>1017.45</c:v>
                </c:pt>
                <c:pt idx="134">
                  <c:v>1020.45</c:v>
                </c:pt>
                <c:pt idx="135">
                  <c:v>1023.17</c:v>
                </c:pt>
                <c:pt idx="136">
                  <c:v>1024.95</c:v>
                </c:pt>
                <c:pt idx="137">
                  <c:v>1024.22</c:v>
                </c:pt>
                <c:pt idx="138">
                  <c:v>1019.57</c:v>
                </c:pt>
                <c:pt idx="139">
                  <c:v>1013.76</c:v>
                </c:pt>
                <c:pt idx="140">
                  <c:v>1008.41</c:v>
                </c:pt>
                <c:pt idx="141">
                  <c:v>1001.71</c:v>
                </c:pt>
                <c:pt idx="142">
                  <c:v>999.83</c:v>
                </c:pt>
                <c:pt idx="143">
                  <c:v>1006.92</c:v>
                </c:pt>
                <c:pt idx="144">
                  <c:v>1010.09</c:v>
                </c:pt>
                <c:pt idx="145">
                  <c:v>1014.1</c:v>
                </c:pt>
                <c:pt idx="146">
                  <c:v>1016.23</c:v>
                </c:pt>
                <c:pt idx="147">
                  <c:v>1020.1</c:v>
                </c:pt>
                <c:pt idx="148">
                  <c:v>1023.06</c:v>
                </c:pt>
                <c:pt idx="149">
                  <c:v>1022.36</c:v>
                </c:pt>
                <c:pt idx="150">
                  <c:v>1018.2</c:v>
                </c:pt>
                <c:pt idx="151">
                  <c:v>1012.32</c:v>
                </c:pt>
                <c:pt idx="152">
                  <c:v>1007.38</c:v>
                </c:pt>
                <c:pt idx="153">
                  <c:v>1001.42</c:v>
                </c:pt>
                <c:pt idx="154">
                  <c:v>998.87</c:v>
                </c:pt>
                <c:pt idx="155">
                  <c:v>1004.3</c:v>
                </c:pt>
                <c:pt idx="156">
                  <c:v>1007.17</c:v>
                </c:pt>
                <c:pt idx="157">
                  <c:v>1012.24</c:v>
                </c:pt>
                <c:pt idx="158">
                  <c:v>1014.42</c:v>
                </c:pt>
                <c:pt idx="159">
                  <c:v>1018</c:v>
                </c:pt>
                <c:pt idx="160">
                  <c:v>1022.71</c:v>
                </c:pt>
                <c:pt idx="161">
                  <c:v>1022.55</c:v>
                </c:pt>
                <c:pt idx="162">
                  <c:v>1018.93</c:v>
                </c:pt>
                <c:pt idx="163">
                  <c:v>1013.48</c:v>
                </c:pt>
                <c:pt idx="164">
                  <c:v>1008.71</c:v>
                </c:pt>
                <c:pt idx="165">
                  <c:v>1003.73</c:v>
                </c:pt>
                <c:pt idx="166">
                  <c:v>1001.51</c:v>
                </c:pt>
                <c:pt idx="167">
                  <c:v>1005.59</c:v>
                </c:pt>
                <c:pt idx="168">
                  <c:v>1007.81</c:v>
                </c:pt>
                <c:pt idx="169">
                  <c:v>1011.99</c:v>
                </c:pt>
                <c:pt idx="170">
                  <c:v>1014.52</c:v>
                </c:pt>
                <c:pt idx="171">
                  <c:v>1018.53</c:v>
                </c:pt>
                <c:pt idx="172">
                  <c:v>1023.57</c:v>
                </c:pt>
                <c:pt idx="173">
                  <c:v>1025.74</c:v>
                </c:pt>
                <c:pt idx="174">
                  <c:v>1025.43</c:v>
                </c:pt>
                <c:pt idx="175">
                  <c:v>1022.21</c:v>
                </c:pt>
                <c:pt idx="176">
                  <c:v>1019.56</c:v>
                </c:pt>
                <c:pt idx="177">
                  <c:v>1016.15</c:v>
                </c:pt>
                <c:pt idx="178">
                  <c:v>1017.68</c:v>
                </c:pt>
                <c:pt idx="179">
                  <c:v>1023.63</c:v>
                </c:pt>
                <c:pt idx="180">
                  <c:v>1028.42</c:v>
                </c:pt>
                <c:pt idx="181">
                  <c:v>1029.22</c:v>
                </c:pt>
                <c:pt idx="182">
                  <c:v>1029.3</c:v>
                </c:pt>
                <c:pt idx="183">
                  <c:v>1030.81</c:v>
                </c:pt>
                <c:pt idx="184">
                  <c:v>1033.78</c:v>
                </c:pt>
                <c:pt idx="185">
                  <c:v>1032.97</c:v>
                </c:pt>
                <c:pt idx="186">
                  <c:v>1029.6600000000001</c:v>
                </c:pt>
                <c:pt idx="187">
                  <c:v>1023.24</c:v>
                </c:pt>
                <c:pt idx="188">
                  <c:v>1018.25</c:v>
                </c:pt>
                <c:pt idx="189">
                  <c:v>1011.76</c:v>
                </c:pt>
                <c:pt idx="190">
                  <c:v>1007.95</c:v>
                </c:pt>
                <c:pt idx="191">
                  <c:v>1005.09</c:v>
                </c:pt>
                <c:pt idx="192">
                  <c:v>1002.6</c:v>
                </c:pt>
                <c:pt idx="193">
                  <c:v>1006.65</c:v>
                </c:pt>
                <c:pt idx="194">
                  <c:v>1008.45</c:v>
                </c:pt>
                <c:pt idx="195">
                  <c:v>1011.84</c:v>
                </c:pt>
                <c:pt idx="196">
                  <c:v>1015.56</c:v>
                </c:pt>
                <c:pt idx="197">
                  <c:v>1016.02</c:v>
                </c:pt>
                <c:pt idx="198">
                  <c:v>1017.09</c:v>
                </c:pt>
                <c:pt idx="199">
                  <c:v>1013.4</c:v>
                </c:pt>
                <c:pt idx="200">
                  <c:v>1011.19</c:v>
                </c:pt>
                <c:pt idx="201">
                  <c:v>1009.21</c:v>
                </c:pt>
                <c:pt idx="202">
                  <c:v>1010.45</c:v>
                </c:pt>
                <c:pt idx="203">
                  <c:v>1018.57</c:v>
                </c:pt>
                <c:pt idx="204">
                  <c:v>1024.42</c:v>
                </c:pt>
                <c:pt idx="205">
                  <c:v>1027.46</c:v>
                </c:pt>
                <c:pt idx="206">
                  <c:v>1030.81</c:v>
                </c:pt>
                <c:pt idx="207">
                  <c:v>1035.22</c:v>
                </c:pt>
                <c:pt idx="208">
                  <c:v>1037.6199999999999</c:v>
                </c:pt>
                <c:pt idx="209">
                  <c:v>1037.77</c:v>
                </c:pt>
                <c:pt idx="210">
                  <c:v>1035.4000000000001</c:v>
                </c:pt>
                <c:pt idx="211">
                  <c:v>1032.05</c:v>
                </c:pt>
                <c:pt idx="212">
                  <c:v>1028.25</c:v>
                </c:pt>
                <c:pt idx="213">
                  <c:v>1023.16</c:v>
                </c:pt>
                <c:pt idx="214">
                  <c:v>1018.68</c:v>
                </c:pt>
                <c:pt idx="215">
                  <c:v>1019.73</c:v>
                </c:pt>
                <c:pt idx="216">
                  <c:v>1017.76</c:v>
                </c:pt>
                <c:pt idx="217">
                  <c:v>1022.48</c:v>
                </c:pt>
                <c:pt idx="218">
                  <c:v>1024.3699999999999</c:v>
                </c:pt>
                <c:pt idx="219">
                  <c:v>1027.31</c:v>
                </c:pt>
                <c:pt idx="220">
                  <c:v>1029.8499999999999</c:v>
                </c:pt>
                <c:pt idx="221">
                  <c:v>1029.8900000000001</c:v>
                </c:pt>
                <c:pt idx="222">
                  <c:v>1026.5</c:v>
                </c:pt>
                <c:pt idx="223">
                  <c:v>1020.82</c:v>
                </c:pt>
                <c:pt idx="224">
                  <c:v>1015.26</c:v>
                </c:pt>
                <c:pt idx="225">
                  <c:v>1009.16</c:v>
                </c:pt>
                <c:pt idx="226">
                  <c:v>1005.88</c:v>
                </c:pt>
                <c:pt idx="227">
                  <c:v>1003.79</c:v>
                </c:pt>
                <c:pt idx="228">
                  <c:v>1001.92</c:v>
                </c:pt>
                <c:pt idx="229">
                  <c:v>1006.14</c:v>
                </c:pt>
                <c:pt idx="230">
                  <c:v>1007.68</c:v>
                </c:pt>
                <c:pt idx="231">
                  <c:v>1011.48</c:v>
                </c:pt>
                <c:pt idx="232">
                  <c:v>1013.51</c:v>
                </c:pt>
                <c:pt idx="233">
                  <c:v>1012.46</c:v>
                </c:pt>
                <c:pt idx="234">
                  <c:v>1009.26</c:v>
                </c:pt>
                <c:pt idx="235">
                  <c:v>1003.05</c:v>
                </c:pt>
                <c:pt idx="236">
                  <c:v>997.76</c:v>
                </c:pt>
                <c:pt idx="237">
                  <c:v>992.59</c:v>
                </c:pt>
                <c:pt idx="238">
                  <c:v>988.31</c:v>
                </c:pt>
                <c:pt idx="239">
                  <c:v>986.37</c:v>
                </c:pt>
                <c:pt idx="240">
                  <c:v>987.15</c:v>
                </c:pt>
                <c:pt idx="241">
                  <c:v>988.38</c:v>
                </c:pt>
                <c:pt idx="242">
                  <c:v>987.19</c:v>
                </c:pt>
                <c:pt idx="243">
                  <c:v>985.73</c:v>
                </c:pt>
                <c:pt idx="244">
                  <c:v>983.83</c:v>
                </c:pt>
                <c:pt idx="245">
                  <c:v>980.56</c:v>
                </c:pt>
                <c:pt idx="246">
                  <c:v>974.72</c:v>
                </c:pt>
                <c:pt idx="247">
                  <c:v>966.33</c:v>
                </c:pt>
                <c:pt idx="248">
                  <c:v>962.05</c:v>
                </c:pt>
                <c:pt idx="249">
                  <c:v>960.39</c:v>
                </c:pt>
                <c:pt idx="250">
                  <c:v>958.57</c:v>
                </c:pt>
                <c:pt idx="251">
                  <c:v>958.98</c:v>
                </c:pt>
                <c:pt idx="252">
                  <c:v>961.46</c:v>
                </c:pt>
                <c:pt idx="253">
                  <c:v>966.66</c:v>
                </c:pt>
                <c:pt idx="254">
                  <c:v>968.42</c:v>
                </c:pt>
                <c:pt idx="255">
                  <c:v>970.8</c:v>
                </c:pt>
                <c:pt idx="256">
                  <c:v>971.04</c:v>
                </c:pt>
                <c:pt idx="257">
                  <c:v>969.71</c:v>
                </c:pt>
                <c:pt idx="258">
                  <c:v>968.11</c:v>
                </c:pt>
                <c:pt idx="259">
                  <c:v>962.38</c:v>
                </c:pt>
                <c:pt idx="260">
                  <c:v>960.67</c:v>
                </c:pt>
                <c:pt idx="261">
                  <c:v>955.85</c:v>
                </c:pt>
                <c:pt idx="262">
                  <c:v>954.47</c:v>
                </c:pt>
                <c:pt idx="263">
                  <c:v>955.23</c:v>
                </c:pt>
                <c:pt idx="264">
                  <c:v>956.81</c:v>
                </c:pt>
                <c:pt idx="265">
                  <c:v>961.33</c:v>
                </c:pt>
                <c:pt idx="266">
                  <c:v>961.02</c:v>
                </c:pt>
                <c:pt idx="267">
                  <c:v>962.07</c:v>
                </c:pt>
                <c:pt idx="268">
                  <c:v>972.04</c:v>
                </c:pt>
                <c:pt idx="269">
                  <c:v>979.44</c:v>
                </c:pt>
                <c:pt idx="270">
                  <c:v>985.05</c:v>
                </c:pt>
                <c:pt idx="271">
                  <c:v>982.8</c:v>
                </c:pt>
                <c:pt idx="272">
                  <c:v>983.38</c:v>
                </c:pt>
                <c:pt idx="273">
                  <c:v>982.52</c:v>
                </c:pt>
                <c:pt idx="274">
                  <c:v>986.2</c:v>
                </c:pt>
                <c:pt idx="275">
                  <c:v>1003.16</c:v>
                </c:pt>
                <c:pt idx="276">
                  <c:v>1013.57</c:v>
                </c:pt>
                <c:pt idx="277">
                  <c:v>1017.79</c:v>
                </c:pt>
                <c:pt idx="278">
                  <c:v>1020.29</c:v>
                </c:pt>
                <c:pt idx="279">
                  <c:v>1024.1199999999999</c:v>
                </c:pt>
                <c:pt idx="280">
                  <c:v>1025.8800000000001</c:v>
                </c:pt>
                <c:pt idx="281">
                  <c:v>1025.19</c:v>
                </c:pt>
                <c:pt idx="282">
                  <c:v>1022.72</c:v>
                </c:pt>
                <c:pt idx="283">
                  <c:v>1016.81</c:v>
                </c:pt>
                <c:pt idx="284">
                  <c:v>1012.88</c:v>
                </c:pt>
                <c:pt idx="285">
                  <c:v>1006.93</c:v>
                </c:pt>
                <c:pt idx="286">
                  <c:v>1002.37</c:v>
                </c:pt>
                <c:pt idx="287">
                  <c:v>999.53</c:v>
                </c:pt>
                <c:pt idx="288">
                  <c:v>997.93</c:v>
                </c:pt>
                <c:pt idx="289">
                  <c:v>1002.63</c:v>
                </c:pt>
                <c:pt idx="290">
                  <c:v>1004.55</c:v>
                </c:pt>
                <c:pt idx="291">
                  <c:v>1009.61</c:v>
                </c:pt>
                <c:pt idx="292">
                  <c:v>1014.85</c:v>
                </c:pt>
                <c:pt idx="293">
                  <c:v>1017.97</c:v>
                </c:pt>
                <c:pt idx="294">
                  <c:v>1021.9</c:v>
                </c:pt>
                <c:pt idx="295">
                  <c:v>1020.67</c:v>
                </c:pt>
                <c:pt idx="296">
                  <c:v>1021.65</c:v>
                </c:pt>
                <c:pt idx="297">
                  <c:v>1022.85</c:v>
                </c:pt>
                <c:pt idx="298">
                  <c:v>1026.6099999999999</c:v>
                </c:pt>
                <c:pt idx="299">
                  <c:v>1031.69</c:v>
                </c:pt>
                <c:pt idx="300">
                  <c:v>1035.24</c:v>
                </c:pt>
                <c:pt idx="301">
                  <c:v>1036.8399999999999</c:v>
                </c:pt>
                <c:pt idx="302">
                  <c:v>1037.8599999999999</c:v>
                </c:pt>
                <c:pt idx="303">
                  <c:v>1040.07</c:v>
                </c:pt>
                <c:pt idx="304">
                  <c:v>1042.3399999999999</c:v>
                </c:pt>
                <c:pt idx="305">
                  <c:v>1042.28</c:v>
                </c:pt>
                <c:pt idx="306">
                  <c:v>1038.6300000000001</c:v>
                </c:pt>
                <c:pt idx="307">
                  <c:v>1035.05</c:v>
                </c:pt>
                <c:pt idx="308">
                  <c:v>1032.1400000000001</c:v>
                </c:pt>
                <c:pt idx="309">
                  <c:v>1027.93</c:v>
                </c:pt>
                <c:pt idx="310">
                  <c:v>1025.93</c:v>
                </c:pt>
                <c:pt idx="311">
                  <c:v>1025.1300000000001</c:v>
                </c:pt>
                <c:pt idx="312">
                  <c:v>1024.01</c:v>
                </c:pt>
                <c:pt idx="313">
                  <c:v>1027.51</c:v>
                </c:pt>
                <c:pt idx="314">
                  <c:v>1030.04</c:v>
                </c:pt>
                <c:pt idx="315">
                  <c:v>1032.27</c:v>
                </c:pt>
                <c:pt idx="316">
                  <c:v>1032.98</c:v>
                </c:pt>
                <c:pt idx="317">
                  <c:v>1031.95</c:v>
                </c:pt>
                <c:pt idx="318">
                  <c:v>1030.21</c:v>
                </c:pt>
                <c:pt idx="319">
                  <c:v>1025.48</c:v>
                </c:pt>
                <c:pt idx="320">
                  <c:v>1021.45</c:v>
                </c:pt>
                <c:pt idx="321">
                  <c:v>1016.22</c:v>
                </c:pt>
                <c:pt idx="322">
                  <c:v>1012.53</c:v>
                </c:pt>
                <c:pt idx="323">
                  <c:v>1011.64</c:v>
                </c:pt>
                <c:pt idx="324">
                  <c:v>1011.4</c:v>
                </c:pt>
                <c:pt idx="325">
                  <c:v>1015.03</c:v>
                </c:pt>
                <c:pt idx="326">
                  <c:v>1017.72</c:v>
                </c:pt>
                <c:pt idx="327">
                  <c:v>1019.98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EF8B-4362-9788-C22473194E16}"/>
            </c:ext>
          </c:extLst>
        </c:ser>
        <c:ser>
          <c:idx val="43"/>
          <c:order val="43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elevation'!$AY$71:$AY$398</c:f>
              <c:numCache>
                <c:formatCode>General</c:formatCode>
                <c:ptCount val="328"/>
                <c:pt idx="0">
                  <c:v>970.67</c:v>
                </c:pt>
                <c:pt idx="1">
                  <c:v>974.8</c:v>
                </c:pt>
                <c:pt idx="2">
                  <c:v>977.42</c:v>
                </c:pt>
                <c:pt idx="3">
                  <c:v>981.05</c:v>
                </c:pt>
                <c:pt idx="4">
                  <c:v>982.1</c:v>
                </c:pt>
                <c:pt idx="5">
                  <c:v>981.48</c:v>
                </c:pt>
                <c:pt idx="6">
                  <c:v>976.38</c:v>
                </c:pt>
                <c:pt idx="7">
                  <c:v>969.98</c:v>
                </c:pt>
                <c:pt idx="8">
                  <c:v>964.15</c:v>
                </c:pt>
                <c:pt idx="9">
                  <c:v>956.06</c:v>
                </c:pt>
                <c:pt idx="10">
                  <c:v>950.23</c:v>
                </c:pt>
                <c:pt idx="11">
                  <c:v>946.77</c:v>
                </c:pt>
                <c:pt idx="12">
                  <c:v>945.37</c:v>
                </c:pt>
                <c:pt idx="13">
                  <c:v>950.9</c:v>
                </c:pt>
                <c:pt idx="14">
                  <c:v>952.75</c:v>
                </c:pt>
                <c:pt idx="15">
                  <c:v>953.72</c:v>
                </c:pt>
                <c:pt idx="16">
                  <c:v>962.78</c:v>
                </c:pt>
                <c:pt idx="17">
                  <c:v>968.83</c:v>
                </c:pt>
                <c:pt idx="18">
                  <c:v>968.54</c:v>
                </c:pt>
                <c:pt idx="19">
                  <c:v>965.03</c:v>
                </c:pt>
                <c:pt idx="20">
                  <c:v>965.84</c:v>
                </c:pt>
                <c:pt idx="21">
                  <c:v>963.25</c:v>
                </c:pt>
                <c:pt idx="22">
                  <c:v>966.09</c:v>
                </c:pt>
                <c:pt idx="23">
                  <c:v>980.06</c:v>
                </c:pt>
                <c:pt idx="24">
                  <c:v>985.39</c:v>
                </c:pt>
                <c:pt idx="25">
                  <c:v>990.57</c:v>
                </c:pt>
                <c:pt idx="26">
                  <c:v>992.67</c:v>
                </c:pt>
                <c:pt idx="27">
                  <c:v>996.39</c:v>
                </c:pt>
                <c:pt idx="28">
                  <c:v>998.91</c:v>
                </c:pt>
                <c:pt idx="29">
                  <c:v>998.93</c:v>
                </c:pt>
                <c:pt idx="30">
                  <c:v>997.16</c:v>
                </c:pt>
                <c:pt idx="31">
                  <c:v>991.57</c:v>
                </c:pt>
                <c:pt idx="32">
                  <c:v>987.24</c:v>
                </c:pt>
                <c:pt idx="33">
                  <c:v>982.99</c:v>
                </c:pt>
                <c:pt idx="34">
                  <c:v>980.32</c:v>
                </c:pt>
                <c:pt idx="35">
                  <c:v>985.3</c:v>
                </c:pt>
                <c:pt idx="36">
                  <c:v>986.71</c:v>
                </c:pt>
                <c:pt idx="37">
                  <c:v>992.75</c:v>
                </c:pt>
                <c:pt idx="38">
                  <c:v>995.32</c:v>
                </c:pt>
                <c:pt idx="39">
                  <c:v>998.75</c:v>
                </c:pt>
                <c:pt idx="40">
                  <c:v>1001.74</c:v>
                </c:pt>
                <c:pt idx="41">
                  <c:v>1001.33</c:v>
                </c:pt>
                <c:pt idx="42">
                  <c:v>999.02</c:v>
                </c:pt>
                <c:pt idx="43">
                  <c:v>993.89</c:v>
                </c:pt>
                <c:pt idx="44">
                  <c:v>989.97</c:v>
                </c:pt>
                <c:pt idx="45">
                  <c:v>985.19</c:v>
                </c:pt>
                <c:pt idx="46">
                  <c:v>982.1</c:v>
                </c:pt>
                <c:pt idx="47">
                  <c:v>985.79</c:v>
                </c:pt>
                <c:pt idx="48">
                  <c:v>986.62</c:v>
                </c:pt>
                <c:pt idx="49">
                  <c:v>991.1</c:v>
                </c:pt>
                <c:pt idx="50">
                  <c:v>994.14</c:v>
                </c:pt>
                <c:pt idx="51">
                  <c:v>998.68</c:v>
                </c:pt>
                <c:pt idx="52">
                  <c:v>1003.68</c:v>
                </c:pt>
                <c:pt idx="53">
                  <c:v>1005.97</c:v>
                </c:pt>
                <c:pt idx="54">
                  <c:v>1006.4</c:v>
                </c:pt>
                <c:pt idx="55">
                  <c:v>1003.03</c:v>
                </c:pt>
                <c:pt idx="56">
                  <c:v>1000.71</c:v>
                </c:pt>
                <c:pt idx="57">
                  <c:v>997.63</c:v>
                </c:pt>
                <c:pt idx="58">
                  <c:v>997.64</c:v>
                </c:pt>
                <c:pt idx="59">
                  <c:v>1007.08</c:v>
                </c:pt>
                <c:pt idx="60">
                  <c:v>1013.45</c:v>
                </c:pt>
                <c:pt idx="61">
                  <c:v>1017.48</c:v>
                </c:pt>
                <c:pt idx="62">
                  <c:v>1020.21</c:v>
                </c:pt>
                <c:pt idx="63">
                  <c:v>1024.1099999999999</c:v>
                </c:pt>
                <c:pt idx="64">
                  <c:v>1026.56</c:v>
                </c:pt>
                <c:pt idx="65">
                  <c:v>1027.1600000000001</c:v>
                </c:pt>
                <c:pt idx="66">
                  <c:v>1025.31</c:v>
                </c:pt>
                <c:pt idx="67">
                  <c:v>1020.54</c:v>
                </c:pt>
                <c:pt idx="68">
                  <c:v>1017.11</c:v>
                </c:pt>
                <c:pt idx="69">
                  <c:v>1013.84</c:v>
                </c:pt>
                <c:pt idx="70">
                  <c:v>1012.18</c:v>
                </c:pt>
                <c:pt idx="71">
                  <c:v>1019.54</c:v>
                </c:pt>
                <c:pt idx="72">
                  <c:v>1025.33</c:v>
                </c:pt>
                <c:pt idx="73">
                  <c:v>1026.27</c:v>
                </c:pt>
                <c:pt idx="74">
                  <c:v>1026.21</c:v>
                </c:pt>
                <c:pt idx="75">
                  <c:v>1027.54</c:v>
                </c:pt>
                <c:pt idx="76">
                  <c:v>1033.01</c:v>
                </c:pt>
                <c:pt idx="77">
                  <c:v>1033.24</c:v>
                </c:pt>
                <c:pt idx="78">
                  <c:v>1031.81</c:v>
                </c:pt>
                <c:pt idx="79">
                  <c:v>1028.53</c:v>
                </c:pt>
                <c:pt idx="80">
                  <c:v>1024.73</c:v>
                </c:pt>
                <c:pt idx="81">
                  <c:v>1018.78</c:v>
                </c:pt>
                <c:pt idx="82">
                  <c:v>1014.57</c:v>
                </c:pt>
                <c:pt idx="83">
                  <c:v>1018.57</c:v>
                </c:pt>
                <c:pt idx="84">
                  <c:v>1020.6</c:v>
                </c:pt>
                <c:pt idx="85">
                  <c:v>1024.43</c:v>
                </c:pt>
                <c:pt idx="86">
                  <c:v>1025.3</c:v>
                </c:pt>
                <c:pt idx="87">
                  <c:v>1031.5</c:v>
                </c:pt>
                <c:pt idx="88">
                  <c:v>1034.83</c:v>
                </c:pt>
                <c:pt idx="89">
                  <c:v>1035.8699999999999</c:v>
                </c:pt>
                <c:pt idx="90">
                  <c:v>1035.55</c:v>
                </c:pt>
                <c:pt idx="91">
                  <c:v>1034.93</c:v>
                </c:pt>
                <c:pt idx="92">
                  <c:v>1034.93</c:v>
                </c:pt>
                <c:pt idx="93">
                  <c:v>1034.42</c:v>
                </c:pt>
                <c:pt idx="94">
                  <c:v>1035.3</c:v>
                </c:pt>
                <c:pt idx="95">
                  <c:v>1038.0999999999999</c:v>
                </c:pt>
                <c:pt idx="96">
                  <c:v>1039.9000000000001</c:v>
                </c:pt>
                <c:pt idx="97">
                  <c:v>1042.99</c:v>
                </c:pt>
                <c:pt idx="98">
                  <c:v>1044.53</c:v>
                </c:pt>
                <c:pt idx="99">
                  <c:v>1047.68</c:v>
                </c:pt>
                <c:pt idx="100">
                  <c:v>1048.28</c:v>
                </c:pt>
                <c:pt idx="101">
                  <c:v>1046.8800000000001</c:v>
                </c:pt>
                <c:pt idx="102">
                  <c:v>1043.45</c:v>
                </c:pt>
                <c:pt idx="103">
                  <c:v>1038.05</c:v>
                </c:pt>
                <c:pt idx="104">
                  <c:v>1033.71</c:v>
                </c:pt>
                <c:pt idx="105">
                  <c:v>1027.6300000000001</c:v>
                </c:pt>
                <c:pt idx="106">
                  <c:v>1024.19</c:v>
                </c:pt>
                <c:pt idx="107">
                  <c:v>1023.15</c:v>
                </c:pt>
                <c:pt idx="108">
                  <c:v>1021.24</c:v>
                </c:pt>
                <c:pt idx="109">
                  <c:v>1024.3800000000001</c:v>
                </c:pt>
                <c:pt idx="110">
                  <c:v>1025.8</c:v>
                </c:pt>
                <c:pt idx="111">
                  <c:v>1028.3399999999999</c:v>
                </c:pt>
                <c:pt idx="112">
                  <c:v>1030.3800000000001</c:v>
                </c:pt>
                <c:pt idx="113">
                  <c:v>1030.03</c:v>
                </c:pt>
                <c:pt idx="114">
                  <c:v>1027.53</c:v>
                </c:pt>
                <c:pt idx="115">
                  <c:v>1022.25</c:v>
                </c:pt>
                <c:pt idx="116">
                  <c:v>1018.36</c:v>
                </c:pt>
                <c:pt idx="117">
                  <c:v>1012.62</c:v>
                </c:pt>
                <c:pt idx="118">
                  <c:v>1009.54</c:v>
                </c:pt>
                <c:pt idx="119">
                  <c:v>1008.65</c:v>
                </c:pt>
                <c:pt idx="120">
                  <c:v>1007.91</c:v>
                </c:pt>
                <c:pt idx="121">
                  <c:v>1011.33</c:v>
                </c:pt>
                <c:pt idx="122">
                  <c:v>1014.6</c:v>
                </c:pt>
                <c:pt idx="123">
                  <c:v>1017.56</c:v>
                </c:pt>
                <c:pt idx="124">
                  <c:v>1020.33</c:v>
                </c:pt>
                <c:pt idx="125">
                  <c:v>1020.84</c:v>
                </c:pt>
                <c:pt idx="126">
                  <c:v>1016.48</c:v>
                </c:pt>
                <c:pt idx="127">
                  <c:v>1011.45</c:v>
                </c:pt>
                <c:pt idx="128">
                  <c:v>1006.97</c:v>
                </c:pt>
                <c:pt idx="129">
                  <c:v>1000.91</c:v>
                </c:pt>
                <c:pt idx="130">
                  <c:v>999.22</c:v>
                </c:pt>
                <c:pt idx="131">
                  <c:v>1005.75</c:v>
                </c:pt>
                <c:pt idx="132">
                  <c:v>1008.6</c:v>
                </c:pt>
                <c:pt idx="133">
                  <c:v>1012.64</c:v>
                </c:pt>
                <c:pt idx="134">
                  <c:v>1014.79</c:v>
                </c:pt>
                <c:pt idx="135">
                  <c:v>1018.69</c:v>
                </c:pt>
                <c:pt idx="136">
                  <c:v>1021.64</c:v>
                </c:pt>
                <c:pt idx="137">
                  <c:v>1021.66</c:v>
                </c:pt>
                <c:pt idx="138">
                  <c:v>1018.39</c:v>
                </c:pt>
                <c:pt idx="139">
                  <c:v>1013.2</c:v>
                </c:pt>
                <c:pt idx="140">
                  <c:v>1009.05</c:v>
                </c:pt>
                <c:pt idx="141">
                  <c:v>1003.34</c:v>
                </c:pt>
                <c:pt idx="142">
                  <c:v>1000.26</c:v>
                </c:pt>
                <c:pt idx="143">
                  <c:v>1004.04</c:v>
                </c:pt>
                <c:pt idx="144">
                  <c:v>1005.74</c:v>
                </c:pt>
                <c:pt idx="145">
                  <c:v>1010.84</c:v>
                </c:pt>
                <c:pt idx="146">
                  <c:v>1013.04</c:v>
                </c:pt>
                <c:pt idx="147">
                  <c:v>1016.65</c:v>
                </c:pt>
                <c:pt idx="148">
                  <c:v>1020.3</c:v>
                </c:pt>
                <c:pt idx="149">
                  <c:v>1019.69</c:v>
                </c:pt>
                <c:pt idx="150">
                  <c:v>1017.08</c:v>
                </c:pt>
                <c:pt idx="151">
                  <c:v>1012.24</c:v>
                </c:pt>
                <c:pt idx="152">
                  <c:v>1008.1</c:v>
                </c:pt>
                <c:pt idx="153">
                  <c:v>1003.37</c:v>
                </c:pt>
                <c:pt idx="154">
                  <c:v>1001.49</c:v>
                </c:pt>
                <c:pt idx="155">
                  <c:v>1005.67</c:v>
                </c:pt>
                <c:pt idx="156">
                  <c:v>1007.96</c:v>
                </c:pt>
                <c:pt idx="157">
                  <c:v>1012.14</c:v>
                </c:pt>
                <c:pt idx="158">
                  <c:v>1014.66</c:v>
                </c:pt>
                <c:pt idx="159">
                  <c:v>1018.67</c:v>
                </c:pt>
                <c:pt idx="160">
                  <c:v>1022.61</c:v>
                </c:pt>
                <c:pt idx="161">
                  <c:v>1023.85</c:v>
                </c:pt>
                <c:pt idx="162">
                  <c:v>1020.56</c:v>
                </c:pt>
                <c:pt idx="163">
                  <c:v>1016.06</c:v>
                </c:pt>
                <c:pt idx="164">
                  <c:v>1013.31</c:v>
                </c:pt>
                <c:pt idx="165">
                  <c:v>1010.98</c:v>
                </c:pt>
                <c:pt idx="166">
                  <c:v>1014.65</c:v>
                </c:pt>
                <c:pt idx="167">
                  <c:v>1022.77</c:v>
                </c:pt>
                <c:pt idx="168">
                  <c:v>1029.06</c:v>
                </c:pt>
                <c:pt idx="169">
                  <c:v>1029.8599999999999</c:v>
                </c:pt>
                <c:pt idx="170">
                  <c:v>1029.94</c:v>
                </c:pt>
                <c:pt idx="171">
                  <c:v>1031.44</c:v>
                </c:pt>
                <c:pt idx="172">
                  <c:v>1036.29</c:v>
                </c:pt>
                <c:pt idx="173">
                  <c:v>1035.8</c:v>
                </c:pt>
                <c:pt idx="174">
                  <c:v>1032.52</c:v>
                </c:pt>
                <c:pt idx="175">
                  <c:v>1025.93</c:v>
                </c:pt>
                <c:pt idx="176">
                  <c:v>1020.63</c:v>
                </c:pt>
                <c:pt idx="177">
                  <c:v>1013.8</c:v>
                </c:pt>
                <c:pt idx="178">
                  <c:v>1009.55</c:v>
                </c:pt>
                <c:pt idx="179">
                  <c:v>1006.19</c:v>
                </c:pt>
                <c:pt idx="180">
                  <c:v>1003.32</c:v>
                </c:pt>
                <c:pt idx="181">
                  <c:v>1007.36</c:v>
                </c:pt>
                <c:pt idx="182">
                  <c:v>1009.16</c:v>
                </c:pt>
                <c:pt idx="183">
                  <c:v>1012.53</c:v>
                </c:pt>
                <c:pt idx="184">
                  <c:v>1017.79</c:v>
                </c:pt>
                <c:pt idx="185">
                  <c:v>1020.46</c:v>
                </c:pt>
                <c:pt idx="186">
                  <c:v>1021.9</c:v>
                </c:pt>
                <c:pt idx="187">
                  <c:v>1019.2</c:v>
                </c:pt>
                <c:pt idx="188">
                  <c:v>1017.67</c:v>
                </c:pt>
                <c:pt idx="189">
                  <c:v>1015.32</c:v>
                </c:pt>
                <c:pt idx="190">
                  <c:v>1015.17</c:v>
                </c:pt>
                <c:pt idx="191">
                  <c:v>1020.85</c:v>
                </c:pt>
                <c:pt idx="192">
                  <c:v>1025</c:v>
                </c:pt>
                <c:pt idx="193">
                  <c:v>1028.03</c:v>
                </c:pt>
                <c:pt idx="194">
                  <c:v>1031.3699999999999</c:v>
                </c:pt>
                <c:pt idx="195">
                  <c:v>1035.76</c:v>
                </c:pt>
                <c:pt idx="196">
                  <c:v>1039.51</c:v>
                </c:pt>
                <c:pt idx="197">
                  <c:v>1041.0999999999999</c:v>
                </c:pt>
                <c:pt idx="198">
                  <c:v>1039.1199999999999</c:v>
                </c:pt>
                <c:pt idx="199">
                  <c:v>1035.52</c:v>
                </c:pt>
                <c:pt idx="200">
                  <c:v>1031.5</c:v>
                </c:pt>
                <c:pt idx="201">
                  <c:v>1025.9100000000001</c:v>
                </c:pt>
                <c:pt idx="202">
                  <c:v>1020.98</c:v>
                </c:pt>
                <c:pt idx="203">
                  <c:v>1021.46</c:v>
                </c:pt>
                <c:pt idx="204">
                  <c:v>1019.08</c:v>
                </c:pt>
                <c:pt idx="205">
                  <c:v>1023.77</c:v>
                </c:pt>
                <c:pt idx="206">
                  <c:v>1025.6500000000001</c:v>
                </c:pt>
                <c:pt idx="207">
                  <c:v>1028.56</c:v>
                </c:pt>
                <c:pt idx="208">
                  <c:v>1030.17</c:v>
                </c:pt>
                <c:pt idx="209">
                  <c:v>1029.68</c:v>
                </c:pt>
                <c:pt idx="210">
                  <c:v>1026.3499999999999</c:v>
                </c:pt>
                <c:pt idx="211">
                  <c:v>1020.83</c:v>
                </c:pt>
                <c:pt idx="212">
                  <c:v>1015.45</c:v>
                </c:pt>
                <c:pt idx="213">
                  <c:v>1009.53</c:v>
                </c:pt>
                <c:pt idx="214">
                  <c:v>1006.48</c:v>
                </c:pt>
                <c:pt idx="215">
                  <c:v>1004.64</c:v>
                </c:pt>
                <c:pt idx="216">
                  <c:v>1002.94</c:v>
                </c:pt>
                <c:pt idx="217">
                  <c:v>1007.1</c:v>
                </c:pt>
                <c:pt idx="218">
                  <c:v>1008.59</c:v>
                </c:pt>
                <c:pt idx="219">
                  <c:v>1012.32</c:v>
                </c:pt>
                <c:pt idx="220">
                  <c:v>1014.35</c:v>
                </c:pt>
                <c:pt idx="221">
                  <c:v>1013.29</c:v>
                </c:pt>
                <c:pt idx="222">
                  <c:v>1010.1</c:v>
                </c:pt>
                <c:pt idx="223">
                  <c:v>1003.92</c:v>
                </c:pt>
                <c:pt idx="224">
                  <c:v>998.65</c:v>
                </c:pt>
                <c:pt idx="225">
                  <c:v>993.5</c:v>
                </c:pt>
                <c:pt idx="226">
                  <c:v>989.25</c:v>
                </c:pt>
                <c:pt idx="227">
                  <c:v>987.56</c:v>
                </c:pt>
                <c:pt idx="228">
                  <c:v>988.08</c:v>
                </c:pt>
                <c:pt idx="229">
                  <c:v>989.85</c:v>
                </c:pt>
                <c:pt idx="230">
                  <c:v>989.06</c:v>
                </c:pt>
                <c:pt idx="231">
                  <c:v>987.95</c:v>
                </c:pt>
                <c:pt idx="232">
                  <c:v>986.31</c:v>
                </c:pt>
                <c:pt idx="233">
                  <c:v>983.05</c:v>
                </c:pt>
                <c:pt idx="234">
                  <c:v>977.43</c:v>
                </c:pt>
                <c:pt idx="235">
                  <c:v>969.25</c:v>
                </c:pt>
                <c:pt idx="236">
                  <c:v>965.07</c:v>
                </c:pt>
                <c:pt idx="237">
                  <c:v>963.47</c:v>
                </c:pt>
                <c:pt idx="238">
                  <c:v>961.71</c:v>
                </c:pt>
                <c:pt idx="239">
                  <c:v>962.14</c:v>
                </c:pt>
                <c:pt idx="240">
                  <c:v>964.61</c:v>
                </c:pt>
                <c:pt idx="241">
                  <c:v>969.77</c:v>
                </c:pt>
                <c:pt idx="242">
                  <c:v>971.53</c:v>
                </c:pt>
                <c:pt idx="243">
                  <c:v>973.91</c:v>
                </c:pt>
                <c:pt idx="244">
                  <c:v>974.16</c:v>
                </c:pt>
                <c:pt idx="245">
                  <c:v>973.11</c:v>
                </c:pt>
                <c:pt idx="246">
                  <c:v>971.5</c:v>
                </c:pt>
                <c:pt idx="247">
                  <c:v>965.85</c:v>
                </c:pt>
                <c:pt idx="248">
                  <c:v>964.09</c:v>
                </c:pt>
                <c:pt idx="249">
                  <c:v>959.26</c:v>
                </c:pt>
                <c:pt idx="250">
                  <c:v>957.81</c:v>
                </c:pt>
                <c:pt idx="251">
                  <c:v>958.6</c:v>
                </c:pt>
                <c:pt idx="252">
                  <c:v>960.19</c:v>
                </c:pt>
                <c:pt idx="253">
                  <c:v>964.69</c:v>
                </c:pt>
                <c:pt idx="254">
                  <c:v>964.42</c:v>
                </c:pt>
                <c:pt idx="255">
                  <c:v>965.49</c:v>
                </c:pt>
                <c:pt idx="256">
                  <c:v>975.31</c:v>
                </c:pt>
                <c:pt idx="257">
                  <c:v>982.59</c:v>
                </c:pt>
                <c:pt idx="258">
                  <c:v>988.1</c:v>
                </c:pt>
                <c:pt idx="259">
                  <c:v>985.9</c:v>
                </c:pt>
                <c:pt idx="260">
                  <c:v>986.87</c:v>
                </c:pt>
                <c:pt idx="261">
                  <c:v>986.56</c:v>
                </c:pt>
                <c:pt idx="262">
                  <c:v>989.68</c:v>
                </c:pt>
                <c:pt idx="263">
                  <c:v>1005.44</c:v>
                </c:pt>
                <c:pt idx="264">
                  <c:v>1015.1</c:v>
                </c:pt>
                <c:pt idx="265">
                  <c:v>1019.28</c:v>
                </c:pt>
                <c:pt idx="266">
                  <c:v>1021.76</c:v>
                </c:pt>
                <c:pt idx="267">
                  <c:v>1025.56</c:v>
                </c:pt>
                <c:pt idx="268">
                  <c:v>1028.74</c:v>
                </c:pt>
                <c:pt idx="269">
                  <c:v>1028.48</c:v>
                </c:pt>
                <c:pt idx="270">
                  <c:v>1025.4100000000001</c:v>
                </c:pt>
                <c:pt idx="271">
                  <c:v>1018.94</c:v>
                </c:pt>
                <c:pt idx="272">
                  <c:v>1014.36</c:v>
                </c:pt>
                <c:pt idx="273">
                  <c:v>1007.72</c:v>
                </c:pt>
                <c:pt idx="274">
                  <c:v>1002.35</c:v>
                </c:pt>
                <c:pt idx="275">
                  <c:v>999.23</c:v>
                </c:pt>
                <c:pt idx="276">
                  <c:v>997.15</c:v>
                </c:pt>
                <c:pt idx="277">
                  <c:v>1001.5</c:v>
                </c:pt>
                <c:pt idx="278">
                  <c:v>1003.06</c:v>
                </c:pt>
                <c:pt idx="279">
                  <c:v>1007.81</c:v>
                </c:pt>
                <c:pt idx="280">
                  <c:v>1015.61</c:v>
                </c:pt>
                <c:pt idx="281">
                  <c:v>1019.78</c:v>
                </c:pt>
                <c:pt idx="282">
                  <c:v>1024.44</c:v>
                </c:pt>
                <c:pt idx="283">
                  <c:v>1022.24</c:v>
                </c:pt>
                <c:pt idx="284">
                  <c:v>1022.33</c:v>
                </c:pt>
                <c:pt idx="285">
                  <c:v>1022.96</c:v>
                </c:pt>
                <c:pt idx="286">
                  <c:v>1026.1099999999999</c:v>
                </c:pt>
                <c:pt idx="287">
                  <c:v>1030.57</c:v>
                </c:pt>
                <c:pt idx="288">
                  <c:v>1033.67</c:v>
                </c:pt>
                <c:pt idx="289">
                  <c:v>1035.29</c:v>
                </c:pt>
                <c:pt idx="290">
                  <c:v>1036.32</c:v>
                </c:pt>
                <c:pt idx="291">
                  <c:v>1038.55</c:v>
                </c:pt>
                <c:pt idx="292">
                  <c:v>1040.8499999999999</c:v>
                </c:pt>
                <c:pt idx="293">
                  <c:v>1040.8</c:v>
                </c:pt>
                <c:pt idx="294">
                  <c:v>1037.1400000000001</c:v>
                </c:pt>
                <c:pt idx="295">
                  <c:v>1033.56</c:v>
                </c:pt>
                <c:pt idx="296">
                  <c:v>1030.6500000000001</c:v>
                </c:pt>
                <c:pt idx="297">
                  <c:v>1026.44</c:v>
                </c:pt>
                <c:pt idx="298">
                  <c:v>1024.44</c:v>
                </c:pt>
                <c:pt idx="299">
                  <c:v>1023.66</c:v>
                </c:pt>
                <c:pt idx="300">
                  <c:v>1022.57</c:v>
                </c:pt>
                <c:pt idx="301">
                  <c:v>1026.1199999999999</c:v>
                </c:pt>
                <c:pt idx="302">
                  <c:v>1028.68</c:v>
                </c:pt>
                <c:pt idx="303">
                  <c:v>1030.95</c:v>
                </c:pt>
                <c:pt idx="304">
                  <c:v>1031.6300000000001</c:v>
                </c:pt>
                <c:pt idx="305">
                  <c:v>1030.55</c:v>
                </c:pt>
                <c:pt idx="306">
                  <c:v>1028.77</c:v>
                </c:pt>
                <c:pt idx="307">
                  <c:v>1023.97</c:v>
                </c:pt>
                <c:pt idx="308">
                  <c:v>1019.88</c:v>
                </c:pt>
                <c:pt idx="309">
                  <c:v>1014.58</c:v>
                </c:pt>
                <c:pt idx="310">
                  <c:v>1010.82</c:v>
                </c:pt>
                <c:pt idx="311">
                  <c:v>1009.89</c:v>
                </c:pt>
                <c:pt idx="312">
                  <c:v>1009.61</c:v>
                </c:pt>
                <c:pt idx="313">
                  <c:v>1013.24</c:v>
                </c:pt>
                <c:pt idx="314">
                  <c:v>1015.91</c:v>
                </c:pt>
                <c:pt idx="315">
                  <c:v>1018.16</c:v>
                </c:pt>
                <c:pt idx="316">
                  <c:v>1021.7</c:v>
                </c:pt>
                <c:pt idx="317">
                  <c:v>1025.18</c:v>
                </c:pt>
                <c:pt idx="318">
                  <c:v>1026.9100000000001</c:v>
                </c:pt>
                <c:pt idx="319">
                  <c:v>1026.9000000000001</c:v>
                </c:pt>
                <c:pt idx="320">
                  <c:v>1027.23</c:v>
                </c:pt>
                <c:pt idx="321">
                  <c:v>1025.97</c:v>
                </c:pt>
                <c:pt idx="322">
                  <c:v>1026.6400000000001</c:v>
                </c:pt>
                <c:pt idx="323">
                  <c:v>1028.4000000000001</c:v>
                </c:pt>
                <c:pt idx="324">
                  <c:v>1029.58</c:v>
                </c:pt>
                <c:pt idx="325">
                  <c:v>1033.52</c:v>
                </c:pt>
                <c:pt idx="326">
                  <c:v>1035</c:v>
                </c:pt>
                <c:pt idx="327">
                  <c:v>1036.53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EF8B-4362-9788-C22473194E16}"/>
            </c:ext>
          </c:extLst>
        </c:ser>
        <c:ser>
          <c:idx val="44"/>
          <c:order val="44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elevation'!$AZ$71:$AZ$398</c:f>
              <c:numCache>
                <c:formatCode>General</c:formatCode>
                <c:ptCount val="328"/>
                <c:pt idx="0">
                  <c:v>904.4</c:v>
                </c:pt>
                <c:pt idx="1">
                  <c:v>908.08</c:v>
                </c:pt>
                <c:pt idx="2">
                  <c:v>908.4</c:v>
                </c:pt>
                <c:pt idx="3">
                  <c:v>908.3</c:v>
                </c:pt>
                <c:pt idx="4">
                  <c:v>919.24</c:v>
                </c:pt>
                <c:pt idx="5">
                  <c:v>926.78</c:v>
                </c:pt>
                <c:pt idx="6">
                  <c:v>925.99</c:v>
                </c:pt>
                <c:pt idx="7">
                  <c:v>921.33</c:v>
                </c:pt>
                <c:pt idx="8">
                  <c:v>924.32</c:v>
                </c:pt>
                <c:pt idx="9">
                  <c:v>926.39</c:v>
                </c:pt>
                <c:pt idx="10">
                  <c:v>935.41</c:v>
                </c:pt>
                <c:pt idx="11">
                  <c:v>940.28</c:v>
                </c:pt>
                <c:pt idx="12">
                  <c:v>946.96</c:v>
                </c:pt>
                <c:pt idx="13">
                  <c:v>953.46</c:v>
                </c:pt>
                <c:pt idx="14">
                  <c:v>956.15</c:v>
                </c:pt>
                <c:pt idx="15">
                  <c:v>960.8</c:v>
                </c:pt>
                <c:pt idx="16">
                  <c:v>966.79</c:v>
                </c:pt>
                <c:pt idx="17">
                  <c:v>968.94</c:v>
                </c:pt>
                <c:pt idx="18">
                  <c:v>968.32</c:v>
                </c:pt>
                <c:pt idx="19">
                  <c:v>963.16</c:v>
                </c:pt>
                <c:pt idx="20">
                  <c:v>959.9</c:v>
                </c:pt>
                <c:pt idx="21">
                  <c:v>957.14</c:v>
                </c:pt>
                <c:pt idx="22">
                  <c:v>956.8</c:v>
                </c:pt>
                <c:pt idx="23">
                  <c:v>959.46</c:v>
                </c:pt>
                <c:pt idx="24">
                  <c:v>964</c:v>
                </c:pt>
                <c:pt idx="25">
                  <c:v>970.89</c:v>
                </c:pt>
                <c:pt idx="26">
                  <c:v>973.85</c:v>
                </c:pt>
                <c:pt idx="27">
                  <c:v>977.75</c:v>
                </c:pt>
                <c:pt idx="28">
                  <c:v>981.73</c:v>
                </c:pt>
                <c:pt idx="29">
                  <c:v>982.51</c:v>
                </c:pt>
                <c:pt idx="30">
                  <c:v>981.29</c:v>
                </c:pt>
                <c:pt idx="31">
                  <c:v>976.61</c:v>
                </c:pt>
                <c:pt idx="32">
                  <c:v>972.97</c:v>
                </c:pt>
                <c:pt idx="33">
                  <c:v>967.55</c:v>
                </c:pt>
                <c:pt idx="34">
                  <c:v>964.24</c:v>
                </c:pt>
                <c:pt idx="35">
                  <c:v>967.37</c:v>
                </c:pt>
                <c:pt idx="36">
                  <c:v>968.77</c:v>
                </c:pt>
                <c:pt idx="37">
                  <c:v>973.76</c:v>
                </c:pt>
                <c:pt idx="38">
                  <c:v>977.15</c:v>
                </c:pt>
                <c:pt idx="39">
                  <c:v>982.17</c:v>
                </c:pt>
                <c:pt idx="40">
                  <c:v>986.16</c:v>
                </c:pt>
                <c:pt idx="41">
                  <c:v>987.45</c:v>
                </c:pt>
                <c:pt idx="42">
                  <c:v>985.58</c:v>
                </c:pt>
                <c:pt idx="43">
                  <c:v>981.08</c:v>
                </c:pt>
                <c:pt idx="44">
                  <c:v>981.02</c:v>
                </c:pt>
                <c:pt idx="45">
                  <c:v>978.62</c:v>
                </c:pt>
                <c:pt idx="46">
                  <c:v>979.99</c:v>
                </c:pt>
                <c:pt idx="47">
                  <c:v>991.19</c:v>
                </c:pt>
                <c:pt idx="48">
                  <c:v>998.7</c:v>
                </c:pt>
                <c:pt idx="49">
                  <c:v>1003.1</c:v>
                </c:pt>
                <c:pt idx="50">
                  <c:v>1006.07</c:v>
                </c:pt>
                <c:pt idx="51">
                  <c:v>1010.28</c:v>
                </c:pt>
                <c:pt idx="52">
                  <c:v>1013.08</c:v>
                </c:pt>
                <c:pt idx="53">
                  <c:v>1014.1</c:v>
                </c:pt>
                <c:pt idx="54">
                  <c:v>1012.16</c:v>
                </c:pt>
                <c:pt idx="55">
                  <c:v>1007.65</c:v>
                </c:pt>
                <c:pt idx="56">
                  <c:v>1004.89</c:v>
                </c:pt>
                <c:pt idx="57">
                  <c:v>1001.34</c:v>
                </c:pt>
                <c:pt idx="58">
                  <c:v>999.24</c:v>
                </c:pt>
                <c:pt idx="59">
                  <c:v>1006.39</c:v>
                </c:pt>
                <c:pt idx="60">
                  <c:v>1012.06</c:v>
                </c:pt>
                <c:pt idx="61">
                  <c:v>1015.61</c:v>
                </c:pt>
                <c:pt idx="62">
                  <c:v>1017.73</c:v>
                </c:pt>
                <c:pt idx="63">
                  <c:v>1020.86</c:v>
                </c:pt>
                <c:pt idx="64">
                  <c:v>1025.43</c:v>
                </c:pt>
                <c:pt idx="65">
                  <c:v>1025.1600000000001</c:v>
                </c:pt>
                <c:pt idx="66">
                  <c:v>1023.03</c:v>
                </c:pt>
                <c:pt idx="67">
                  <c:v>1018.91</c:v>
                </c:pt>
                <c:pt idx="68">
                  <c:v>1014.5</c:v>
                </c:pt>
                <c:pt idx="69">
                  <c:v>1007.95</c:v>
                </c:pt>
                <c:pt idx="70">
                  <c:v>1003.5</c:v>
                </c:pt>
                <c:pt idx="71">
                  <c:v>1007.27</c:v>
                </c:pt>
                <c:pt idx="72">
                  <c:v>1009.14</c:v>
                </c:pt>
                <c:pt idx="73">
                  <c:v>1013.55</c:v>
                </c:pt>
                <c:pt idx="74">
                  <c:v>1014.83</c:v>
                </c:pt>
                <c:pt idx="75">
                  <c:v>1021.68</c:v>
                </c:pt>
                <c:pt idx="76">
                  <c:v>1026.0899999999999</c:v>
                </c:pt>
                <c:pt idx="77">
                  <c:v>1029.49</c:v>
                </c:pt>
                <c:pt idx="78">
                  <c:v>1030.6600000000001</c:v>
                </c:pt>
                <c:pt idx="79">
                  <c:v>1030.29</c:v>
                </c:pt>
                <c:pt idx="80">
                  <c:v>1030.51</c:v>
                </c:pt>
                <c:pt idx="81">
                  <c:v>1029.56</c:v>
                </c:pt>
                <c:pt idx="82">
                  <c:v>1029.94</c:v>
                </c:pt>
                <c:pt idx="83">
                  <c:v>1032.23</c:v>
                </c:pt>
                <c:pt idx="84">
                  <c:v>1033.73</c:v>
                </c:pt>
                <c:pt idx="85">
                  <c:v>1035.01</c:v>
                </c:pt>
                <c:pt idx="86">
                  <c:v>1035.02</c:v>
                </c:pt>
                <c:pt idx="87">
                  <c:v>1037.1099999999999</c:v>
                </c:pt>
                <c:pt idx="88">
                  <c:v>1038.8499999999999</c:v>
                </c:pt>
                <c:pt idx="89">
                  <c:v>1038.44</c:v>
                </c:pt>
                <c:pt idx="90">
                  <c:v>1035.95</c:v>
                </c:pt>
                <c:pt idx="91">
                  <c:v>1031.3800000000001</c:v>
                </c:pt>
                <c:pt idx="92">
                  <c:v>1027.94</c:v>
                </c:pt>
                <c:pt idx="93">
                  <c:v>1022.8</c:v>
                </c:pt>
                <c:pt idx="94">
                  <c:v>1020.48</c:v>
                </c:pt>
                <c:pt idx="95">
                  <c:v>1020.67</c:v>
                </c:pt>
                <c:pt idx="96">
                  <c:v>1019.78</c:v>
                </c:pt>
                <c:pt idx="97">
                  <c:v>1023.37</c:v>
                </c:pt>
                <c:pt idx="98">
                  <c:v>1025.21</c:v>
                </c:pt>
                <c:pt idx="99">
                  <c:v>1028.17</c:v>
                </c:pt>
                <c:pt idx="100">
                  <c:v>1031.1199999999999</c:v>
                </c:pt>
                <c:pt idx="101">
                  <c:v>1029.93</c:v>
                </c:pt>
                <c:pt idx="102">
                  <c:v>1026.3399999999999</c:v>
                </c:pt>
                <c:pt idx="103">
                  <c:v>1020.65</c:v>
                </c:pt>
                <c:pt idx="104">
                  <c:v>1015.74</c:v>
                </c:pt>
                <c:pt idx="105">
                  <c:v>1008.65</c:v>
                </c:pt>
                <c:pt idx="106">
                  <c:v>1004.07</c:v>
                </c:pt>
                <c:pt idx="107">
                  <c:v>1004.37</c:v>
                </c:pt>
                <c:pt idx="108">
                  <c:v>1000.92</c:v>
                </c:pt>
                <c:pt idx="109">
                  <c:v>1004.45</c:v>
                </c:pt>
                <c:pt idx="110">
                  <c:v>1007.82</c:v>
                </c:pt>
                <c:pt idx="111">
                  <c:v>1010.86</c:v>
                </c:pt>
                <c:pt idx="112">
                  <c:v>1015.4</c:v>
                </c:pt>
                <c:pt idx="113">
                  <c:v>1016.65</c:v>
                </c:pt>
                <c:pt idx="114">
                  <c:v>1013.86</c:v>
                </c:pt>
                <c:pt idx="115">
                  <c:v>1009.45</c:v>
                </c:pt>
                <c:pt idx="116">
                  <c:v>1005.4</c:v>
                </c:pt>
                <c:pt idx="117">
                  <c:v>999.1</c:v>
                </c:pt>
                <c:pt idx="118">
                  <c:v>996.25</c:v>
                </c:pt>
                <c:pt idx="119">
                  <c:v>1001.66</c:v>
                </c:pt>
                <c:pt idx="120">
                  <c:v>1003.67</c:v>
                </c:pt>
                <c:pt idx="121">
                  <c:v>1007.84</c:v>
                </c:pt>
                <c:pt idx="122">
                  <c:v>1010.06</c:v>
                </c:pt>
                <c:pt idx="123">
                  <c:v>1014.07</c:v>
                </c:pt>
                <c:pt idx="124">
                  <c:v>1016.87</c:v>
                </c:pt>
                <c:pt idx="125">
                  <c:v>1016.45</c:v>
                </c:pt>
                <c:pt idx="126">
                  <c:v>1012.49</c:v>
                </c:pt>
                <c:pt idx="127">
                  <c:v>1006.38</c:v>
                </c:pt>
                <c:pt idx="128">
                  <c:v>1001.31</c:v>
                </c:pt>
                <c:pt idx="129">
                  <c:v>995.1</c:v>
                </c:pt>
                <c:pt idx="130">
                  <c:v>993.25</c:v>
                </c:pt>
                <c:pt idx="131">
                  <c:v>998.37</c:v>
                </c:pt>
                <c:pt idx="132">
                  <c:v>1000.99</c:v>
                </c:pt>
                <c:pt idx="133">
                  <c:v>1006.23</c:v>
                </c:pt>
                <c:pt idx="134">
                  <c:v>1008.49</c:v>
                </c:pt>
                <c:pt idx="135">
                  <c:v>1012.2</c:v>
                </c:pt>
                <c:pt idx="136">
                  <c:v>1015.5</c:v>
                </c:pt>
                <c:pt idx="137">
                  <c:v>1015.47</c:v>
                </c:pt>
                <c:pt idx="138">
                  <c:v>1012.9</c:v>
                </c:pt>
                <c:pt idx="139">
                  <c:v>1007.94</c:v>
                </c:pt>
                <c:pt idx="140">
                  <c:v>1003.29</c:v>
                </c:pt>
                <c:pt idx="141">
                  <c:v>998.35</c:v>
                </c:pt>
                <c:pt idx="142">
                  <c:v>996.65</c:v>
                </c:pt>
                <c:pt idx="143">
                  <c:v>1001.07</c:v>
                </c:pt>
                <c:pt idx="144">
                  <c:v>1003.5</c:v>
                </c:pt>
                <c:pt idx="145">
                  <c:v>1007.8</c:v>
                </c:pt>
                <c:pt idx="146">
                  <c:v>1010.38</c:v>
                </c:pt>
                <c:pt idx="147">
                  <c:v>1014.49</c:v>
                </c:pt>
                <c:pt idx="148">
                  <c:v>1018.61</c:v>
                </c:pt>
                <c:pt idx="149">
                  <c:v>1019.9</c:v>
                </c:pt>
                <c:pt idx="150">
                  <c:v>1016.83</c:v>
                </c:pt>
                <c:pt idx="151">
                  <c:v>1012.2</c:v>
                </c:pt>
                <c:pt idx="152">
                  <c:v>1009.32</c:v>
                </c:pt>
                <c:pt idx="153">
                  <c:v>1006.97</c:v>
                </c:pt>
                <c:pt idx="154">
                  <c:v>1010.84</c:v>
                </c:pt>
                <c:pt idx="155">
                  <c:v>1019.18</c:v>
                </c:pt>
                <c:pt idx="156">
                  <c:v>1025.6400000000001</c:v>
                </c:pt>
                <c:pt idx="157">
                  <c:v>1026.46</c:v>
                </c:pt>
                <c:pt idx="158">
                  <c:v>1026.54</c:v>
                </c:pt>
                <c:pt idx="159">
                  <c:v>1028.08</c:v>
                </c:pt>
                <c:pt idx="160">
                  <c:v>1030.82</c:v>
                </c:pt>
                <c:pt idx="161">
                  <c:v>1030.3800000000001</c:v>
                </c:pt>
                <c:pt idx="162">
                  <c:v>1027.1199999999999</c:v>
                </c:pt>
                <c:pt idx="163">
                  <c:v>1020.71</c:v>
                </c:pt>
                <c:pt idx="164">
                  <c:v>1015.76</c:v>
                </c:pt>
                <c:pt idx="165">
                  <c:v>1009.29</c:v>
                </c:pt>
                <c:pt idx="166">
                  <c:v>1005.53</c:v>
                </c:pt>
                <c:pt idx="167">
                  <c:v>1002.74</c:v>
                </c:pt>
                <c:pt idx="168">
                  <c:v>1000.33</c:v>
                </c:pt>
                <c:pt idx="169">
                  <c:v>1004.52</c:v>
                </c:pt>
                <c:pt idx="170">
                  <c:v>1006.44</c:v>
                </c:pt>
                <c:pt idx="171">
                  <c:v>1009.95</c:v>
                </c:pt>
                <c:pt idx="172">
                  <c:v>1015.19</c:v>
                </c:pt>
                <c:pt idx="173">
                  <c:v>1017.54</c:v>
                </c:pt>
                <c:pt idx="174">
                  <c:v>1018.61</c:v>
                </c:pt>
                <c:pt idx="175">
                  <c:v>1016.7</c:v>
                </c:pt>
                <c:pt idx="176">
                  <c:v>1014.62</c:v>
                </c:pt>
                <c:pt idx="177">
                  <c:v>1012.41</c:v>
                </c:pt>
                <c:pt idx="178">
                  <c:v>1012.39</c:v>
                </c:pt>
                <c:pt idx="179">
                  <c:v>1018.32</c:v>
                </c:pt>
                <c:pt idx="180">
                  <c:v>1022.64</c:v>
                </c:pt>
                <c:pt idx="181">
                  <c:v>1025.71</c:v>
                </c:pt>
                <c:pt idx="182">
                  <c:v>1029.0999999999999</c:v>
                </c:pt>
                <c:pt idx="183">
                  <c:v>1033.54</c:v>
                </c:pt>
                <c:pt idx="184">
                  <c:v>1037.99</c:v>
                </c:pt>
                <c:pt idx="185">
                  <c:v>1039.75</c:v>
                </c:pt>
                <c:pt idx="186">
                  <c:v>1037.94</c:v>
                </c:pt>
                <c:pt idx="187">
                  <c:v>1034.1199999999999</c:v>
                </c:pt>
                <c:pt idx="188">
                  <c:v>1030.04</c:v>
                </c:pt>
                <c:pt idx="189">
                  <c:v>1024.52</c:v>
                </c:pt>
                <c:pt idx="190">
                  <c:v>1019.33</c:v>
                </c:pt>
                <c:pt idx="191">
                  <c:v>1019.57</c:v>
                </c:pt>
                <c:pt idx="192">
                  <c:v>1017</c:v>
                </c:pt>
                <c:pt idx="193">
                  <c:v>1021.8</c:v>
                </c:pt>
                <c:pt idx="194">
                  <c:v>1023.77</c:v>
                </c:pt>
                <c:pt idx="195">
                  <c:v>1026.77</c:v>
                </c:pt>
                <c:pt idx="196">
                  <c:v>1029.0999999999999</c:v>
                </c:pt>
                <c:pt idx="197">
                  <c:v>1029.06</c:v>
                </c:pt>
                <c:pt idx="198">
                  <c:v>1025.6500000000001</c:v>
                </c:pt>
                <c:pt idx="199">
                  <c:v>1020.04</c:v>
                </c:pt>
                <c:pt idx="200">
                  <c:v>1014.58</c:v>
                </c:pt>
                <c:pt idx="201">
                  <c:v>1008.57</c:v>
                </c:pt>
                <c:pt idx="202">
                  <c:v>1005.41</c:v>
                </c:pt>
                <c:pt idx="203">
                  <c:v>1003.46</c:v>
                </c:pt>
                <c:pt idx="204">
                  <c:v>1001.69</c:v>
                </c:pt>
                <c:pt idx="205">
                  <c:v>1005.97</c:v>
                </c:pt>
                <c:pt idx="206">
                  <c:v>1007.55</c:v>
                </c:pt>
                <c:pt idx="207">
                  <c:v>1011.39</c:v>
                </c:pt>
                <c:pt idx="208">
                  <c:v>1013.42</c:v>
                </c:pt>
                <c:pt idx="209">
                  <c:v>1012.36</c:v>
                </c:pt>
                <c:pt idx="210">
                  <c:v>1009.16</c:v>
                </c:pt>
                <c:pt idx="211">
                  <c:v>1002.95</c:v>
                </c:pt>
                <c:pt idx="212">
                  <c:v>997.66</c:v>
                </c:pt>
                <c:pt idx="213">
                  <c:v>992.48</c:v>
                </c:pt>
                <c:pt idx="214">
                  <c:v>988.21</c:v>
                </c:pt>
                <c:pt idx="215">
                  <c:v>986.24</c:v>
                </c:pt>
                <c:pt idx="216">
                  <c:v>987.05</c:v>
                </c:pt>
                <c:pt idx="217">
                  <c:v>988.26</c:v>
                </c:pt>
                <c:pt idx="218">
                  <c:v>987.08</c:v>
                </c:pt>
                <c:pt idx="219">
                  <c:v>985.61</c:v>
                </c:pt>
                <c:pt idx="220">
                  <c:v>983.72</c:v>
                </c:pt>
                <c:pt idx="221">
                  <c:v>980.29</c:v>
                </c:pt>
                <c:pt idx="222">
                  <c:v>974.5</c:v>
                </c:pt>
                <c:pt idx="223">
                  <c:v>966.14</c:v>
                </c:pt>
                <c:pt idx="224">
                  <c:v>961.88</c:v>
                </c:pt>
                <c:pt idx="225">
                  <c:v>960.26</c:v>
                </c:pt>
                <c:pt idx="226">
                  <c:v>958.48</c:v>
                </c:pt>
                <c:pt idx="227">
                  <c:v>958.94</c:v>
                </c:pt>
                <c:pt idx="228">
                  <c:v>961.48</c:v>
                </c:pt>
                <c:pt idx="229">
                  <c:v>966.76</c:v>
                </c:pt>
                <c:pt idx="230">
                  <c:v>968.81</c:v>
                </c:pt>
                <c:pt idx="231">
                  <c:v>971.43</c:v>
                </c:pt>
                <c:pt idx="232">
                  <c:v>971.9</c:v>
                </c:pt>
                <c:pt idx="233">
                  <c:v>970.73</c:v>
                </c:pt>
                <c:pt idx="234">
                  <c:v>969.27</c:v>
                </c:pt>
                <c:pt idx="235">
                  <c:v>963.66</c:v>
                </c:pt>
                <c:pt idx="236">
                  <c:v>961.73</c:v>
                </c:pt>
                <c:pt idx="237">
                  <c:v>956.67</c:v>
                </c:pt>
                <c:pt idx="238">
                  <c:v>955.02</c:v>
                </c:pt>
                <c:pt idx="239">
                  <c:v>955.97</c:v>
                </c:pt>
                <c:pt idx="240">
                  <c:v>957.75</c:v>
                </c:pt>
                <c:pt idx="241">
                  <c:v>962.45</c:v>
                </c:pt>
                <c:pt idx="242">
                  <c:v>962.29</c:v>
                </c:pt>
                <c:pt idx="243">
                  <c:v>963.47</c:v>
                </c:pt>
                <c:pt idx="244">
                  <c:v>973.45</c:v>
                </c:pt>
                <c:pt idx="245">
                  <c:v>981.07</c:v>
                </c:pt>
                <c:pt idx="246">
                  <c:v>986.61</c:v>
                </c:pt>
                <c:pt idx="247">
                  <c:v>984.39</c:v>
                </c:pt>
                <c:pt idx="248">
                  <c:v>987.15</c:v>
                </c:pt>
                <c:pt idx="249">
                  <c:v>987.64</c:v>
                </c:pt>
                <c:pt idx="250">
                  <c:v>990.47</c:v>
                </c:pt>
                <c:pt idx="251">
                  <c:v>1005.43</c:v>
                </c:pt>
                <c:pt idx="252">
                  <c:v>1014.56</c:v>
                </c:pt>
                <c:pt idx="253">
                  <c:v>1018.75</c:v>
                </c:pt>
                <c:pt idx="254">
                  <c:v>1021.24</c:v>
                </c:pt>
                <c:pt idx="255">
                  <c:v>1025.05</c:v>
                </c:pt>
                <c:pt idx="256">
                  <c:v>1026.97</c:v>
                </c:pt>
                <c:pt idx="257">
                  <c:v>1025.8900000000001</c:v>
                </c:pt>
                <c:pt idx="258">
                  <c:v>1023.01</c:v>
                </c:pt>
                <c:pt idx="259">
                  <c:v>1016.67</c:v>
                </c:pt>
                <c:pt idx="260">
                  <c:v>1012.37</c:v>
                </c:pt>
                <c:pt idx="261">
                  <c:v>1006.02</c:v>
                </c:pt>
                <c:pt idx="262">
                  <c:v>1001.01</c:v>
                </c:pt>
                <c:pt idx="263">
                  <c:v>998.37</c:v>
                </c:pt>
                <c:pt idx="264">
                  <c:v>996.65</c:v>
                </c:pt>
                <c:pt idx="265">
                  <c:v>1001</c:v>
                </c:pt>
                <c:pt idx="266">
                  <c:v>1002.56</c:v>
                </c:pt>
                <c:pt idx="267">
                  <c:v>1007.32</c:v>
                </c:pt>
                <c:pt idx="268">
                  <c:v>1015.11</c:v>
                </c:pt>
                <c:pt idx="269">
                  <c:v>1019.98</c:v>
                </c:pt>
                <c:pt idx="270">
                  <c:v>1024.8499999999999</c:v>
                </c:pt>
                <c:pt idx="271">
                  <c:v>1023.17</c:v>
                </c:pt>
                <c:pt idx="272">
                  <c:v>1024.5899999999999</c:v>
                </c:pt>
                <c:pt idx="273">
                  <c:v>1025.1600000000001</c:v>
                </c:pt>
                <c:pt idx="274">
                  <c:v>1027.3599999999999</c:v>
                </c:pt>
                <c:pt idx="275">
                  <c:v>1030.83</c:v>
                </c:pt>
                <c:pt idx="276">
                  <c:v>1033.22</c:v>
                </c:pt>
                <c:pt idx="277">
                  <c:v>1034.8399999999999</c:v>
                </c:pt>
                <c:pt idx="278">
                  <c:v>1035.8699999999999</c:v>
                </c:pt>
                <c:pt idx="279">
                  <c:v>1038.1099999999999</c:v>
                </c:pt>
                <c:pt idx="280">
                  <c:v>1040.4100000000001</c:v>
                </c:pt>
                <c:pt idx="281">
                  <c:v>1040.3699999999999</c:v>
                </c:pt>
                <c:pt idx="282">
                  <c:v>1036.7</c:v>
                </c:pt>
                <c:pt idx="283">
                  <c:v>1033.1099999999999</c:v>
                </c:pt>
                <c:pt idx="284">
                  <c:v>1030.19</c:v>
                </c:pt>
                <c:pt idx="285">
                  <c:v>1025.97</c:v>
                </c:pt>
                <c:pt idx="286">
                  <c:v>1023.97</c:v>
                </c:pt>
                <c:pt idx="287">
                  <c:v>1023.19</c:v>
                </c:pt>
                <c:pt idx="288">
                  <c:v>1022.08</c:v>
                </c:pt>
                <c:pt idx="289">
                  <c:v>1025.6400000000001</c:v>
                </c:pt>
                <c:pt idx="290">
                  <c:v>1028.21</c:v>
                </c:pt>
                <c:pt idx="291">
                  <c:v>1030.48</c:v>
                </c:pt>
                <c:pt idx="292">
                  <c:v>1031.1400000000001</c:v>
                </c:pt>
                <c:pt idx="293">
                  <c:v>1030.03</c:v>
                </c:pt>
                <c:pt idx="294">
                  <c:v>1028.22</c:v>
                </c:pt>
                <c:pt idx="295">
                  <c:v>1023.39</c:v>
                </c:pt>
                <c:pt idx="296">
                  <c:v>1019.27</c:v>
                </c:pt>
                <c:pt idx="297">
                  <c:v>1013.94</c:v>
                </c:pt>
                <c:pt idx="298">
                  <c:v>1010.16</c:v>
                </c:pt>
                <c:pt idx="299">
                  <c:v>1009.21</c:v>
                </c:pt>
                <c:pt idx="300">
                  <c:v>1008.92</c:v>
                </c:pt>
                <c:pt idx="301">
                  <c:v>1012.54</c:v>
                </c:pt>
                <c:pt idx="302">
                  <c:v>1015.21</c:v>
                </c:pt>
                <c:pt idx="303">
                  <c:v>1017.45</c:v>
                </c:pt>
                <c:pt idx="304">
                  <c:v>1021</c:v>
                </c:pt>
                <c:pt idx="305">
                  <c:v>1024.5</c:v>
                </c:pt>
                <c:pt idx="306">
                  <c:v>1026.23</c:v>
                </c:pt>
                <c:pt idx="307">
                  <c:v>1026.22</c:v>
                </c:pt>
                <c:pt idx="308">
                  <c:v>1026.55</c:v>
                </c:pt>
                <c:pt idx="309">
                  <c:v>1025.29</c:v>
                </c:pt>
                <c:pt idx="310">
                  <c:v>1025.96</c:v>
                </c:pt>
                <c:pt idx="311">
                  <c:v>1027.73</c:v>
                </c:pt>
                <c:pt idx="312">
                  <c:v>1028.93</c:v>
                </c:pt>
                <c:pt idx="313">
                  <c:v>1032.8800000000001</c:v>
                </c:pt>
                <c:pt idx="314">
                  <c:v>1034.3599999999999</c:v>
                </c:pt>
                <c:pt idx="315">
                  <c:v>1035.9000000000001</c:v>
                </c:pt>
                <c:pt idx="316">
                  <c:v>1041.32</c:v>
                </c:pt>
                <c:pt idx="317">
                  <c:v>1043.1400000000001</c:v>
                </c:pt>
                <c:pt idx="318">
                  <c:v>1042.68</c:v>
                </c:pt>
                <c:pt idx="319">
                  <c:v>1038.8399999999999</c:v>
                </c:pt>
                <c:pt idx="320">
                  <c:v>1036.9000000000001</c:v>
                </c:pt>
                <c:pt idx="321">
                  <c:v>1034.5</c:v>
                </c:pt>
                <c:pt idx="322">
                  <c:v>1035.08</c:v>
                </c:pt>
                <c:pt idx="323">
                  <c:v>1036.5899999999999</c:v>
                </c:pt>
                <c:pt idx="324">
                  <c:v>1037.22</c:v>
                </c:pt>
                <c:pt idx="325">
                  <c:v>1039.98</c:v>
                </c:pt>
                <c:pt idx="326">
                  <c:v>1041.7</c:v>
                </c:pt>
                <c:pt idx="327">
                  <c:v>1044.71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EF8B-4362-9788-C22473194E16}"/>
            </c:ext>
          </c:extLst>
        </c:ser>
        <c:ser>
          <c:idx val="45"/>
          <c:order val="45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elevation'!$BA$71:$BA$398</c:f>
              <c:numCache>
                <c:formatCode>General</c:formatCode>
                <c:ptCount val="328"/>
                <c:pt idx="0">
                  <c:v>984</c:v>
                </c:pt>
                <c:pt idx="1">
                  <c:v>989.27</c:v>
                </c:pt>
                <c:pt idx="2">
                  <c:v>991.44</c:v>
                </c:pt>
                <c:pt idx="3">
                  <c:v>995.24</c:v>
                </c:pt>
                <c:pt idx="4">
                  <c:v>998.22</c:v>
                </c:pt>
                <c:pt idx="5">
                  <c:v>998.7</c:v>
                </c:pt>
                <c:pt idx="6">
                  <c:v>997.65</c:v>
                </c:pt>
                <c:pt idx="7">
                  <c:v>992.14</c:v>
                </c:pt>
                <c:pt idx="8">
                  <c:v>987.98</c:v>
                </c:pt>
                <c:pt idx="9">
                  <c:v>983.49</c:v>
                </c:pt>
                <c:pt idx="10">
                  <c:v>979.99</c:v>
                </c:pt>
                <c:pt idx="11">
                  <c:v>984.12</c:v>
                </c:pt>
                <c:pt idx="12">
                  <c:v>984.95</c:v>
                </c:pt>
                <c:pt idx="13">
                  <c:v>991.08</c:v>
                </c:pt>
                <c:pt idx="14">
                  <c:v>993.69</c:v>
                </c:pt>
                <c:pt idx="15">
                  <c:v>997.17</c:v>
                </c:pt>
                <c:pt idx="16">
                  <c:v>1000.8</c:v>
                </c:pt>
                <c:pt idx="17">
                  <c:v>1000.87</c:v>
                </c:pt>
                <c:pt idx="18">
                  <c:v>999.33</c:v>
                </c:pt>
                <c:pt idx="19">
                  <c:v>994.53</c:v>
                </c:pt>
                <c:pt idx="20">
                  <c:v>991.37</c:v>
                </c:pt>
                <c:pt idx="21">
                  <c:v>986.56</c:v>
                </c:pt>
                <c:pt idx="22">
                  <c:v>982.47</c:v>
                </c:pt>
                <c:pt idx="23">
                  <c:v>985.43</c:v>
                </c:pt>
                <c:pt idx="24">
                  <c:v>985.74</c:v>
                </c:pt>
                <c:pt idx="25">
                  <c:v>990.24</c:v>
                </c:pt>
                <c:pt idx="26">
                  <c:v>993.3</c:v>
                </c:pt>
                <c:pt idx="27">
                  <c:v>997.86</c:v>
                </c:pt>
                <c:pt idx="28">
                  <c:v>1001.87</c:v>
                </c:pt>
                <c:pt idx="29">
                  <c:v>1004.45</c:v>
                </c:pt>
                <c:pt idx="30">
                  <c:v>1004.94</c:v>
                </c:pt>
                <c:pt idx="31">
                  <c:v>1002.57</c:v>
                </c:pt>
                <c:pt idx="32">
                  <c:v>1001.85</c:v>
                </c:pt>
                <c:pt idx="33">
                  <c:v>999.43</c:v>
                </c:pt>
                <c:pt idx="34">
                  <c:v>999</c:v>
                </c:pt>
                <c:pt idx="35">
                  <c:v>1007.2</c:v>
                </c:pt>
                <c:pt idx="36">
                  <c:v>1012.7</c:v>
                </c:pt>
                <c:pt idx="37">
                  <c:v>1016.75</c:v>
                </c:pt>
                <c:pt idx="38">
                  <c:v>1019.49</c:v>
                </c:pt>
                <c:pt idx="39">
                  <c:v>1023.4</c:v>
                </c:pt>
                <c:pt idx="40">
                  <c:v>1024.94</c:v>
                </c:pt>
                <c:pt idx="41">
                  <c:v>1024.76</c:v>
                </c:pt>
                <c:pt idx="42">
                  <c:v>1021.4</c:v>
                </c:pt>
                <c:pt idx="43">
                  <c:v>1016.61</c:v>
                </c:pt>
                <c:pt idx="44">
                  <c:v>1013.97</c:v>
                </c:pt>
                <c:pt idx="45">
                  <c:v>1011.37</c:v>
                </c:pt>
                <c:pt idx="46">
                  <c:v>1010.49</c:v>
                </c:pt>
                <c:pt idx="47">
                  <c:v>1018.72</c:v>
                </c:pt>
                <c:pt idx="48">
                  <c:v>1025.1099999999999</c:v>
                </c:pt>
                <c:pt idx="49">
                  <c:v>1026.05</c:v>
                </c:pt>
                <c:pt idx="50">
                  <c:v>1025.99</c:v>
                </c:pt>
                <c:pt idx="51">
                  <c:v>1027.32</c:v>
                </c:pt>
                <c:pt idx="52">
                  <c:v>1030.8499999999999</c:v>
                </c:pt>
                <c:pt idx="53">
                  <c:v>1030.5899999999999</c:v>
                </c:pt>
                <c:pt idx="54">
                  <c:v>1028.48</c:v>
                </c:pt>
                <c:pt idx="55">
                  <c:v>1024.6600000000001</c:v>
                </c:pt>
                <c:pt idx="56">
                  <c:v>1020.78</c:v>
                </c:pt>
                <c:pt idx="57">
                  <c:v>1015.26</c:v>
                </c:pt>
                <c:pt idx="58">
                  <c:v>1012.54</c:v>
                </c:pt>
                <c:pt idx="59">
                  <c:v>1017.76</c:v>
                </c:pt>
                <c:pt idx="60">
                  <c:v>1020.65</c:v>
                </c:pt>
                <c:pt idx="61">
                  <c:v>1024.45</c:v>
                </c:pt>
                <c:pt idx="62">
                  <c:v>1025.28</c:v>
                </c:pt>
                <c:pt idx="63">
                  <c:v>1031.45</c:v>
                </c:pt>
                <c:pt idx="64">
                  <c:v>1036.2</c:v>
                </c:pt>
                <c:pt idx="65">
                  <c:v>1039.2</c:v>
                </c:pt>
                <c:pt idx="66">
                  <c:v>1039.77</c:v>
                </c:pt>
                <c:pt idx="67">
                  <c:v>1038.8699999999999</c:v>
                </c:pt>
                <c:pt idx="68">
                  <c:v>1038.6099999999999</c:v>
                </c:pt>
                <c:pt idx="69">
                  <c:v>1037.21</c:v>
                </c:pt>
                <c:pt idx="70">
                  <c:v>1037.07</c:v>
                </c:pt>
                <c:pt idx="71">
                  <c:v>1038.77</c:v>
                </c:pt>
                <c:pt idx="72">
                  <c:v>1039.77</c:v>
                </c:pt>
                <c:pt idx="73">
                  <c:v>1042.8599999999999</c:v>
                </c:pt>
                <c:pt idx="74">
                  <c:v>1044.4000000000001</c:v>
                </c:pt>
                <c:pt idx="75">
                  <c:v>1047.55</c:v>
                </c:pt>
                <c:pt idx="76">
                  <c:v>1048.1400000000001</c:v>
                </c:pt>
                <c:pt idx="77">
                  <c:v>1046.75</c:v>
                </c:pt>
                <c:pt idx="78">
                  <c:v>1043.31</c:v>
                </c:pt>
                <c:pt idx="79">
                  <c:v>1037.9000000000001</c:v>
                </c:pt>
                <c:pt idx="80">
                  <c:v>1033.55</c:v>
                </c:pt>
                <c:pt idx="81">
                  <c:v>1027.46</c:v>
                </c:pt>
                <c:pt idx="82">
                  <c:v>1024.02</c:v>
                </c:pt>
                <c:pt idx="83">
                  <c:v>1022.97</c:v>
                </c:pt>
                <c:pt idx="84">
                  <c:v>1021.05</c:v>
                </c:pt>
                <c:pt idx="85">
                  <c:v>1024.19</c:v>
                </c:pt>
                <c:pt idx="86">
                  <c:v>1025.5999999999999</c:v>
                </c:pt>
                <c:pt idx="87">
                  <c:v>1028.1300000000001</c:v>
                </c:pt>
                <c:pt idx="88">
                  <c:v>1030.17</c:v>
                </c:pt>
                <c:pt idx="89">
                  <c:v>1029.81</c:v>
                </c:pt>
                <c:pt idx="90">
                  <c:v>1027.3</c:v>
                </c:pt>
                <c:pt idx="91">
                  <c:v>1022.01</c:v>
                </c:pt>
                <c:pt idx="92">
                  <c:v>1018.11</c:v>
                </c:pt>
                <c:pt idx="93">
                  <c:v>1012.36</c:v>
                </c:pt>
                <c:pt idx="94">
                  <c:v>1009.27</c:v>
                </c:pt>
                <c:pt idx="95">
                  <c:v>1008.38</c:v>
                </c:pt>
                <c:pt idx="96">
                  <c:v>1007.63</c:v>
                </c:pt>
                <c:pt idx="97">
                  <c:v>1011.05</c:v>
                </c:pt>
                <c:pt idx="98">
                  <c:v>1014.32</c:v>
                </c:pt>
                <c:pt idx="99">
                  <c:v>1017.28</c:v>
                </c:pt>
                <c:pt idx="100">
                  <c:v>1020.44</c:v>
                </c:pt>
                <c:pt idx="101">
                  <c:v>1021.17</c:v>
                </c:pt>
                <c:pt idx="102">
                  <c:v>1016.78</c:v>
                </c:pt>
                <c:pt idx="103">
                  <c:v>1011.1</c:v>
                </c:pt>
                <c:pt idx="104">
                  <c:v>1005.31</c:v>
                </c:pt>
                <c:pt idx="105">
                  <c:v>999.22</c:v>
                </c:pt>
                <c:pt idx="106">
                  <c:v>998.72</c:v>
                </c:pt>
                <c:pt idx="107">
                  <c:v>1006.16</c:v>
                </c:pt>
                <c:pt idx="108">
                  <c:v>1009.63</c:v>
                </c:pt>
                <c:pt idx="109">
                  <c:v>1013.64</c:v>
                </c:pt>
                <c:pt idx="110">
                  <c:v>1015.78</c:v>
                </c:pt>
                <c:pt idx="111">
                  <c:v>1019.66</c:v>
                </c:pt>
                <c:pt idx="112">
                  <c:v>1022.72</c:v>
                </c:pt>
                <c:pt idx="113">
                  <c:v>1022.96</c:v>
                </c:pt>
                <c:pt idx="114">
                  <c:v>1019.24</c:v>
                </c:pt>
                <c:pt idx="115">
                  <c:v>1013.47</c:v>
                </c:pt>
                <c:pt idx="116">
                  <c:v>1008.26</c:v>
                </c:pt>
                <c:pt idx="117">
                  <c:v>1001.86</c:v>
                </c:pt>
                <c:pt idx="118">
                  <c:v>999.73</c:v>
                </c:pt>
                <c:pt idx="119">
                  <c:v>1004.5</c:v>
                </c:pt>
                <c:pt idx="120">
                  <c:v>1006.91</c:v>
                </c:pt>
                <c:pt idx="121">
                  <c:v>1011.98</c:v>
                </c:pt>
                <c:pt idx="122">
                  <c:v>1014.16</c:v>
                </c:pt>
                <c:pt idx="123">
                  <c:v>1017.75</c:v>
                </c:pt>
                <c:pt idx="124">
                  <c:v>1020.41</c:v>
                </c:pt>
                <c:pt idx="125">
                  <c:v>1019.86</c:v>
                </c:pt>
                <c:pt idx="126">
                  <c:v>1016.95</c:v>
                </c:pt>
                <c:pt idx="127">
                  <c:v>1011.79</c:v>
                </c:pt>
                <c:pt idx="128">
                  <c:v>1007.09</c:v>
                </c:pt>
                <c:pt idx="129">
                  <c:v>1002.39</c:v>
                </c:pt>
                <c:pt idx="130">
                  <c:v>1001.23</c:v>
                </c:pt>
                <c:pt idx="131">
                  <c:v>1006.15</c:v>
                </c:pt>
                <c:pt idx="132">
                  <c:v>1008.96</c:v>
                </c:pt>
                <c:pt idx="133">
                  <c:v>1013.12</c:v>
                </c:pt>
                <c:pt idx="134">
                  <c:v>1015.63</c:v>
                </c:pt>
                <c:pt idx="135">
                  <c:v>1019.62</c:v>
                </c:pt>
                <c:pt idx="136">
                  <c:v>1024.83</c:v>
                </c:pt>
                <c:pt idx="137">
                  <c:v>1027.45</c:v>
                </c:pt>
                <c:pt idx="138">
                  <c:v>1025.54</c:v>
                </c:pt>
                <c:pt idx="139">
                  <c:v>1021.36</c:v>
                </c:pt>
                <c:pt idx="140">
                  <c:v>1018.99</c:v>
                </c:pt>
                <c:pt idx="141">
                  <c:v>1016.19</c:v>
                </c:pt>
                <c:pt idx="142">
                  <c:v>1018.6</c:v>
                </c:pt>
                <c:pt idx="143">
                  <c:v>1025.25</c:v>
                </c:pt>
                <c:pt idx="144">
                  <c:v>1030.52</c:v>
                </c:pt>
                <c:pt idx="145">
                  <c:v>1031.3</c:v>
                </c:pt>
                <c:pt idx="146">
                  <c:v>1031.3800000000001</c:v>
                </c:pt>
                <c:pt idx="147">
                  <c:v>1032.8699999999999</c:v>
                </c:pt>
                <c:pt idx="148">
                  <c:v>1035.72</c:v>
                </c:pt>
                <c:pt idx="149">
                  <c:v>1034.8900000000001</c:v>
                </c:pt>
                <c:pt idx="150">
                  <c:v>1031.6199999999999</c:v>
                </c:pt>
                <c:pt idx="151">
                  <c:v>1025.28</c:v>
                </c:pt>
                <c:pt idx="152">
                  <c:v>1020.36</c:v>
                </c:pt>
                <c:pt idx="153">
                  <c:v>1013.96</c:v>
                </c:pt>
                <c:pt idx="154">
                  <c:v>1010.21</c:v>
                </c:pt>
                <c:pt idx="155">
                  <c:v>1007.4</c:v>
                </c:pt>
                <c:pt idx="156">
                  <c:v>1004.96</c:v>
                </c:pt>
                <c:pt idx="157">
                  <c:v>1008.96</c:v>
                </c:pt>
                <c:pt idx="158">
                  <c:v>1010.75</c:v>
                </c:pt>
                <c:pt idx="159">
                  <c:v>1014.09</c:v>
                </c:pt>
                <c:pt idx="160">
                  <c:v>1017.84</c:v>
                </c:pt>
                <c:pt idx="161">
                  <c:v>1018.88</c:v>
                </c:pt>
                <c:pt idx="162">
                  <c:v>1018.34</c:v>
                </c:pt>
                <c:pt idx="163">
                  <c:v>1015.39</c:v>
                </c:pt>
                <c:pt idx="164">
                  <c:v>1013.41</c:v>
                </c:pt>
                <c:pt idx="165">
                  <c:v>1011.57</c:v>
                </c:pt>
                <c:pt idx="166">
                  <c:v>1013.12</c:v>
                </c:pt>
                <c:pt idx="167">
                  <c:v>1020.89</c:v>
                </c:pt>
                <c:pt idx="168">
                  <c:v>1026.51</c:v>
                </c:pt>
                <c:pt idx="169">
                  <c:v>1027.1600000000001</c:v>
                </c:pt>
                <c:pt idx="170">
                  <c:v>1028.49</c:v>
                </c:pt>
                <c:pt idx="171">
                  <c:v>1031.32</c:v>
                </c:pt>
                <c:pt idx="172">
                  <c:v>1036.24</c:v>
                </c:pt>
                <c:pt idx="173">
                  <c:v>1040.26</c:v>
                </c:pt>
                <c:pt idx="174">
                  <c:v>1041.29</c:v>
                </c:pt>
                <c:pt idx="175">
                  <c:v>1038.7</c:v>
                </c:pt>
                <c:pt idx="176">
                  <c:v>1035.78</c:v>
                </c:pt>
                <c:pt idx="177">
                  <c:v>1030.71</c:v>
                </c:pt>
                <c:pt idx="178">
                  <c:v>1025.04</c:v>
                </c:pt>
                <c:pt idx="179">
                  <c:v>1024.5899999999999</c:v>
                </c:pt>
                <c:pt idx="180">
                  <c:v>1021.57</c:v>
                </c:pt>
                <c:pt idx="181">
                  <c:v>1026.27</c:v>
                </c:pt>
                <c:pt idx="182">
                  <c:v>1028.19</c:v>
                </c:pt>
                <c:pt idx="183">
                  <c:v>1031.1300000000001</c:v>
                </c:pt>
                <c:pt idx="184">
                  <c:v>1033.99</c:v>
                </c:pt>
                <c:pt idx="185">
                  <c:v>1033.94</c:v>
                </c:pt>
                <c:pt idx="186">
                  <c:v>1030.8599999999999</c:v>
                </c:pt>
                <c:pt idx="187">
                  <c:v>1025.05</c:v>
                </c:pt>
                <c:pt idx="188">
                  <c:v>1019.38</c:v>
                </c:pt>
                <c:pt idx="189">
                  <c:v>1013.14</c:v>
                </c:pt>
                <c:pt idx="190">
                  <c:v>1009.64</c:v>
                </c:pt>
                <c:pt idx="191">
                  <c:v>1007.3</c:v>
                </c:pt>
                <c:pt idx="192">
                  <c:v>1005.2</c:v>
                </c:pt>
                <c:pt idx="193">
                  <c:v>1009.25</c:v>
                </c:pt>
                <c:pt idx="194">
                  <c:v>1010.65</c:v>
                </c:pt>
                <c:pt idx="195">
                  <c:v>1014.28</c:v>
                </c:pt>
                <c:pt idx="196">
                  <c:v>1016.28</c:v>
                </c:pt>
                <c:pt idx="197">
                  <c:v>1015.21</c:v>
                </c:pt>
                <c:pt idx="198">
                  <c:v>1012.05</c:v>
                </c:pt>
                <c:pt idx="199">
                  <c:v>1005.93</c:v>
                </c:pt>
                <c:pt idx="200">
                  <c:v>1000.71</c:v>
                </c:pt>
                <c:pt idx="201">
                  <c:v>995.61</c:v>
                </c:pt>
                <c:pt idx="202">
                  <c:v>991.4</c:v>
                </c:pt>
                <c:pt idx="203">
                  <c:v>989.72</c:v>
                </c:pt>
                <c:pt idx="204">
                  <c:v>990.23</c:v>
                </c:pt>
                <c:pt idx="205">
                  <c:v>992.96</c:v>
                </c:pt>
                <c:pt idx="206">
                  <c:v>992.92</c:v>
                </c:pt>
                <c:pt idx="207">
                  <c:v>992.37</c:v>
                </c:pt>
                <c:pt idx="208">
                  <c:v>991.26</c:v>
                </c:pt>
                <c:pt idx="209">
                  <c:v>988.38</c:v>
                </c:pt>
                <c:pt idx="210">
                  <c:v>983.15</c:v>
                </c:pt>
                <c:pt idx="211">
                  <c:v>975.37</c:v>
                </c:pt>
                <c:pt idx="212">
                  <c:v>971.33</c:v>
                </c:pt>
                <c:pt idx="213">
                  <c:v>969.77</c:v>
                </c:pt>
                <c:pt idx="214">
                  <c:v>968.08</c:v>
                </c:pt>
                <c:pt idx="215">
                  <c:v>968.52</c:v>
                </c:pt>
                <c:pt idx="216">
                  <c:v>970.96</c:v>
                </c:pt>
                <c:pt idx="217">
                  <c:v>975.97</c:v>
                </c:pt>
                <c:pt idx="218">
                  <c:v>977.95</c:v>
                </c:pt>
                <c:pt idx="219">
                  <c:v>980.46</c:v>
                </c:pt>
                <c:pt idx="220">
                  <c:v>980.93</c:v>
                </c:pt>
                <c:pt idx="221">
                  <c:v>979.83</c:v>
                </c:pt>
                <c:pt idx="222">
                  <c:v>978.45</c:v>
                </c:pt>
                <c:pt idx="223">
                  <c:v>973.12</c:v>
                </c:pt>
                <c:pt idx="224">
                  <c:v>971.22</c:v>
                </c:pt>
                <c:pt idx="225">
                  <c:v>966.33</c:v>
                </c:pt>
                <c:pt idx="226">
                  <c:v>964.68</c:v>
                </c:pt>
                <c:pt idx="227">
                  <c:v>965.59</c:v>
                </c:pt>
                <c:pt idx="228">
                  <c:v>967.31</c:v>
                </c:pt>
                <c:pt idx="229">
                  <c:v>971.81</c:v>
                </c:pt>
                <c:pt idx="230">
                  <c:v>971.69</c:v>
                </c:pt>
                <c:pt idx="231">
                  <c:v>972.83</c:v>
                </c:pt>
                <c:pt idx="232">
                  <c:v>982.32</c:v>
                </c:pt>
                <c:pt idx="233">
                  <c:v>989.39</c:v>
                </c:pt>
                <c:pt idx="234">
                  <c:v>994.74</c:v>
                </c:pt>
                <c:pt idx="235">
                  <c:v>992.64</c:v>
                </c:pt>
                <c:pt idx="236">
                  <c:v>993.01</c:v>
                </c:pt>
                <c:pt idx="237">
                  <c:v>990.7</c:v>
                </c:pt>
                <c:pt idx="238">
                  <c:v>993.46</c:v>
                </c:pt>
                <c:pt idx="239">
                  <c:v>1008.68</c:v>
                </c:pt>
                <c:pt idx="240">
                  <c:v>1018.01</c:v>
                </c:pt>
                <c:pt idx="241">
                  <c:v>1022.13</c:v>
                </c:pt>
                <c:pt idx="242">
                  <c:v>1024.57</c:v>
                </c:pt>
                <c:pt idx="243">
                  <c:v>1028.31</c:v>
                </c:pt>
                <c:pt idx="244">
                  <c:v>1030.99</c:v>
                </c:pt>
                <c:pt idx="245">
                  <c:v>1031.21</c:v>
                </c:pt>
                <c:pt idx="246">
                  <c:v>1028.57</c:v>
                </c:pt>
                <c:pt idx="247">
                  <c:v>1022.43</c:v>
                </c:pt>
                <c:pt idx="248">
                  <c:v>1017.79</c:v>
                </c:pt>
                <c:pt idx="249">
                  <c:v>1011.12</c:v>
                </c:pt>
                <c:pt idx="250">
                  <c:v>1005.68</c:v>
                </c:pt>
                <c:pt idx="251">
                  <c:v>1002.54</c:v>
                </c:pt>
                <c:pt idx="252">
                  <c:v>1000.39</c:v>
                </c:pt>
                <c:pt idx="253">
                  <c:v>1004.65</c:v>
                </c:pt>
                <c:pt idx="254">
                  <c:v>1006.18</c:v>
                </c:pt>
                <c:pt idx="255">
                  <c:v>1010.85</c:v>
                </c:pt>
                <c:pt idx="256">
                  <c:v>1017.92</c:v>
                </c:pt>
                <c:pt idx="257">
                  <c:v>1021.13</c:v>
                </c:pt>
                <c:pt idx="258">
                  <c:v>1024.76</c:v>
                </c:pt>
                <c:pt idx="259">
                  <c:v>1021.65</c:v>
                </c:pt>
                <c:pt idx="260">
                  <c:v>1021.12</c:v>
                </c:pt>
                <c:pt idx="261">
                  <c:v>1021.98</c:v>
                </c:pt>
                <c:pt idx="262">
                  <c:v>1026.46</c:v>
                </c:pt>
                <c:pt idx="263">
                  <c:v>1032.27</c:v>
                </c:pt>
                <c:pt idx="264">
                  <c:v>1036.3399999999999</c:v>
                </c:pt>
                <c:pt idx="265">
                  <c:v>1037.93</c:v>
                </c:pt>
                <c:pt idx="266">
                  <c:v>1038.94</c:v>
                </c:pt>
                <c:pt idx="267">
                  <c:v>1041.1400000000001</c:v>
                </c:pt>
                <c:pt idx="268">
                  <c:v>1043.3399999999999</c:v>
                </c:pt>
                <c:pt idx="269">
                  <c:v>1043.23</c:v>
                </c:pt>
                <c:pt idx="270">
                  <c:v>1039.55</c:v>
                </c:pt>
                <c:pt idx="271">
                  <c:v>1035.93</c:v>
                </c:pt>
                <c:pt idx="272">
                  <c:v>1032.98</c:v>
                </c:pt>
                <c:pt idx="273">
                  <c:v>1028.74</c:v>
                </c:pt>
                <c:pt idx="274">
                  <c:v>1026.69</c:v>
                </c:pt>
                <c:pt idx="275">
                  <c:v>1025.8399999999999</c:v>
                </c:pt>
                <c:pt idx="276">
                  <c:v>1024.68</c:v>
                </c:pt>
                <c:pt idx="277">
                  <c:v>1028.1199999999999</c:v>
                </c:pt>
                <c:pt idx="278">
                  <c:v>1030.58</c:v>
                </c:pt>
                <c:pt idx="279">
                  <c:v>1032.76</c:v>
                </c:pt>
                <c:pt idx="280">
                  <c:v>1033.43</c:v>
                </c:pt>
                <c:pt idx="281">
                  <c:v>1032.3499999999999</c:v>
                </c:pt>
                <c:pt idx="282">
                  <c:v>1030.57</c:v>
                </c:pt>
                <c:pt idx="283">
                  <c:v>1025.81</c:v>
                </c:pt>
                <c:pt idx="284">
                  <c:v>1021.75</c:v>
                </c:pt>
                <c:pt idx="285">
                  <c:v>1016.49</c:v>
                </c:pt>
                <c:pt idx="286">
                  <c:v>1012.77</c:v>
                </c:pt>
                <c:pt idx="287">
                  <c:v>1011.84</c:v>
                </c:pt>
                <c:pt idx="288">
                  <c:v>1011.56</c:v>
                </c:pt>
                <c:pt idx="289">
                  <c:v>1015.14</c:v>
                </c:pt>
                <c:pt idx="290">
                  <c:v>1017.79</c:v>
                </c:pt>
                <c:pt idx="291">
                  <c:v>1020</c:v>
                </c:pt>
                <c:pt idx="292">
                  <c:v>1023.51</c:v>
                </c:pt>
                <c:pt idx="293">
                  <c:v>1026.94</c:v>
                </c:pt>
                <c:pt idx="294">
                  <c:v>1028.6500000000001</c:v>
                </c:pt>
                <c:pt idx="295">
                  <c:v>1028.6400000000001</c:v>
                </c:pt>
                <c:pt idx="296">
                  <c:v>1028.96</c:v>
                </c:pt>
                <c:pt idx="297">
                  <c:v>1027.71</c:v>
                </c:pt>
                <c:pt idx="298">
                  <c:v>1028.3599999999999</c:v>
                </c:pt>
                <c:pt idx="299">
                  <c:v>1030.0999999999999</c:v>
                </c:pt>
                <c:pt idx="300">
                  <c:v>1031.28</c:v>
                </c:pt>
                <c:pt idx="301">
                  <c:v>1035.18</c:v>
                </c:pt>
                <c:pt idx="302">
                  <c:v>1036.6400000000001</c:v>
                </c:pt>
                <c:pt idx="303">
                  <c:v>1038.1600000000001</c:v>
                </c:pt>
                <c:pt idx="304">
                  <c:v>1043.56</c:v>
                </c:pt>
                <c:pt idx="305">
                  <c:v>1045.4100000000001</c:v>
                </c:pt>
                <c:pt idx="306">
                  <c:v>1044.99</c:v>
                </c:pt>
                <c:pt idx="307">
                  <c:v>1041.24</c:v>
                </c:pt>
                <c:pt idx="308">
                  <c:v>1039.3699999999999</c:v>
                </c:pt>
                <c:pt idx="309">
                  <c:v>1037.04</c:v>
                </c:pt>
                <c:pt idx="310">
                  <c:v>1037.6500000000001</c:v>
                </c:pt>
                <c:pt idx="311">
                  <c:v>1039.18</c:v>
                </c:pt>
                <c:pt idx="312">
                  <c:v>1039.8499999999999</c:v>
                </c:pt>
                <c:pt idx="313">
                  <c:v>1042.6199999999999</c:v>
                </c:pt>
                <c:pt idx="314">
                  <c:v>1044.3599999999999</c:v>
                </c:pt>
                <c:pt idx="315">
                  <c:v>1047.3699999999999</c:v>
                </c:pt>
                <c:pt idx="316">
                  <c:v>1051.19</c:v>
                </c:pt>
                <c:pt idx="317">
                  <c:v>1052.81</c:v>
                </c:pt>
                <c:pt idx="318">
                  <c:v>1052.28</c:v>
                </c:pt>
                <c:pt idx="319">
                  <c:v>1048.27</c:v>
                </c:pt>
                <c:pt idx="320">
                  <c:v>1046.31</c:v>
                </c:pt>
                <c:pt idx="321">
                  <c:v>1044.05</c:v>
                </c:pt>
                <c:pt idx="322">
                  <c:v>1042.06</c:v>
                </c:pt>
                <c:pt idx="323">
                  <c:v>1042.81</c:v>
                </c:pt>
                <c:pt idx="324">
                  <c:v>1042.47</c:v>
                </c:pt>
                <c:pt idx="325">
                  <c:v>1045.3499999999999</c:v>
                </c:pt>
                <c:pt idx="326">
                  <c:v>1046.3</c:v>
                </c:pt>
                <c:pt idx="327">
                  <c:v>1048.54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EF8B-4362-9788-C22473194E16}"/>
            </c:ext>
          </c:extLst>
        </c:ser>
        <c:ser>
          <c:idx val="46"/>
          <c:order val="46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elevation'!$BB$71:$BB$398</c:f>
              <c:numCache>
                <c:formatCode>General</c:formatCode>
                <c:ptCount val="328"/>
                <c:pt idx="0">
                  <c:v>999.8</c:v>
                </c:pt>
                <c:pt idx="1">
                  <c:v>1005.39</c:v>
                </c:pt>
                <c:pt idx="2">
                  <c:v>1007.74</c:v>
                </c:pt>
                <c:pt idx="3">
                  <c:v>1010.91</c:v>
                </c:pt>
                <c:pt idx="4">
                  <c:v>1014.7</c:v>
                </c:pt>
                <c:pt idx="5">
                  <c:v>1015.27</c:v>
                </c:pt>
                <c:pt idx="6">
                  <c:v>1014.03</c:v>
                </c:pt>
                <c:pt idx="7">
                  <c:v>1009.47</c:v>
                </c:pt>
                <c:pt idx="8">
                  <c:v>1006.14</c:v>
                </c:pt>
                <c:pt idx="9">
                  <c:v>1001.55</c:v>
                </c:pt>
                <c:pt idx="10">
                  <c:v>997.95</c:v>
                </c:pt>
                <c:pt idx="11">
                  <c:v>1000.25</c:v>
                </c:pt>
                <c:pt idx="12">
                  <c:v>1000.2</c:v>
                </c:pt>
                <c:pt idx="13">
                  <c:v>1004.35</c:v>
                </c:pt>
                <c:pt idx="14">
                  <c:v>1007.18</c:v>
                </c:pt>
                <c:pt idx="15">
                  <c:v>1011.41</c:v>
                </c:pt>
                <c:pt idx="16">
                  <c:v>1015.49</c:v>
                </c:pt>
                <c:pt idx="17">
                  <c:v>1019.11</c:v>
                </c:pt>
                <c:pt idx="18">
                  <c:v>1020.71</c:v>
                </c:pt>
                <c:pt idx="19">
                  <c:v>1018.19</c:v>
                </c:pt>
                <c:pt idx="20">
                  <c:v>1017.42</c:v>
                </c:pt>
                <c:pt idx="21">
                  <c:v>1015</c:v>
                </c:pt>
                <c:pt idx="22">
                  <c:v>1014.26</c:v>
                </c:pt>
                <c:pt idx="23">
                  <c:v>1020.67</c:v>
                </c:pt>
                <c:pt idx="24">
                  <c:v>1024.96</c:v>
                </c:pt>
                <c:pt idx="25">
                  <c:v>1028.75</c:v>
                </c:pt>
                <c:pt idx="26">
                  <c:v>1031.31</c:v>
                </c:pt>
                <c:pt idx="27">
                  <c:v>1034.99</c:v>
                </c:pt>
                <c:pt idx="28">
                  <c:v>1036.0899999999999</c:v>
                </c:pt>
                <c:pt idx="29">
                  <c:v>1035.74</c:v>
                </c:pt>
                <c:pt idx="30">
                  <c:v>1033.26</c:v>
                </c:pt>
                <c:pt idx="31">
                  <c:v>1028.8399999999999</c:v>
                </c:pt>
                <c:pt idx="32">
                  <c:v>1026.8</c:v>
                </c:pt>
                <c:pt idx="33">
                  <c:v>1024.04</c:v>
                </c:pt>
                <c:pt idx="34">
                  <c:v>1022.65</c:v>
                </c:pt>
                <c:pt idx="35">
                  <c:v>1029.2</c:v>
                </c:pt>
                <c:pt idx="36">
                  <c:v>1034.27</c:v>
                </c:pt>
                <c:pt idx="37">
                  <c:v>1034.6600000000001</c:v>
                </c:pt>
                <c:pt idx="38">
                  <c:v>1034.0899999999999</c:v>
                </c:pt>
                <c:pt idx="39">
                  <c:v>1034.8599999999999</c:v>
                </c:pt>
                <c:pt idx="40">
                  <c:v>1038.48</c:v>
                </c:pt>
                <c:pt idx="41">
                  <c:v>1038.99</c:v>
                </c:pt>
                <c:pt idx="42">
                  <c:v>1037.75</c:v>
                </c:pt>
                <c:pt idx="43">
                  <c:v>1034.8</c:v>
                </c:pt>
                <c:pt idx="44">
                  <c:v>1031.81</c:v>
                </c:pt>
                <c:pt idx="45">
                  <c:v>1027.3399999999999</c:v>
                </c:pt>
                <c:pt idx="46">
                  <c:v>1023.39</c:v>
                </c:pt>
                <c:pt idx="47">
                  <c:v>1022.37</c:v>
                </c:pt>
                <c:pt idx="48">
                  <c:v>1021.14</c:v>
                </c:pt>
                <c:pt idx="49">
                  <c:v>1024.9000000000001</c:v>
                </c:pt>
                <c:pt idx="50">
                  <c:v>1025.7</c:v>
                </c:pt>
                <c:pt idx="51">
                  <c:v>1031.82</c:v>
                </c:pt>
                <c:pt idx="52">
                  <c:v>1033.0999999999999</c:v>
                </c:pt>
                <c:pt idx="53">
                  <c:v>1033.06</c:v>
                </c:pt>
                <c:pt idx="54">
                  <c:v>1030.3800000000001</c:v>
                </c:pt>
                <c:pt idx="55">
                  <c:v>1026.49</c:v>
                </c:pt>
                <c:pt idx="56">
                  <c:v>1023.25</c:v>
                </c:pt>
                <c:pt idx="57">
                  <c:v>1018.57</c:v>
                </c:pt>
                <c:pt idx="58">
                  <c:v>1014.76</c:v>
                </c:pt>
                <c:pt idx="59">
                  <c:v>1012.77</c:v>
                </c:pt>
                <c:pt idx="60">
                  <c:v>1010.96</c:v>
                </c:pt>
                <c:pt idx="61">
                  <c:v>1014.57</c:v>
                </c:pt>
                <c:pt idx="62">
                  <c:v>1016.4</c:v>
                </c:pt>
                <c:pt idx="63">
                  <c:v>1020.06</c:v>
                </c:pt>
                <c:pt idx="64">
                  <c:v>1024.46</c:v>
                </c:pt>
                <c:pt idx="65">
                  <c:v>1026.29</c:v>
                </c:pt>
                <c:pt idx="66">
                  <c:v>1026.01</c:v>
                </c:pt>
                <c:pt idx="67">
                  <c:v>1023.43</c:v>
                </c:pt>
                <c:pt idx="68">
                  <c:v>1021.98</c:v>
                </c:pt>
                <c:pt idx="69">
                  <c:v>1018.93</c:v>
                </c:pt>
                <c:pt idx="70">
                  <c:v>1019.06</c:v>
                </c:pt>
                <c:pt idx="71">
                  <c:v>1021.82</c:v>
                </c:pt>
                <c:pt idx="72">
                  <c:v>1022.95</c:v>
                </c:pt>
                <c:pt idx="73">
                  <c:v>1026.95</c:v>
                </c:pt>
                <c:pt idx="74">
                  <c:v>1029.24</c:v>
                </c:pt>
                <c:pt idx="75">
                  <c:v>1032.6099999999999</c:v>
                </c:pt>
                <c:pt idx="76">
                  <c:v>1034.51</c:v>
                </c:pt>
                <c:pt idx="77">
                  <c:v>1034.07</c:v>
                </c:pt>
                <c:pt idx="78">
                  <c:v>1031.53</c:v>
                </c:pt>
                <c:pt idx="79">
                  <c:v>1026.25</c:v>
                </c:pt>
                <c:pt idx="80">
                  <c:v>1022.34</c:v>
                </c:pt>
                <c:pt idx="81">
                  <c:v>1016.61</c:v>
                </c:pt>
                <c:pt idx="82">
                  <c:v>1013.48</c:v>
                </c:pt>
                <c:pt idx="83">
                  <c:v>1012.5</c:v>
                </c:pt>
                <c:pt idx="84">
                  <c:v>1011.67</c:v>
                </c:pt>
                <c:pt idx="85">
                  <c:v>1014.92</c:v>
                </c:pt>
                <c:pt idx="86">
                  <c:v>1018.03</c:v>
                </c:pt>
                <c:pt idx="87">
                  <c:v>1020.84</c:v>
                </c:pt>
                <c:pt idx="88">
                  <c:v>1025.75</c:v>
                </c:pt>
                <c:pt idx="89">
                  <c:v>1027.6500000000001</c:v>
                </c:pt>
                <c:pt idx="90">
                  <c:v>1026.96</c:v>
                </c:pt>
                <c:pt idx="91">
                  <c:v>1023.68</c:v>
                </c:pt>
                <c:pt idx="92">
                  <c:v>1020.69</c:v>
                </c:pt>
                <c:pt idx="93">
                  <c:v>1015.85</c:v>
                </c:pt>
                <c:pt idx="94">
                  <c:v>1014.51</c:v>
                </c:pt>
                <c:pt idx="95">
                  <c:v>1020.04</c:v>
                </c:pt>
                <c:pt idx="96">
                  <c:v>1022.29</c:v>
                </c:pt>
                <c:pt idx="97">
                  <c:v>1026.04</c:v>
                </c:pt>
                <c:pt idx="98">
                  <c:v>1028.02</c:v>
                </c:pt>
                <c:pt idx="99">
                  <c:v>1031.6500000000001</c:v>
                </c:pt>
                <c:pt idx="100">
                  <c:v>1033.9000000000001</c:v>
                </c:pt>
                <c:pt idx="101">
                  <c:v>1033.73</c:v>
                </c:pt>
                <c:pt idx="102">
                  <c:v>1029.9000000000001</c:v>
                </c:pt>
                <c:pt idx="103">
                  <c:v>1024.6300000000001</c:v>
                </c:pt>
                <c:pt idx="104">
                  <c:v>1020.33</c:v>
                </c:pt>
                <c:pt idx="105">
                  <c:v>1014.78</c:v>
                </c:pt>
                <c:pt idx="106">
                  <c:v>1012.76</c:v>
                </c:pt>
                <c:pt idx="107">
                  <c:v>1016.4</c:v>
                </c:pt>
                <c:pt idx="108">
                  <c:v>1018.11</c:v>
                </c:pt>
                <c:pt idx="109">
                  <c:v>1022.52</c:v>
                </c:pt>
                <c:pt idx="110">
                  <c:v>1024.19</c:v>
                </c:pt>
                <c:pt idx="111">
                  <c:v>1027.22</c:v>
                </c:pt>
                <c:pt idx="112">
                  <c:v>1029.74</c:v>
                </c:pt>
                <c:pt idx="113">
                  <c:v>1028.47</c:v>
                </c:pt>
                <c:pt idx="114">
                  <c:v>1024.78</c:v>
                </c:pt>
                <c:pt idx="115">
                  <c:v>1019.95</c:v>
                </c:pt>
                <c:pt idx="116">
                  <c:v>1016.01</c:v>
                </c:pt>
                <c:pt idx="117">
                  <c:v>1012.04</c:v>
                </c:pt>
                <c:pt idx="118">
                  <c:v>1011.32</c:v>
                </c:pt>
                <c:pt idx="119">
                  <c:v>1016.03</c:v>
                </c:pt>
                <c:pt idx="120">
                  <c:v>1018.66</c:v>
                </c:pt>
                <c:pt idx="121">
                  <c:v>1022.27</c:v>
                </c:pt>
                <c:pt idx="122">
                  <c:v>1024.32</c:v>
                </c:pt>
                <c:pt idx="123">
                  <c:v>1027.8</c:v>
                </c:pt>
                <c:pt idx="124">
                  <c:v>1032.32</c:v>
                </c:pt>
                <c:pt idx="125">
                  <c:v>1036.67</c:v>
                </c:pt>
                <c:pt idx="126">
                  <c:v>1036.06</c:v>
                </c:pt>
                <c:pt idx="127">
                  <c:v>1033.97</c:v>
                </c:pt>
                <c:pt idx="128">
                  <c:v>1032.53</c:v>
                </c:pt>
                <c:pt idx="129">
                  <c:v>1029.76</c:v>
                </c:pt>
                <c:pt idx="130">
                  <c:v>1030.31</c:v>
                </c:pt>
                <c:pt idx="131">
                  <c:v>1033.77</c:v>
                </c:pt>
                <c:pt idx="132">
                  <c:v>1036.3399999999999</c:v>
                </c:pt>
                <c:pt idx="133">
                  <c:v>1036.81</c:v>
                </c:pt>
                <c:pt idx="134">
                  <c:v>1036.58</c:v>
                </c:pt>
                <c:pt idx="135">
                  <c:v>1037.73</c:v>
                </c:pt>
                <c:pt idx="136">
                  <c:v>1040.24</c:v>
                </c:pt>
                <c:pt idx="137">
                  <c:v>1040.2</c:v>
                </c:pt>
                <c:pt idx="138">
                  <c:v>1037.8399999999999</c:v>
                </c:pt>
                <c:pt idx="139">
                  <c:v>1032.42</c:v>
                </c:pt>
                <c:pt idx="140">
                  <c:v>1028.42</c:v>
                </c:pt>
                <c:pt idx="141">
                  <c:v>1023.07</c:v>
                </c:pt>
                <c:pt idx="142">
                  <c:v>1020.4</c:v>
                </c:pt>
                <c:pt idx="143">
                  <c:v>1018.72</c:v>
                </c:pt>
                <c:pt idx="144">
                  <c:v>1017.14</c:v>
                </c:pt>
                <c:pt idx="145">
                  <c:v>1020.81</c:v>
                </c:pt>
                <c:pt idx="146">
                  <c:v>1022.39</c:v>
                </c:pt>
                <c:pt idx="147">
                  <c:v>1025.46</c:v>
                </c:pt>
                <c:pt idx="148">
                  <c:v>1029.3800000000001</c:v>
                </c:pt>
                <c:pt idx="149">
                  <c:v>1030.21</c:v>
                </c:pt>
                <c:pt idx="150">
                  <c:v>1029.3499999999999</c:v>
                </c:pt>
                <c:pt idx="151">
                  <c:v>1027.18</c:v>
                </c:pt>
                <c:pt idx="152">
                  <c:v>1025.45</c:v>
                </c:pt>
                <c:pt idx="153">
                  <c:v>1023.11</c:v>
                </c:pt>
                <c:pt idx="154">
                  <c:v>1023.09</c:v>
                </c:pt>
                <c:pt idx="155">
                  <c:v>1029.75</c:v>
                </c:pt>
                <c:pt idx="156">
                  <c:v>1034.54</c:v>
                </c:pt>
                <c:pt idx="157">
                  <c:v>1034.8599999999999</c:v>
                </c:pt>
                <c:pt idx="158">
                  <c:v>1035.83</c:v>
                </c:pt>
                <c:pt idx="159">
                  <c:v>1038.25</c:v>
                </c:pt>
                <c:pt idx="160">
                  <c:v>1041.1400000000001</c:v>
                </c:pt>
                <c:pt idx="161">
                  <c:v>1042.45</c:v>
                </c:pt>
                <c:pt idx="162">
                  <c:v>1041.04</c:v>
                </c:pt>
                <c:pt idx="163">
                  <c:v>1038.57</c:v>
                </c:pt>
                <c:pt idx="164">
                  <c:v>1036.04</c:v>
                </c:pt>
                <c:pt idx="165">
                  <c:v>1032.3699999999999</c:v>
                </c:pt>
                <c:pt idx="166">
                  <c:v>1029.7</c:v>
                </c:pt>
                <c:pt idx="167">
                  <c:v>1030.06</c:v>
                </c:pt>
                <c:pt idx="168">
                  <c:v>1029.19</c:v>
                </c:pt>
                <c:pt idx="169">
                  <c:v>1033.6500000000001</c:v>
                </c:pt>
                <c:pt idx="170">
                  <c:v>1035.44</c:v>
                </c:pt>
                <c:pt idx="171">
                  <c:v>1038.22</c:v>
                </c:pt>
                <c:pt idx="172">
                  <c:v>1040.49</c:v>
                </c:pt>
                <c:pt idx="173">
                  <c:v>1039.9000000000001</c:v>
                </c:pt>
                <c:pt idx="174">
                  <c:v>1036.5899999999999</c:v>
                </c:pt>
                <c:pt idx="175">
                  <c:v>1031.21</c:v>
                </c:pt>
                <c:pt idx="176">
                  <c:v>1025.96</c:v>
                </c:pt>
                <c:pt idx="177">
                  <c:v>1020.21</c:v>
                </c:pt>
                <c:pt idx="178">
                  <c:v>1017.15</c:v>
                </c:pt>
                <c:pt idx="179">
                  <c:v>1015.23</c:v>
                </c:pt>
                <c:pt idx="180">
                  <c:v>1013.48</c:v>
                </c:pt>
                <c:pt idx="181">
                  <c:v>1017.38</c:v>
                </c:pt>
                <c:pt idx="182">
                  <c:v>1018.75</c:v>
                </c:pt>
                <c:pt idx="183">
                  <c:v>1022.27</c:v>
                </c:pt>
                <c:pt idx="184">
                  <c:v>1024.18</c:v>
                </c:pt>
                <c:pt idx="185">
                  <c:v>1023.16</c:v>
                </c:pt>
                <c:pt idx="186">
                  <c:v>1020.11</c:v>
                </c:pt>
                <c:pt idx="187">
                  <c:v>1014.21</c:v>
                </c:pt>
                <c:pt idx="188">
                  <c:v>1009.2</c:v>
                </c:pt>
                <c:pt idx="189">
                  <c:v>1004.31</c:v>
                </c:pt>
                <c:pt idx="190">
                  <c:v>1000.25</c:v>
                </c:pt>
                <c:pt idx="191">
                  <c:v>998.61</c:v>
                </c:pt>
                <c:pt idx="192">
                  <c:v>999.07</c:v>
                </c:pt>
                <c:pt idx="193">
                  <c:v>1002.47</c:v>
                </c:pt>
                <c:pt idx="194">
                  <c:v>1003.11</c:v>
                </c:pt>
                <c:pt idx="195">
                  <c:v>1003.16</c:v>
                </c:pt>
                <c:pt idx="196">
                  <c:v>1002.56</c:v>
                </c:pt>
                <c:pt idx="197">
                  <c:v>1000.29</c:v>
                </c:pt>
                <c:pt idx="198">
                  <c:v>995.57</c:v>
                </c:pt>
                <c:pt idx="199">
                  <c:v>988.42</c:v>
                </c:pt>
                <c:pt idx="200">
                  <c:v>984.77</c:v>
                </c:pt>
                <c:pt idx="201">
                  <c:v>983.37</c:v>
                </c:pt>
                <c:pt idx="202">
                  <c:v>981.75</c:v>
                </c:pt>
                <c:pt idx="203">
                  <c:v>982.15</c:v>
                </c:pt>
                <c:pt idx="204">
                  <c:v>984.4</c:v>
                </c:pt>
                <c:pt idx="205">
                  <c:v>989.01</c:v>
                </c:pt>
                <c:pt idx="206">
                  <c:v>990.86</c:v>
                </c:pt>
                <c:pt idx="207">
                  <c:v>993.21</c:v>
                </c:pt>
                <c:pt idx="208">
                  <c:v>993.65</c:v>
                </c:pt>
                <c:pt idx="209">
                  <c:v>992.64</c:v>
                </c:pt>
                <c:pt idx="210">
                  <c:v>991.35</c:v>
                </c:pt>
                <c:pt idx="211">
                  <c:v>986.38</c:v>
                </c:pt>
                <c:pt idx="212">
                  <c:v>984.55</c:v>
                </c:pt>
                <c:pt idx="213">
                  <c:v>979.94</c:v>
                </c:pt>
                <c:pt idx="214">
                  <c:v>978.3</c:v>
                </c:pt>
                <c:pt idx="215">
                  <c:v>979.14</c:v>
                </c:pt>
                <c:pt idx="216">
                  <c:v>980.74</c:v>
                </c:pt>
                <c:pt idx="217">
                  <c:v>984.94</c:v>
                </c:pt>
                <c:pt idx="218">
                  <c:v>984.84</c:v>
                </c:pt>
                <c:pt idx="219">
                  <c:v>985.9</c:v>
                </c:pt>
                <c:pt idx="220">
                  <c:v>994.74</c:v>
                </c:pt>
                <c:pt idx="221">
                  <c:v>1001.35</c:v>
                </c:pt>
                <c:pt idx="222">
                  <c:v>1006.38</c:v>
                </c:pt>
                <c:pt idx="223">
                  <c:v>1004.4</c:v>
                </c:pt>
                <c:pt idx="224">
                  <c:v>1004.69</c:v>
                </c:pt>
                <c:pt idx="225">
                  <c:v>1002.19</c:v>
                </c:pt>
                <c:pt idx="226">
                  <c:v>1002.98</c:v>
                </c:pt>
                <c:pt idx="227">
                  <c:v>1015.61</c:v>
                </c:pt>
                <c:pt idx="228">
                  <c:v>1023.3</c:v>
                </c:pt>
                <c:pt idx="229">
                  <c:v>1027.29</c:v>
                </c:pt>
                <c:pt idx="230">
                  <c:v>1029.6600000000001</c:v>
                </c:pt>
                <c:pt idx="231">
                  <c:v>1033.31</c:v>
                </c:pt>
                <c:pt idx="232">
                  <c:v>1035.1300000000001</c:v>
                </c:pt>
                <c:pt idx="233">
                  <c:v>1034.07</c:v>
                </c:pt>
                <c:pt idx="234">
                  <c:v>1031.27</c:v>
                </c:pt>
                <c:pt idx="235">
                  <c:v>1025.1600000000001</c:v>
                </c:pt>
                <c:pt idx="236">
                  <c:v>1021</c:v>
                </c:pt>
                <c:pt idx="237">
                  <c:v>1014.89</c:v>
                </c:pt>
                <c:pt idx="238">
                  <c:v>1010.07</c:v>
                </c:pt>
                <c:pt idx="239">
                  <c:v>1007.62</c:v>
                </c:pt>
                <c:pt idx="240">
                  <c:v>1005.99</c:v>
                </c:pt>
                <c:pt idx="241">
                  <c:v>1010.1</c:v>
                </c:pt>
                <c:pt idx="242">
                  <c:v>1011.55</c:v>
                </c:pt>
                <c:pt idx="243">
                  <c:v>1016.06</c:v>
                </c:pt>
                <c:pt idx="244">
                  <c:v>1023.87</c:v>
                </c:pt>
                <c:pt idx="245">
                  <c:v>1029.4100000000001</c:v>
                </c:pt>
                <c:pt idx="246">
                  <c:v>1034.46</c:v>
                </c:pt>
                <c:pt idx="247">
                  <c:v>1032.8800000000001</c:v>
                </c:pt>
                <c:pt idx="248">
                  <c:v>1033.48</c:v>
                </c:pt>
                <c:pt idx="249">
                  <c:v>1033.78</c:v>
                </c:pt>
                <c:pt idx="250">
                  <c:v>1035.6099999999999</c:v>
                </c:pt>
                <c:pt idx="251">
                  <c:v>1038.6600000000001</c:v>
                </c:pt>
                <c:pt idx="252">
                  <c:v>1040.75</c:v>
                </c:pt>
                <c:pt idx="253">
                  <c:v>1042.29</c:v>
                </c:pt>
                <c:pt idx="254">
                  <c:v>1043.27</c:v>
                </c:pt>
                <c:pt idx="255">
                  <c:v>1045.42</c:v>
                </c:pt>
                <c:pt idx="256">
                  <c:v>1047.3</c:v>
                </c:pt>
                <c:pt idx="257">
                  <c:v>1046.93</c:v>
                </c:pt>
                <c:pt idx="258">
                  <c:v>1043.04</c:v>
                </c:pt>
                <c:pt idx="259">
                  <c:v>1039.2</c:v>
                </c:pt>
                <c:pt idx="260">
                  <c:v>1036.02</c:v>
                </c:pt>
                <c:pt idx="261">
                  <c:v>1031.55</c:v>
                </c:pt>
                <c:pt idx="262">
                  <c:v>1029.24</c:v>
                </c:pt>
                <c:pt idx="263">
                  <c:v>1028.0999999999999</c:v>
                </c:pt>
                <c:pt idx="264">
                  <c:v>1026.6600000000001</c:v>
                </c:pt>
                <c:pt idx="265">
                  <c:v>1029.78</c:v>
                </c:pt>
                <c:pt idx="266">
                  <c:v>1031.94</c:v>
                </c:pt>
                <c:pt idx="267">
                  <c:v>1033.82</c:v>
                </c:pt>
                <c:pt idx="268">
                  <c:v>1037.1099999999999</c:v>
                </c:pt>
                <c:pt idx="269">
                  <c:v>1038.3599999999999</c:v>
                </c:pt>
                <c:pt idx="270">
                  <c:v>1039.07</c:v>
                </c:pt>
                <c:pt idx="271">
                  <c:v>1036.68</c:v>
                </c:pt>
                <c:pt idx="272">
                  <c:v>1035.01</c:v>
                </c:pt>
                <c:pt idx="273">
                  <c:v>1032.4000000000001</c:v>
                </c:pt>
                <c:pt idx="274">
                  <c:v>1031.56</c:v>
                </c:pt>
                <c:pt idx="275">
                  <c:v>1033.47</c:v>
                </c:pt>
                <c:pt idx="276">
                  <c:v>1035.25</c:v>
                </c:pt>
                <c:pt idx="277">
                  <c:v>1038.45</c:v>
                </c:pt>
                <c:pt idx="278">
                  <c:v>1040.81</c:v>
                </c:pt>
                <c:pt idx="279">
                  <c:v>1042.8</c:v>
                </c:pt>
                <c:pt idx="280">
                  <c:v>1045.46</c:v>
                </c:pt>
                <c:pt idx="281">
                  <c:v>1048.0899999999999</c:v>
                </c:pt>
                <c:pt idx="282">
                  <c:v>1049.1600000000001</c:v>
                </c:pt>
                <c:pt idx="283">
                  <c:v>1048.6300000000001</c:v>
                </c:pt>
                <c:pt idx="284">
                  <c:v>1048.47</c:v>
                </c:pt>
                <c:pt idx="285">
                  <c:v>1046.8699999999999</c:v>
                </c:pt>
                <c:pt idx="286">
                  <c:v>1046.96</c:v>
                </c:pt>
                <c:pt idx="287">
                  <c:v>1048.08</c:v>
                </c:pt>
                <c:pt idx="288">
                  <c:v>1048.7</c:v>
                </c:pt>
                <c:pt idx="289">
                  <c:v>1051.81</c:v>
                </c:pt>
                <c:pt idx="290">
                  <c:v>1052.68</c:v>
                </c:pt>
                <c:pt idx="291">
                  <c:v>1053.6300000000001</c:v>
                </c:pt>
                <c:pt idx="292">
                  <c:v>1058.1400000000001</c:v>
                </c:pt>
                <c:pt idx="293">
                  <c:v>1059.3399999999999</c:v>
                </c:pt>
                <c:pt idx="294">
                  <c:v>1058.46</c:v>
                </c:pt>
                <c:pt idx="295">
                  <c:v>1054.44</c:v>
                </c:pt>
                <c:pt idx="296">
                  <c:v>1052.21</c:v>
                </c:pt>
                <c:pt idx="297">
                  <c:v>1049.53</c:v>
                </c:pt>
                <c:pt idx="298">
                  <c:v>1049.6199999999999</c:v>
                </c:pt>
                <c:pt idx="299">
                  <c:v>1050.58</c:v>
                </c:pt>
                <c:pt idx="300">
                  <c:v>1050.73</c:v>
                </c:pt>
                <c:pt idx="301">
                  <c:v>1052.8499999999999</c:v>
                </c:pt>
                <c:pt idx="302">
                  <c:v>1053.99</c:v>
                </c:pt>
                <c:pt idx="303">
                  <c:v>1056.3699999999999</c:v>
                </c:pt>
                <c:pt idx="304">
                  <c:v>1059.8800000000001</c:v>
                </c:pt>
                <c:pt idx="305">
                  <c:v>1061.3</c:v>
                </c:pt>
                <c:pt idx="306">
                  <c:v>1060.6500000000001</c:v>
                </c:pt>
                <c:pt idx="307">
                  <c:v>1056.6600000000001</c:v>
                </c:pt>
                <c:pt idx="308">
                  <c:v>1054.69</c:v>
                </c:pt>
                <c:pt idx="309">
                  <c:v>1052.4100000000001</c:v>
                </c:pt>
                <c:pt idx="310">
                  <c:v>1050.3800000000001</c:v>
                </c:pt>
                <c:pt idx="311">
                  <c:v>1051</c:v>
                </c:pt>
                <c:pt idx="312">
                  <c:v>1050.56</c:v>
                </c:pt>
                <c:pt idx="313">
                  <c:v>1053.19</c:v>
                </c:pt>
                <c:pt idx="314">
                  <c:v>1053.95</c:v>
                </c:pt>
                <c:pt idx="315">
                  <c:v>1055.98</c:v>
                </c:pt>
                <c:pt idx="316">
                  <c:v>1059.9100000000001</c:v>
                </c:pt>
                <c:pt idx="317">
                  <c:v>1061.6300000000001</c:v>
                </c:pt>
                <c:pt idx="318">
                  <c:v>1061.18</c:v>
                </c:pt>
                <c:pt idx="319">
                  <c:v>1057.83</c:v>
                </c:pt>
                <c:pt idx="320">
                  <c:v>1055.9100000000001</c:v>
                </c:pt>
                <c:pt idx="321">
                  <c:v>1053.23</c:v>
                </c:pt>
                <c:pt idx="322">
                  <c:v>1051.33</c:v>
                </c:pt>
                <c:pt idx="323">
                  <c:v>1052.4100000000001</c:v>
                </c:pt>
                <c:pt idx="324">
                  <c:v>1052.6600000000001</c:v>
                </c:pt>
                <c:pt idx="325">
                  <c:v>1054.94</c:v>
                </c:pt>
                <c:pt idx="326">
                  <c:v>1055.79</c:v>
                </c:pt>
                <c:pt idx="327">
                  <c:v>1057.81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EF8B-4362-9788-C22473194E16}"/>
            </c:ext>
          </c:extLst>
        </c:ser>
        <c:ser>
          <c:idx val="47"/>
          <c:order val="47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elevation'!$BC$71:$BC$398</c:f>
              <c:numCache>
                <c:formatCode>General</c:formatCode>
                <c:ptCount val="328"/>
                <c:pt idx="0">
                  <c:v>1004.88</c:v>
                </c:pt>
                <c:pt idx="1">
                  <c:v>1007.97</c:v>
                </c:pt>
                <c:pt idx="2">
                  <c:v>1009.77</c:v>
                </c:pt>
                <c:pt idx="3">
                  <c:v>1013</c:v>
                </c:pt>
                <c:pt idx="4">
                  <c:v>1016.69</c:v>
                </c:pt>
                <c:pt idx="5">
                  <c:v>1018.53</c:v>
                </c:pt>
                <c:pt idx="6">
                  <c:v>1017.75</c:v>
                </c:pt>
                <c:pt idx="7">
                  <c:v>1013.57</c:v>
                </c:pt>
                <c:pt idx="8">
                  <c:v>1010.87</c:v>
                </c:pt>
                <c:pt idx="9">
                  <c:v>1006.81</c:v>
                </c:pt>
                <c:pt idx="10">
                  <c:v>1004.57</c:v>
                </c:pt>
                <c:pt idx="11">
                  <c:v>1004.75</c:v>
                </c:pt>
                <c:pt idx="12">
                  <c:v>1004.4</c:v>
                </c:pt>
                <c:pt idx="13">
                  <c:v>1008.33</c:v>
                </c:pt>
                <c:pt idx="14">
                  <c:v>1010.9</c:v>
                </c:pt>
                <c:pt idx="15">
                  <c:v>1014.7</c:v>
                </c:pt>
                <c:pt idx="16">
                  <c:v>1019.16</c:v>
                </c:pt>
                <c:pt idx="17">
                  <c:v>1021.99</c:v>
                </c:pt>
                <c:pt idx="18">
                  <c:v>1022.15</c:v>
                </c:pt>
                <c:pt idx="19">
                  <c:v>1019.5</c:v>
                </c:pt>
                <c:pt idx="20">
                  <c:v>1019.09</c:v>
                </c:pt>
                <c:pt idx="21">
                  <c:v>1017.08</c:v>
                </c:pt>
                <c:pt idx="22">
                  <c:v>1016.34</c:v>
                </c:pt>
                <c:pt idx="23">
                  <c:v>1017.16</c:v>
                </c:pt>
                <c:pt idx="24">
                  <c:v>1017.9</c:v>
                </c:pt>
                <c:pt idx="25">
                  <c:v>1021.34</c:v>
                </c:pt>
                <c:pt idx="26">
                  <c:v>1023.4</c:v>
                </c:pt>
                <c:pt idx="27">
                  <c:v>1026.45</c:v>
                </c:pt>
                <c:pt idx="28">
                  <c:v>1032.2</c:v>
                </c:pt>
                <c:pt idx="29">
                  <c:v>1034.46</c:v>
                </c:pt>
                <c:pt idx="30">
                  <c:v>1035.04</c:v>
                </c:pt>
                <c:pt idx="31">
                  <c:v>1033.69</c:v>
                </c:pt>
                <c:pt idx="32">
                  <c:v>1032.33</c:v>
                </c:pt>
                <c:pt idx="33">
                  <c:v>1029.6099999999999</c:v>
                </c:pt>
                <c:pt idx="34">
                  <c:v>1027.69</c:v>
                </c:pt>
                <c:pt idx="35">
                  <c:v>1028.79</c:v>
                </c:pt>
                <c:pt idx="36">
                  <c:v>1029.18</c:v>
                </c:pt>
                <c:pt idx="37">
                  <c:v>1032.8399999999999</c:v>
                </c:pt>
                <c:pt idx="38">
                  <c:v>1033.6600000000001</c:v>
                </c:pt>
                <c:pt idx="39">
                  <c:v>1039.5999999999999</c:v>
                </c:pt>
                <c:pt idx="40">
                  <c:v>1040.77</c:v>
                </c:pt>
                <c:pt idx="41">
                  <c:v>1040.68</c:v>
                </c:pt>
                <c:pt idx="42">
                  <c:v>1038.05</c:v>
                </c:pt>
                <c:pt idx="43">
                  <c:v>1034.23</c:v>
                </c:pt>
                <c:pt idx="44">
                  <c:v>1031.03</c:v>
                </c:pt>
                <c:pt idx="45">
                  <c:v>1026.45</c:v>
                </c:pt>
                <c:pt idx="46">
                  <c:v>1022.71</c:v>
                </c:pt>
                <c:pt idx="47">
                  <c:v>1020.7</c:v>
                </c:pt>
                <c:pt idx="48">
                  <c:v>1018.89</c:v>
                </c:pt>
                <c:pt idx="49">
                  <c:v>1022.29</c:v>
                </c:pt>
                <c:pt idx="50">
                  <c:v>1023.98</c:v>
                </c:pt>
                <c:pt idx="51">
                  <c:v>1027.43</c:v>
                </c:pt>
                <c:pt idx="52">
                  <c:v>1031.3499999999999</c:v>
                </c:pt>
                <c:pt idx="53">
                  <c:v>1032.76</c:v>
                </c:pt>
                <c:pt idx="54">
                  <c:v>1032.1600000000001</c:v>
                </c:pt>
                <c:pt idx="55">
                  <c:v>1029.29</c:v>
                </c:pt>
                <c:pt idx="56">
                  <c:v>1027.6099999999999</c:v>
                </c:pt>
                <c:pt idx="57">
                  <c:v>1024.3499999999999</c:v>
                </c:pt>
                <c:pt idx="58">
                  <c:v>1024.18</c:v>
                </c:pt>
                <c:pt idx="59">
                  <c:v>1026.5899999999999</c:v>
                </c:pt>
                <c:pt idx="60">
                  <c:v>1027.42</c:v>
                </c:pt>
                <c:pt idx="61">
                  <c:v>1031.02</c:v>
                </c:pt>
                <c:pt idx="62">
                  <c:v>1032.95</c:v>
                </c:pt>
                <c:pt idx="63">
                  <c:v>1035.94</c:v>
                </c:pt>
                <c:pt idx="64">
                  <c:v>1040.3</c:v>
                </c:pt>
                <c:pt idx="65">
                  <c:v>1042.04</c:v>
                </c:pt>
                <c:pt idx="66">
                  <c:v>1041.8900000000001</c:v>
                </c:pt>
                <c:pt idx="67">
                  <c:v>1038.93</c:v>
                </c:pt>
                <c:pt idx="68">
                  <c:v>1037.3</c:v>
                </c:pt>
                <c:pt idx="69">
                  <c:v>1034.1500000000001</c:v>
                </c:pt>
                <c:pt idx="70">
                  <c:v>1033.76</c:v>
                </c:pt>
                <c:pt idx="71">
                  <c:v>1035.49</c:v>
                </c:pt>
                <c:pt idx="72">
                  <c:v>1036.6600000000001</c:v>
                </c:pt>
                <c:pt idx="73">
                  <c:v>1037.2</c:v>
                </c:pt>
                <c:pt idx="74">
                  <c:v>1037.95</c:v>
                </c:pt>
                <c:pt idx="75">
                  <c:v>1038.8499999999999</c:v>
                </c:pt>
                <c:pt idx="76">
                  <c:v>1040.8499999999999</c:v>
                </c:pt>
                <c:pt idx="77">
                  <c:v>1041.1500000000001</c:v>
                </c:pt>
                <c:pt idx="78">
                  <c:v>1037.9100000000001</c:v>
                </c:pt>
                <c:pt idx="79">
                  <c:v>1033.52</c:v>
                </c:pt>
                <c:pt idx="80">
                  <c:v>1029.67</c:v>
                </c:pt>
                <c:pt idx="81">
                  <c:v>1024.4100000000001</c:v>
                </c:pt>
                <c:pt idx="82">
                  <c:v>1021.54</c:v>
                </c:pt>
                <c:pt idx="83">
                  <c:v>1021.05</c:v>
                </c:pt>
                <c:pt idx="84">
                  <c:v>1020.66</c:v>
                </c:pt>
                <c:pt idx="85">
                  <c:v>1024.02</c:v>
                </c:pt>
                <c:pt idx="86">
                  <c:v>1025.5899999999999</c:v>
                </c:pt>
                <c:pt idx="87">
                  <c:v>1028.8499999999999</c:v>
                </c:pt>
                <c:pt idx="88">
                  <c:v>1030.5999999999999</c:v>
                </c:pt>
                <c:pt idx="89">
                  <c:v>1030.45</c:v>
                </c:pt>
                <c:pt idx="90">
                  <c:v>1027.04</c:v>
                </c:pt>
                <c:pt idx="91">
                  <c:v>1021.74</c:v>
                </c:pt>
                <c:pt idx="92">
                  <c:v>1017.61</c:v>
                </c:pt>
                <c:pt idx="93">
                  <c:v>1012.13</c:v>
                </c:pt>
                <c:pt idx="94">
                  <c:v>1008.19</c:v>
                </c:pt>
                <c:pt idx="95">
                  <c:v>1006.3</c:v>
                </c:pt>
                <c:pt idx="96">
                  <c:v>1004.23</c:v>
                </c:pt>
                <c:pt idx="97">
                  <c:v>1008.95</c:v>
                </c:pt>
                <c:pt idx="98">
                  <c:v>1010.74</c:v>
                </c:pt>
                <c:pt idx="99">
                  <c:v>1013.98</c:v>
                </c:pt>
                <c:pt idx="100">
                  <c:v>1017.58</c:v>
                </c:pt>
                <c:pt idx="101">
                  <c:v>1018.55</c:v>
                </c:pt>
                <c:pt idx="102">
                  <c:v>1017.17</c:v>
                </c:pt>
                <c:pt idx="103">
                  <c:v>1013.7</c:v>
                </c:pt>
                <c:pt idx="104">
                  <c:v>1011.04</c:v>
                </c:pt>
                <c:pt idx="105">
                  <c:v>1007.22</c:v>
                </c:pt>
                <c:pt idx="106">
                  <c:v>1004.97</c:v>
                </c:pt>
                <c:pt idx="107">
                  <c:v>1005.03</c:v>
                </c:pt>
                <c:pt idx="108">
                  <c:v>1004.48</c:v>
                </c:pt>
                <c:pt idx="109">
                  <c:v>1008.75</c:v>
                </c:pt>
                <c:pt idx="110">
                  <c:v>1011.32</c:v>
                </c:pt>
                <c:pt idx="111">
                  <c:v>1015.4</c:v>
                </c:pt>
                <c:pt idx="112">
                  <c:v>1019.82</c:v>
                </c:pt>
                <c:pt idx="113">
                  <c:v>1022.54</c:v>
                </c:pt>
                <c:pt idx="114">
                  <c:v>1021.7</c:v>
                </c:pt>
                <c:pt idx="115">
                  <c:v>1018.44</c:v>
                </c:pt>
                <c:pt idx="116">
                  <c:v>1015.91</c:v>
                </c:pt>
                <c:pt idx="117">
                  <c:v>1011.43</c:v>
                </c:pt>
                <c:pt idx="118">
                  <c:v>1009.3</c:v>
                </c:pt>
                <c:pt idx="119">
                  <c:v>1008.59</c:v>
                </c:pt>
                <c:pt idx="120">
                  <c:v>1008.14</c:v>
                </c:pt>
                <c:pt idx="121">
                  <c:v>1011.64</c:v>
                </c:pt>
                <c:pt idx="122">
                  <c:v>1013.98</c:v>
                </c:pt>
                <c:pt idx="123">
                  <c:v>1017.39</c:v>
                </c:pt>
                <c:pt idx="124">
                  <c:v>1022.68</c:v>
                </c:pt>
                <c:pt idx="125">
                  <c:v>1024.9000000000001</c:v>
                </c:pt>
                <c:pt idx="126">
                  <c:v>1024.73</c:v>
                </c:pt>
                <c:pt idx="127">
                  <c:v>1021.18</c:v>
                </c:pt>
                <c:pt idx="128">
                  <c:v>1019.09</c:v>
                </c:pt>
                <c:pt idx="129">
                  <c:v>1015.76</c:v>
                </c:pt>
                <c:pt idx="130">
                  <c:v>1015.51</c:v>
                </c:pt>
                <c:pt idx="131">
                  <c:v>1016.44</c:v>
                </c:pt>
                <c:pt idx="132">
                  <c:v>1016.89</c:v>
                </c:pt>
                <c:pt idx="133">
                  <c:v>1021.04</c:v>
                </c:pt>
                <c:pt idx="134">
                  <c:v>1023.1</c:v>
                </c:pt>
                <c:pt idx="135">
                  <c:v>1026.6300000000001</c:v>
                </c:pt>
                <c:pt idx="136">
                  <c:v>1028.9100000000001</c:v>
                </c:pt>
                <c:pt idx="137">
                  <c:v>1029.3900000000001</c:v>
                </c:pt>
                <c:pt idx="138">
                  <c:v>1028.67</c:v>
                </c:pt>
                <c:pt idx="139">
                  <c:v>1024.3399999999999</c:v>
                </c:pt>
                <c:pt idx="140">
                  <c:v>1021.16</c:v>
                </c:pt>
                <c:pt idx="141">
                  <c:v>1015.89</c:v>
                </c:pt>
                <c:pt idx="142">
                  <c:v>1010.71</c:v>
                </c:pt>
                <c:pt idx="143">
                  <c:v>1007.93</c:v>
                </c:pt>
                <c:pt idx="144">
                  <c:v>1005.77</c:v>
                </c:pt>
                <c:pt idx="145">
                  <c:v>1008.83</c:v>
                </c:pt>
                <c:pt idx="146">
                  <c:v>1012.23</c:v>
                </c:pt>
                <c:pt idx="147">
                  <c:v>1016.77</c:v>
                </c:pt>
                <c:pt idx="148">
                  <c:v>1022.45</c:v>
                </c:pt>
                <c:pt idx="149">
                  <c:v>1026.07</c:v>
                </c:pt>
                <c:pt idx="150">
                  <c:v>1026.8499999999999</c:v>
                </c:pt>
                <c:pt idx="151">
                  <c:v>1026.33</c:v>
                </c:pt>
                <c:pt idx="152">
                  <c:v>1025.68</c:v>
                </c:pt>
                <c:pt idx="153">
                  <c:v>1023.96</c:v>
                </c:pt>
                <c:pt idx="154">
                  <c:v>1023.57</c:v>
                </c:pt>
                <c:pt idx="155">
                  <c:v>1026.42</c:v>
                </c:pt>
                <c:pt idx="156">
                  <c:v>1027.44</c:v>
                </c:pt>
                <c:pt idx="157">
                  <c:v>1032.3599999999999</c:v>
                </c:pt>
                <c:pt idx="158">
                  <c:v>1034.58</c:v>
                </c:pt>
                <c:pt idx="159">
                  <c:v>1037.77</c:v>
                </c:pt>
                <c:pt idx="160">
                  <c:v>1039.71</c:v>
                </c:pt>
                <c:pt idx="161">
                  <c:v>1039.9100000000001</c:v>
                </c:pt>
                <c:pt idx="162">
                  <c:v>1037.45</c:v>
                </c:pt>
                <c:pt idx="163">
                  <c:v>1032.8499999999999</c:v>
                </c:pt>
                <c:pt idx="164">
                  <c:v>1028.43</c:v>
                </c:pt>
                <c:pt idx="165">
                  <c:v>1023.58</c:v>
                </c:pt>
                <c:pt idx="166">
                  <c:v>1021.52</c:v>
                </c:pt>
                <c:pt idx="167">
                  <c:v>1020.67</c:v>
                </c:pt>
                <c:pt idx="168">
                  <c:v>1019.71</c:v>
                </c:pt>
                <c:pt idx="169">
                  <c:v>1023.43</c:v>
                </c:pt>
                <c:pt idx="170">
                  <c:v>1024.69</c:v>
                </c:pt>
                <c:pt idx="171">
                  <c:v>1028.04</c:v>
                </c:pt>
                <c:pt idx="172">
                  <c:v>1030.46</c:v>
                </c:pt>
                <c:pt idx="173">
                  <c:v>1029.94</c:v>
                </c:pt>
                <c:pt idx="174">
                  <c:v>1027.5</c:v>
                </c:pt>
                <c:pt idx="175">
                  <c:v>1022.24</c:v>
                </c:pt>
                <c:pt idx="176">
                  <c:v>1017.93</c:v>
                </c:pt>
                <c:pt idx="177">
                  <c:v>1013.79</c:v>
                </c:pt>
                <c:pt idx="178">
                  <c:v>1010.55</c:v>
                </c:pt>
                <c:pt idx="179">
                  <c:v>1009.71</c:v>
                </c:pt>
                <c:pt idx="180">
                  <c:v>1010.61</c:v>
                </c:pt>
                <c:pt idx="181">
                  <c:v>1014.12</c:v>
                </c:pt>
                <c:pt idx="182">
                  <c:v>1016</c:v>
                </c:pt>
                <c:pt idx="183">
                  <c:v>1019.08</c:v>
                </c:pt>
                <c:pt idx="184">
                  <c:v>1021.53</c:v>
                </c:pt>
                <c:pt idx="185">
                  <c:v>1021.83</c:v>
                </c:pt>
                <c:pt idx="186">
                  <c:v>1020.04</c:v>
                </c:pt>
                <c:pt idx="187">
                  <c:v>1015.24</c:v>
                </c:pt>
                <c:pt idx="188">
                  <c:v>1010.95</c:v>
                </c:pt>
                <c:pt idx="189">
                  <c:v>1006.22</c:v>
                </c:pt>
                <c:pt idx="190">
                  <c:v>1001.03</c:v>
                </c:pt>
                <c:pt idx="191">
                  <c:v>1000.44</c:v>
                </c:pt>
                <c:pt idx="192">
                  <c:v>998.55</c:v>
                </c:pt>
                <c:pt idx="193">
                  <c:v>1002.8</c:v>
                </c:pt>
                <c:pt idx="194">
                  <c:v>1005.44</c:v>
                </c:pt>
                <c:pt idx="195">
                  <c:v>1009.95</c:v>
                </c:pt>
                <c:pt idx="196">
                  <c:v>1013.64</c:v>
                </c:pt>
                <c:pt idx="197">
                  <c:v>1015.74</c:v>
                </c:pt>
                <c:pt idx="198">
                  <c:v>1016.81</c:v>
                </c:pt>
                <c:pt idx="199">
                  <c:v>1012.53</c:v>
                </c:pt>
                <c:pt idx="200">
                  <c:v>1008.78</c:v>
                </c:pt>
                <c:pt idx="201">
                  <c:v>1002.21</c:v>
                </c:pt>
                <c:pt idx="202">
                  <c:v>997.83</c:v>
                </c:pt>
                <c:pt idx="203">
                  <c:v>996.38</c:v>
                </c:pt>
                <c:pt idx="204">
                  <c:v>994.94</c:v>
                </c:pt>
                <c:pt idx="205">
                  <c:v>1000.32</c:v>
                </c:pt>
                <c:pt idx="206">
                  <c:v>1002.94</c:v>
                </c:pt>
                <c:pt idx="207">
                  <c:v>1008.19</c:v>
                </c:pt>
                <c:pt idx="208">
                  <c:v>1020.43</c:v>
                </c:pt>
                <c:pt idx="209">
                  <c:v>1028.3699999999999</c:v>
                </c:pt>
                <c:pt idx="210">
                  <c:v>1033.47</c:v>
                </c:pt>
                <c:pt idx="211">
                  <c:v>1030.44</c:v>
                </c:pt>
                <c:pt idx="212">
                  <c:v>1028.18</c:v>
                </c:pt>
                <c:pt idx="213">
                  <c:v>1025.8</c:v>
                </c:pt>
                <c:pt idx="214">
                  <c:v>1027.3599999999999</c:v>
                </c:pt>
                <c:pt idx="215">
                  <c:v>1039.05</c:v>
                </c:pt>
                <c:pt idx="216">
                  <c:v>1046.2</c:v>
                </c:pt>
                <c:pt idx="217">
                  <c:v>1047.6099999999999</c:v>
                </c:pt>
                <c:pt idx="218">
                  <c:v>1047.8599999999999</c:v>
                </c:pt>
                <c:pt idx="219">
                  <c:v>1049.68</c:v>
                </c:pt>
                <c:pt idx="220">
                  <c:v>1051.6600000000001</c:v>
                </c:pt>
                <c:pt idx="221">
                  <c:v>1051.54</c:v>
                </c:pt>
                <c:pt idx="222">
                  <c:v>1049.92</c:v>
                </c:pt>
                <c:pt idx="223">
                  <c:v>1045.1300000000001</c:v>
                </c:pt>
                <c:pt idx="224">
                  <c:v>1042.1600000000001</c:v>
                </c:pt>
                <c:pt idx="225">
                  <c:v>1037.52</c:v>
                </c:pt>
                <c:pt idx="226">
                  <c:v>1034.24</c:v>
                </c:pt>
                <c:pt idx="227">
                  <c:v>1032.5899999999999</c:v>
                </c:pt>
                <c:pt idx="228">
                  <c:v>1031.6099999999999</c:v>
                </c:pt>
                <c:pt idx="229">
                  <c:v>1032.4100000000001</c:v>
                </c:pt>
                <c:pt idx="230">
                  <c:v>1031.1600000000001</c:v>
                </c:pt>
                <c:pt idx="231">
                  <c:v>1033.1300000000001</c:v>
                </c:pt>
                <c:pt idx="232">
                  <c:v>1040.3399999999999</c:v>
                </c:pt>
                <c:pt idx="233">
                  <c:v>1044.8399999999999</c:v>
                </c:pt>
                <c:pt idx="234">
                  <c:v>1050.6300000000001</c:v>
                </c:pt>
                <c:pt idx="235">
                  <c:v>1050.03</c:v>
                </c:pt>
                <c:pt idx="236">
                  <c:v>1051.53</c:v>
                </c:pt>
                <c:pt idx="237">
                  <c:v>1051.8399999999999</c:v>
                </c:pt>
                <c:pt idx="238">
                  <c:v>1053.57</c:v>
                </c:pt>
                <c:pt idx="239">
                  <c:v>1056.45</c:v>
                </c:pt>
                <c:pt idx="240">
                  <c:v>1058.3699999999999</c:v>
                </c:pt>
                <c:pt idx="241">
                  <c:v>1061.47</c:v>
                </c:pt>
                <c:pt idx="242">
                  <c:v>1063.76</c:v>
                </c:pt>
                <c:pt idx="243">
                  <c:v>1066.77</c:v>
                </c:pt>
                <c:pt idx="244">
                  <c:v>1067.7</c:v>
                </c:pt>
                <c:pt idx="245">
                  <c:v>1066.6500000000001</c:v>
                </c:pt>
                <c:pt idx="246">
                  <c:v>1062.3800000000001</c:v>
                </c:pt>
                <c:pt idx="247">
                  <c:v>1058.19</c:v>
                </c:pt>
                <c:pt idx="248">
                  <c:v>1054.6300000000001</c:v>
                </c:pt>
                <c:pt idx="249">
                  <c:v>1049.83</c:v>
                </c:pt>
                <c:pt idx="250">
                  <c:v>1046.9000000000001</c:v>
                </c:pt>
                <c:pt idx="251">
                  <c:v>1045</c:v>
                </c:pt>
                <c:pt idx="252">
                  <c:v>1042.99</c:v>
                </c:pt>
                <c:pt idx="253">
                  <c:v>1045.72</c:v>
                </c:pt>
                <c:pt idx="254">
                  <c:v>1047.55</c:v>
                </c:pt>
                <c:pt idx="255">
                  <c:v>1049.1400000000001</c:v>
                </c:pt>
                <c:pt idx="256">
                  <c:v>1051.74</c:v>
                </c:pt>
                <c:pt idx="257">
                  <c:v>1052.46</c:v>
                </c:pt>
                <c:pt idx="258">
                  <c:v>1052.67</c:v>
                </c:pt>
                <c:pt idx="259">
                  <c:v>1049.97</c:v>
                </c:pt>
                <c:pt idx="260">
                  <c:v>1047.93</c:v>
                </c:pt>
                <c:pt idx="261">
                  <c:v>1044.99</c:v>
                </c:pt>
                <c:pt idx="262">
                  <c:v>1043.71</c:v>
                </c:pt>
                <c:pt idx="263">
                  <c:v>1045.02</c:v>
                </c:pt>
                <c:pt idx="264">
                  <c:v>1046.23</c:v>
                </c:pt>
                <c:pt idx="265">
                  <c:v>1048.81</c:v>
                </c:pt>
                <c:pt idx="266">
                  <c:v>1050.5899999999999</c:v>
                </c:pt>
                <c:pt idx="267">
                  <c:v>1052.04</c:v>
                </c:pt>
                <c:pt idx="268">
                  <c:v>1054.1300000000001</c:v>
                </c:pt>
                <c:pt idx="269">
                  <c:v>1056.21</c:v>
                </c:pt>
                <c:pt idx="270">
                  <c:v>1056.8</c:v>
                </c:pt>
                <c:pt idx="271">
                  <c:v>1055.8399999999999</c:v>
                </c:pt>
                <c:pt idx="272">
                  <c:v>1055.29</c:v>
                </c:pt>
                <c:pt idx="273">
                  <c:v>1053.33</c:v>
                </c:pt>
                <c:pt idx="274">
                  <c:v>1053.01</c:v>
                </c:pt>
                <c:pt idx="275">
                  <c:v>1053.68</c:v>
                </c:pt>
                <c:pt idx="276">
                  <c:v>1053.8800000000001</c:v>
                </c:pt>
                <c:pt idx="277">
                  <c:v>1056.48</c:v>
                </c:pt>
                <c:pt idx="278">
                  <c:v>1056.8900000000001</c:v>
                </c:pt>
                <c:pt idx="279">
                  <c:v>1057.3900000000001</c:v>
                </c:pt>
                <c:pt idx="280">
                  <c:v>1061.81</c:v>
                </c:pt>
                <c:pt idx="281">
                  <c:v>1063.01</c:v>
                </c:pt>
                <c:pt idx="282">
                  <c:v>1062.1400000000001</c:v>
                </c:pt>
                <c:pt idx="283">
                  <c:v>1058.18</c:v>
                </c:pt>
                <c:pt idx="284">
                  <c:v>1055.98</c:v>
                </c:pt>
                <c:pt idx="285">
                  <c:v>1053.3499999999999</c:v>
                </c:pt>
                <c:pt idx="286">
                  <c:v>1053.42</c:v>
                </c:pt>
                <c:pt idx="287">
                  <c:v>1054.3499999999999</c:v>
                </c:pt>
                <c:pt idx="288">
                  <c:v>1054.49</c:v>
                </c:pt>
                <c:pt idx="289">
                  <c:v>1056.57</c:v>
                </c:pt>
                <c:pt idx="290">
                  <c:v>1057.69</c:v>
                </c:pt>
                <c:pt idx="291">
                  <c:v>1060.01</c:v>
                </c:pt>
                <c:pt idx="292">
                  <c:v>1063.46</c:v>
                </c:pt>
                <c:pt idx="293">
                  <c:v>1064.8399999999999</c:v>
                </c:pt>
                <c:pt idx="294">
                  <c:v>1064.2</c:v>
                </c:pt>
                <c:pt idx="295">
                  <c:v>1060.27</c:v>
                </c:pt>
                <c:pt idx="296">
                  <c:v>1058.32</c:v>
                </c:pt>
                <c:pt idx="297">
                  <c:v>1056.08</c:v>
                </c:pt>
                <c:pt idx="298">
                  <c:v>1054.08</c:v>
                </c:pt>
                <c:pt idx="299">
                  <c:v>1054.67</c:v>
                </c:pt>
                <c:pt idx="300">
                  <c:v>1054.24</c:v>
                </c:pt>
                <c:pt idx="301">
                  <c:v>1056.81</c:v>
                </c:pt>
                <c:pt idx="302">
                  <c:v>1057.56</c:v>
                </c:pt>
                <c:pt idx="303">
                  <c:v>1059.54</c:v>
                </c:pt>
                <c:pt idx="304">
                  <c:v>1063.4000000000001</c:v>
                </c:pt>
                <c:pt idx="305">
                  <c:v>1065.0899999999999</c:v>
                </c:pt>
                <c:pt idx="306">
                  <c:v>1064.6500000000001</c:v>
                </c:pt>
                <c:pt idx="307">
                  <c:v>1061.3399999999999</c:v>
                </c:pt>
                <c:pt idx="308">
                  <c:v>1059.45</c:v>
                </c:pt>
                <c:pt idx="309">
                  <c:v>1056.8</c:v>
                </c:pt>
                <c:pt idx="310">
                  <c:v>1054.93</c:v>
                </c:pt>
                <c:pt idx="311">
                  <c:v>1055.98</c:v>
                </c:pt>
                <c:pt idx="312">
                  <c:v>1056.21</c:v>
                </c:pt>
                <c:pt idx="313">
                  <c:v>1058.46</c:v>
                </c:pt>
                <c:pt idx="314">
                  <c:v>1059.29</c:v>
                </c:pt>
                <c:pt idx="315">
                  <c:v>1061.26</c:v>
                </c:pt>
                <c:pt idx="316">
                  <c:v>1064.04</c:v>
                </c:pt>
                <c:pt idx="317">
                  <c:v>1064.7</c:v>
                </c:pt>
                <c:pt idx="318">
                  <c:v>1063.25</c:v>
                </c:pt>
                <c:pt idx="319">
                  <c:v>1059.3599999999999</c:v>
                </c:pt>
                <c:pt idx="320">
                  <c:v>1057.1099999999999</c:v>
                </c:pt>
                <c:pt idx="321">
                  <c:v>1054.07</c:v>
                </c:pt>
                <c:pt idx="322">
                  <c:v>1052.4100000000001</c:v>
                </c:pt>
                <c:pt idx="323">
                  <c:v>1052.47</c:v>
                </c:pt>
                <c:pt idx="324">
                  <c:v>1053.67</c:v>
                </c:pt>
                <c:pt idx="325">
                  <c:v>1054.32</c:v>
                </c:pt>
                <c:pt idx="326">
                  <c:v>1053.43</c:v>
                </c:pt>
                <c:pt idx="327">
                  <c:v>1053.8699999999999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EF8B-4362-9788-C22473194E16}"/>
            </c:ext>
          </c:extLst>
        </c:ser>
        <c:ser>
          <c:idx val="48"/>
          <c:order val="48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elevation'!$BD$71:$BD$398</c:f>
              <c:numCache>
                <c:formatCode>General</c:formatCode>
                <c:ptCount val="328"/>
                <c:pt idx="0">
                  <c:v>1003.38</c:v>
                </c:pt>
                <c:pt idx="1">
                  <c:v>1006.78</c:v>
                </c:pt>
                <c:pt idx="2">
                  <c:v>1008.82</c:v>
                </c:pt>
                <c:pt idx="3">
                  <c:v>1012.11</c:v>
                </c:pt>
                <c:pt idx="4">
                  <c:v>1016.22</c:v>
                </c:pt>
                <c:pt idx="5">
                  <c:v>1018.66</c:v>
                </c:pt>
                <c:pt idx="6">
                  <c:v>1018.41</c:v>
                </c:pt>
                <c:pt idx="7">
                  <c:v>1015.3</c:v>
                </c:pt>
                <c:pt idx="8">
                  <c:v>1014.46</c:v>
                </c:pt>
                <c:pt idx="9">
                  <c:v>1012</c:v>
                </c:pt>
                <c:pt idx="10">
                  <c:v>1010.82</c:v>
                </c:pt>
                <c:pt idx="11">
                  <c:v>1011.26</c:v>
                </c:pt>
                <c:pt idx="12">
                  <c:v>1011.61</c:v>
                </c:pt>
                <c:pt idx="13">
                  <c:v>1014.75</c:v>
                </c:pt>
                <c:pt idx="14">
                  <c:v>1016.47</c:v>
                </c:pt>
                <c:pt idx="15">
                  <c:v>1019.22</c:v>
                </c:pt>
                <c:pt idx="16">
                  <c:v>1025.3599999999999</c:v>
                </c:pt>
                <c:pt idx="17">
                  <c:v>1027.8800000000001</c:v>
                </c:pt>
                <c:pt idx="18">
                  <c:v>1028.6500000000001</c:v>
                </c:pt>
                <c:pt idx="19">
                  <c:v>1027.46</c:v>
                </c:pt>
                <c:pt idx="20">
                  <c:v>1026.17</c:v>
                </c:pt>
                <c:pt idx="21">
                  <c:v>1023.5</c:v>
                </c:pt>
                <c:pt idx="22">
                  <c:v>1021.66</c:v>
                </c:pt>
                <c:pt idx="23">
                  <c:v>1022.92</c:v>
                </c:pt>
                <c:pt idx="24">
                  <c:v>1023.42</c:v>
                </c:pt>
                <c:pt idx="25">
                  <c:v>1027.3499999999999</c:v>
                </c:pt>
                <c:pt idx="26">
                  <c:v>1028.3599999999999</c:v>
                </c:pt>
                <c:pt idx="27">
                  <c:v>1034.6099999999999</c:v>
                </c:pt>
                <c:pt idx="28">
                  <c:v>1038.45</c:v>
                </c:pt>
                <c:pt idx="29">
                  <c:v>1040.68</c:v>
                </c:pt>
                <c:pt idx="30">
                  <c:v>1040.48</c:v>
                </c:pt>
                <c:pt idx="31">
                  <c:v>1038.9000000000001</c:v>
                </c:pt>
                <c:pt idx="32">
                  <c:v>1037.96</c:v>
                </c:pt>
                <c:pt idx="33">
                  <c:v>1035.83</c:v>
                </c:pt>
                <c:pt idx="34">
                  <c:v>1034.8699999999999</c:v>
                </c:pt>
                <c:pt idx="35">
                  <c:v>1035.74</c:v>
                </c:pt>
                <c:pt idx="36">
                  <c:v>1036.1099999999999</c:v>
                </c:pt>
                <c:pt idx="37">
                  <c:v>1039.27</c:v>
                </c:pt>
                <c:pt idx="38">
                  <c:v>1040.8599999999999</c:v>
                </c:pt>
                <c:pt idx="39">
                  <c:v>1044.08</c:v>
                </c:pt>
                <c:pt idx="40">
                  <c:v>1047.5</c:v>
                </c:pt>
                <c:pt idx="41">
                  <c:v>1048.6400000000001</c:v>
                </c:pt>
                <c:pt idx="42">
                  <c:v>1047.8900000000001</c:v>
                </c:pt>
                <c:pt idx="43">
                  <c:v>1045.03</c:v>
                </c:pt>
                <c:pt idx="44">
                  <c:v>1043.26</c:v>
                </c:pt>
                <c:pt idx="45">
                  <c:v>1040.03</c:v>
                </c:pt>
                <c:pt idx="46">
                  <c:v>1039.6400000000001</c:v>
                </c:pt>
                <c:pt idx="47">
                  <c:v>1041.6500000000001</c:v>
                </c:pt>
                <c:pt idx="48">
                  <c:v>1042.21</c:v>
                </c:pt>
                <c:pt idx="49">
                  <c:v>1045.3699999999999</c:v>
                </c:pt>
                <c:pt idx="50">
                  <c:v>1046.97</c:v>
                </c:pt>
                <c:pt idx="51">
                  <c:v>1049.58</c:v>
                </c:pt>
                <c:pt idx="52">
                  <c:v>1053.1400000000001</c:v>
                </c:pt>
                <c:pt idx="53">
                  <c:v>1054.26</c:v>
                </c:pt>
                <c:pt idx="54">
                  <c:v>1053.6099999999999</c:v>
                </c:pt>
                <c:pt idx="55">
                  <c:v>1050.29</c:v>
                </c:pt>
                <c:pt idx="56">
                  <c:v>1048.22</c:v>
                </c:pt>
                <c:pt idx="57">
                  <c:v>1044.69</c:v>
                </c:pt>
                <c:pt idx="58">
                  <c:v>1043.77</c:v>
                </c:pt>
                <c:pt idx="59">
                  <c:v>1044.8699999999999</c:v>
                </c:pt>
                <c:pt idx="60">
                  <c:v>1045.45</c:v>
                </c:pt>
                <c:pt idx="61">
                  <c:v>1045.44</c:v>
                </c:pt>
                <c:pt idx="62">
                  <c:v>1045.6300000000001</c:v>
                </c:pt>
                <c:pt idx="63">
                  <c:v>1045.97</c:v>
                </c:pt>
                <c:pt idx="64">
                  <c:v>1047.47</c:v>
                </c:pt>
                <c:pt idx="65">
                  <c:v>1047.3399999999999</c:v>
                </c:pt>
                <c:pt idx="66">
                  <c:v>1043.76</c:v>
                </c:pt>
                <c:pt idx="67">
                  <c:v>1039.04</c:v>
                </c:pt>
                <c:pt idx="68">
                  <c:v>1034.82</c:v>
                </c:pt>
                <c:pt idx="69">
                  <c:v>1029.23</c:v>
                </c:pt>
                <c:pt idx="70">
                  <c:v>1025.94</c:v>
                </c:pt>
                <c:pt idx="71">
                  <c:v>1024.98</c:v>
                </c:pt>
                <c:pt idx="72">
                  <c:v>1024.1099999999999</c:v>
                </c:pt>
                <c:pt idx="73">
                  <c:v>1026.94</c:v>
                </c:pt>
                <c:pt idx="74">
                  <c:v>1028.03</c:v>
                </c:pt>
                <c:pt idx="75">
                  <c:v>1030.79</c:v>
                </c:pt>
                <c:pt idx="76">
                  <c:v>1032.57</c:v>
                </c:pt>
                <c:pt idx="77">
                  <c:v>1032.48</c:v>
                </c:pt>
                <c:pt idx="78">
                  <c:v>1029.1600000000001</c:v>
                </c:pt>
                <c:pt idx="79">
                  <c:v>1023.97</c:v>
                </c:pt>
                <c:pt idx="80">
                  <c:v>1019.94</c:v>
                </c:pt>
                <c:pt idx="81">
                  <c:v>1014.59</c:v>
                </c:pt>
                <c:pt idx="82">
                  <c:v>1010.75</c:v>
                </c:pt>
                <c:pt idx="83">
                  <c:v>1008.94</c:v>
                </c:pt>
                <c:pt idx="84">
                  <c:v>1006.95</c:v>
                </c:pt>
                <c:pt idx="85">
                  <c:v>1011.67</c:v>
                </c:pt>
                <c:pt idx="86">
                  <c:v>1013.49</c:v>
                </c:pt>
                <c:pt idx="87">
                  <c:v>1016.74</c:v>
                </c:pt>
                <c:pt idx="88">
                  <c:v>1020.28</c:v>
                </c:pt>
                <c:pt idx="89">
                  <c:v>1021.26</c:v>
                </c:pt>
                <c:pt idx="90">
                  <c:v>1019.9</c:v>
                </c:pt>
                <c:pt idx="91">
                  <c:v>1016.47</c:v>
                </c:pt>
                <c:pt idx="92">
                  <c:v>1013.84</c:v>
                </c:pt>
                <c:pt idx="93">
                  <c:v>1010.06</c:v>
                </c:pt>
                <c:pt idx="94">
                  <c:v>1007.83</c:v>
                </c:pt>
                <c:pt idx="95">
                  <c:v>1007.88</c:v>
                </c:pt>
                <c:pt idx="96">
                  <c:v>1007.33</c:v>
                </c:pt>
                <c:pt idx="97">
                  <c:v>1011.53</c:v>
                </c:pt>
                <c:pt idx="98">
                  <c:v>1014.06</c:v>
                </c:pt>
                <c:pt idx="99">
                  <c:v>1018.08</c:v>
                </c:pt>
                <c:pt idx="100">
                  <c:v>1022.44</c:v>
                </c:pt>
                <c:pt idx="101">
                  <c:v>1025.0999999999999</c:v>
                </c:pt>
                <c:pt idx="102">
                  <c:v>1024.26</c:v>
                </c:pt>
                <c:pt idx="103">
                  <c:v>1021.04</c:v>
                </c:pt>
                <c:pt idx="104">
                  <c:v>1018.54</c:v>
                </c:pt>
                <c:pt idx="105">
                  <c:v>1014.11</c:v>
                </c:pt>
                <c:pt idx="106">
                  <c:v>1012</c:v>
                </c:pt>
                <c:pt idx="107">
                  <c:v>1011.29</c:v>
                </c:pt>
                <c:pt idx="108">
                  <c:v>1010.84</c:v>
                </c:pt>
                <c:pt idx="109">
                  <c:v>1014.28</c:v>
                </c:pt>
                <c:pt idx="110">
                  <c:v>1016.58</c:v>
                </c:pt>
                <c:pt idx="111">
                  <c:v>1019.94</c:v>
                </c:pt>
                <c:pt idx="112">
                  <c:v>1025.1600000000001</c:v>
                </c:pt>
                <c:pt idx="113">
                  <c:v>1027.3599999999999</c:v>
                </c:pt>
                <c:pt idx="114">
                  <c:v>1027.18</c:v>
                </c:pt>
                <c:pt idx="115">
                  <c:v>1023.67</c:v>
                </c:pt>
                <c:pt idx="116">
                  <c:v>1021.6</c:v>
                </c:pt>
                <c:pt idx="117">
                  <c:v>1018.3</c:v>
                </c:pt>
                <c:pt idx="118">
                  <c:v>1018.05</c:v>
                </c:pt>
                <c:pt idx="119">
                  <c:v>1018.96</c:v>
                </c:pt>
                <c:pt idx="120">
                  <c:v>1019.4</c:v>
                </c:pt>
                <c:pt idx="121">
                  <c:v>1023.49</c:v>
                </c:pt>
                <c:pt idx="122">
                  <c:v>1025.52</c:v>
                </c:pt>
                <c:pt idx="123">
                  <c:v>1029</c:v>
                </c:pt>
                <c:pt idx="124">
                  <c:v>1031.25</c:v>
                </c:pt>
                <c:pt idx="125">
                  <c:v>1031.73</c:v>
                </c:pt>
                <c:pt idx="126">
                  <c:v>1031.01</c:v>
                </c:pt>
                <c:pt idx="127">
                  <c:v>1026.72</c:v>
                </c:pt>
                <c:pt idx="128">
                  <c:v>1023.57</c:v>
                </c:pt>
                <c:pt idx="129">
                  <c:v>1018.36</c:v>
                </c:pt>
                <c:pt idx="130">
                  <c:v>1013.24</c:v>
                </c:pt>
                <c:pt idx="131">
                  <c:v>1010.48</c:v>
                </c:pt>
                <c:pt idx="132">
                  <c:v>1008.34</c:v>
                </c:pt>
                <c:pt idx="133">
                  <c:v>1011.36</c:v>
                </c:pt>
                <c:pt idx="134">
                  <c:v>1014.7</c:v>
                </c:pt>
                <c:pt idx="135">
                  <c:v>1019.18</c:v>
                </c:pt>
                <c:pt idx="136">
                  <c:v>1024.8</c:v>
                </c:pt>
                <c:pt idx="137">
                  <c:v>1028.3900000000001</c:v>
                </c:pt>
                <c:pt idx="138">
                  <c:v>1029.1500000000001</c:v>
                </c:pt>
                <c:pt idx="139">
                  <c:v>1028.6300000000001</c:v>
                </c:pt>
                <c:pt idx="140">
                  <c:v>1027.99</c:v>
                </c:pt>
                <c:pt idx="141">
                  <c:v>1026.29</c:v>
                </c:pt>
                <c:pt idx="142">
                  <c:v>1025.8900000000001</c:v>
                </c:pt>
                <c:pt idx="143">
                  <c:v>1028.7</c:v>
                </c:pt>
                <c:pt idx="144">
                  <c:v>1029.71</c:v>
                </c:pt>
                <c:pt idx="145">
                  <c:v>1034.56</c:v>
                </c:pt>
                <c:pt idx="146">
                  <c:v>1036.75</c:v>
                </c:pt>
                <c:pt idx="147">
                  <c:v>1039.9000000000001</c:v>
                </c:pt>
                <c:pt idx="148">
                  <c:v>1041.83</c:v>
                </c:pt>
                <c:pt idx="149">
                  <c:v>1042</c:v>
                </c:pt>
                <c:pt idx="150">
                  <c:v>1039.57</c:v>
                </c:pt>
                <c:pt idx="151">
                  <c:v>1035.02</c:v>
                </c:pt>
                <c:pt idx="152">
                  <c:v>1030.6500000000001</c:v>
                </c:pt>
                <c:pt idx="153">
                  <c:v>1025.8499999999999</c:v>
                </c:pt>
                <c:pt idx="154">
                  <c:v>1023.81</c:v>
                </c:pt>
                <c:pt idx="155">
                  <c:v>1022.96</c:v>
                </c:pt>
                <c:pt idx="156">
                  <c:v>1022.02</c:v>
                </c:pt>
                <c:pt idx="157">
                  <c:v>1025.69</c:v>
                </c:pt>
                <c:pt idx="158">
                  <c:v>1026.94</c:v>
                </c:pt>
                <c:pt idx="159">
                  <c:v>1030.25</c:v>
                </c:pt>
                <c:pt idx="160">
                  <c:v>1032.54</c:v>
                </c:pt>
                <c:pt idx="161">
                  <c:v>1031.92</c:v>
                </c:pt>
                <c:pt idx="162">
                  <c:v>1029.4100000000001</c:v>
                </c:pt>
                <c:pt idx="163">
                  <c:v>1024.0899999999999</c:v>
                </c:pt>
                <c:pt idx="164">
                  <c:v>1019.71</c:v>
                </c:pt>
                <c:pt idx="165">
                  <c:v>1015.5</c:v>
                </c:pt>
                <c:pt idx="166">
                  <c:v>1012.17</c:v>
                </c:pt>
                <c:pt idx="167">
                  <c:v>1011.22</c:v>
                </c:pt>
                <c:pt idx="168">
                  <c:v>1012</c:v>
                </c:pt>
                <c:pt idx="169">
                  <c:v>1015.39</c:v>
                </c:pt>
                <c:pt idx="170">
                  <c:v>1017.14</c:v>
                </c:pt>
                <c:pt idx="171">
                  <c:v>1020.1</c:v>
                </c:pt>
                <c:pt idx="172">
                  <c:v>1023.31</c:v>
                </c:pt>
                <c:pt idx="173">
                  <c:v>1023.82</c:v>
                </c:pt>
                <c:pt idx="174">
                  <c:v>1022.28</c:v>
                </c:pt>
                <c:pt idx="175">
                  <c:v>1017.5</c:v>
                </c:pt>
                <c:pt idx="176">
                  <c:v>1013.02</c:v>
                </c:pt>
                <c:pt idx="177">
                  <c:v>1008.08</c:v>
                </c:pt>
                <c:pt idx="178">
                  <c:v>1002.65</c:v>
                </c:pt>
                <c:pt idx="179">
                  <c:v>1003.7</c:v>
                </c:pt>
                <c:pt idx="180">
                  <c:v>1003.05</c:v>
                </c:pt>
                <c:pt idx="181">
                  <c:v>1007.19</c:v>
                </c:pt>
                <c:pt idx="182">
                  <c:v>1009.75</c:v>
                </c:pt>
                <c:pt idx="183">
                  <c:v>1014.16</c:v>
                </c:pt>
                <c:pt idx="184">
                  <c:v>1016.22</c:v>
                </c:pt>
                <c:pt idx="185">
                  <c:v>1017.1</c:v>
                </c:pt>
                <c:pt idx="186">
                  <c:v>1017.58</c:v>
                </c:pt>
                <c:pt idx="187">
                  <c:v>1013.52</c:v>
                </c:pt>
                <c:pt idx="188">
                  <c:v>1010.24</c:v>
                </c:pt>
                <c:pt idx="189">
                  <c:v>1004.39</c:v>
                </c:pt>
                <c:pt idx="190">
                  <c:v>1000.84</c:v>
                </c:pt>
                <c:pt idx="191">
                  <c:v>1000.24</c:v>
                </c:pt>
                <c:pt idx="192">
                  <c:v>999.45</c:v>
                </c:pt>
                <c:pt idx="193">
                  <c:v>1004.69</c:v>
                </c:pt>
                <c:pt idx="194">
                  <c:v>1007.24</c:v>
                </c:pt>
                <c:pt idx="195">
                  <c:v>1012.36</c:v>
                </c:pt>
                <c:pt idx="196">
                  <c:v>1024.43</c:v>
                </c:pt>
                <c:pt idx="197">
                  <c:v>1033.46</c:v>
                </c:pt>
                <c:pt idx="198">
                  <c:v>1039.42</c:v>
                </c:pt>
                <c:pt idx="199">
                  <c:v>1037.51</c:v>
                </c:pt>
                <c:pt idx="200">
                  <c:v>1036.26</c:v>
                </c:pt>
                <c:pt idx="201">
                  <c:v>1033.98</c:v>
                </c:pt>
                <c:pt idx="202">
                  <c:v>1034.17</c:v>
                </c:pt>
                <c:pt idx="203">
                  <c:v>1043.78</c:v>
                </c:pt>
                <c:pt idx="204">
                  <c:v>1049.53</c:v>
                </c:pt>
                <c:pt idx="205">
                  <c:v>1050.9100000000001</c:v>
                </c:pt>
                <c:pt idx="206">
                  <c:v>1051.1500000000001</c:v>
                </c:pt>
                <c:pt idx="207">
                  <c:v>1052.94</c:v>
                </c:pt>
                <c:pt idx="208">
                  <c:v>1054.75</c:v>
                </c:pt>
                <c:pt idx="209">
                  <c:v>1054.51</c:v>
                </c:pt>
                <c:pt idx="210">
                  <c:v>1052.79</c:v>
                </c:pt>
                <c:pt idx="211">
                  <c:v>1047.94</c:v>
                </c:pt>
                <c:pt idx="212">
                  <c:v>1044.92</c:v>
                </c:pt>
                <c:pt idx="213">
                  <c:v>1040.26</c:v>
                </c:pt>
                <c:pt idx="214">
                  <c:v>1036.94</c:v>
                </c:pt>
                <c:pt idx="215">
                  <c:v>1035.22</c:v>
                </c:pt>
                <c:pt idx="216">
                  <c:v>1034.1600000000001</c:v>
                </c:pt>
                <c:pt idx="217">
                  <c:v>1034.82</c:v>
                </c:pt>
                <c:pt idx="218">
                  <c:v>1033.44</c:v>
                </c:pt>
                <c:pt idx="219">
                  <c:v>1035.26</c:v>
                </c:pt>
                <c:pt idx="220">
                  <c:v>1040.17</c:v>
                </c:pt>
                <c:pt idx="221">
                  <c:v>1042.72</c:v>
                </c:pt>
                <c:pt idx="222">
                  <c:v>1046.1600000000001</c:v>
                </c:pt>
                <c:pt idx="223">
                  <c:v>1044.3800000000001</c:v>
                </c:pt>
                <c:pt idx="224">
                  <c:v>1045.1300000000001</c:v>
                </c:pt>
                <c:pt idx="225">
                  <c:v>1046.82</c:v>
                </c:pt>
                <c:pt idx="226">
                  <c:v>1050.8800000000001</c:v>
                </c:pt>
                <c:pt idx="227">
                  <c:v>1056.1600000000001</c:v>
                </c:pt>
                <c:pt idx="228">
                  <c:v>1059.81</c:v>
                </c:pt>
                <c:pt idx="229">
                  <c:v>1062.83</c:v>
                </c:pt>
                <c:pt idx="230">
                  <c:v>1065.04</c:v>
                </c:pt>
                <c:pt idx="231">
                  <c:v>1067.98</c:v>
                </c:pt>
                <c:pt idx="232">
                  <c:v>1071.0899999999999</c:v>
                </c:pt>
                <c:pt idx="233">
                  <c:v>1072.01</c:v>
                </c:pt>
                <c:pt idx="234">
                  <c:v>1069.9000000000001</c:v>
                </c:pt>
                <c:pt idx="235">
                  <c:v>1067.7</c:v>
                </c:pt>
                <c:pt idx="236">
                  <c:v>1066.1300000000001</c:v>
                </c:pt>
                <c:pt idx="237">
                  <c:v>1063.54</c:v>
                </c:pt>
                <c:pt idx="238">
                  <c:v>1063.01</c:v>
                </c:pt>
                <c:pt idx="239">
                  <c:v>1063.5899999999999</c:v>
                </c:pt>
                <c:pt idx="240">
                  <c:v>1063.49</c:v>
                </c:pt>
                <c:pt idx="241">
                  <c:v>1065.92</c:v>
                </c:pt>
                <c:pt idx="242">
                  <c:v>1067.55</c:v>
                </c:pt>
                <c:pt idx="243">
                  <c:v>1068.95</c:v>
                </c:pt>
                <c:pt idx="244">
                  <c:v>1071.1600000000001</c:v>
                </c:pt>
                <c:pt idx="245">
                  <c:v>1071.6600000000001</c:v>
                </c:pt>
                <c:pt idx="246">
                  <c:v>1071.71</c:v>
                </c:pt>
                <c:pt idx="247">
                  <c:v>1069.0899999999999</c:v>
                </c:pt>
                <c:pt idx="248">
                  <c:v>1067.1099999999999</c:v>
                </c:pt>
                <c:pt idx="249">
                  <c:v>1064.3</c:v>
                </c:pt>
                <c:pt idx="250">
                  <c:v>1063</c:v>
                </c:pt>
                <c:pt idx="251">
                  <c:v>1064.04</c:v>
                </c:pt>
                <c:pt idx="252">
                  <c:v>1065.02</c:v>
                </c:pt>
                <c:pt idx="253">
                  <c:v>1067.22</c:v>
                </c:pt>
                <c:pt idx="254">
                  <c:v>1068.69</c:v>
                </c:pt>
                <c:pt idx="255">
                  <c:v>1069.8699999999999</c:v>
                </c:pt>
                <c:pt idx="256">
                  <c:v>1071.76</c:v>
                </c:pt>
                <c:pt idx="257">
                  <c:v>1073.6600000000001</c:v>
                </c:pt>
                <c:pt idx="258">
                  <c:v>1074.18</c:v>
                </c:pt>
                <c:pt idx="259">
                  <c:v>1073.27</c:v>
                </c:pt>
                <c:pt idx="260">
                  <c:v>1072.72</c:v>
                </c:pt>
                <c:pt idx="261">
                  <c:v>1070.8699999999999</c:v>
                </c:pt>
                <c:pt idx="262">
                  <c:v>1070.53</c:v>
                </c:pt>
                <c:pt idx="263">
                  <c:v>1071.08</c:v>
                </c:pt>
                <c:pt idx="264">
                  <c:v>1071.22</c:v>
                </c:pt>
                <c:pt idx="265">
                  <c:v>1073.5899999999999</c:v>
                </c:pt>
                <c:pt idx="266">
                  <c:v>1073.93</c:v>
                </c:pt>
                <c:pt idx="267">
                  <c:v>1074.3599999999999</c:v>
                </c:pt>
                <c:pt idx="268">
                  <c:v>1078.44</c:v>
                </c:pt>
                <c:pt idx="269">
                  <c:v>1079.54</c:v>
                </c:pt>
                <c:pt idx="270">
                  <c:v>1078.7</c:v>
                </c:pt>
                <c:pt idx="271">
                  <c:v>1075.01</c:v>
                </c:pt>
                <c:pt idx="272">
                  <c:v>1072.94</c:v>
                </c:pt>
                <c:pt idx="273">
                  <c:v>1070.46</c:v>
                </c:pt>
                <c:pt idx="274">
                  <c:v>1070.48</c:v>
                </c:pt>
                <c:pt idx="275">
                  <c:v>1071.28</c:v>
                </c:pt>
                <c:pt idx="276">
                  <c:v>1071.3599999999999</c:v>
                </c:pt>
                <c:pt idx="277">
                  <c:v>1073.25</c:v>
                </c:pt>
                <c:pt idx="278">
                  <c:v>1074.25</c:v>
                </c:pt>
                <c:pt idx="279">
                  <c:v>1076.3800000000001</c:v>
                </c:pt>
                <c:pt idx="280">
                  <c:v>1077.97</c:v>
                </c:pt>
                <c:pt idx="281">
                  <c:v>1077.51</c:v>
                </c:pt>
                <c:pt idx="282">
                  <c:v>1075.29</c:v>
                </c:pt>
                <c:pt idx="283">
                  <c:v>1071.72</c:v>
                </c:pt>
                <c:pt idx="284">
                  <c:v>1070.69</c:v>
                </c:pt>
                <c:pt idx="285">
                  <c:v>1069.3</c:v>
                </c:pt>
                <c:pt idx="286">
                  <c:v>1068.31</c:v>
                </c:pt>
                <c:pt idx="287">
                  <c:v>1069.27</c:v>
                </c:pt>
                <c:pt idx="288">
                  <c:v>1069.04</c:v>
                </c:pt>
                <c:pt idx="289">
                  <c:v>1070.6099999999999</c:v>
                </c:pt>
                <c:pt idx="290">
                  <c:v>1070.43</c:v>
                </c:pt>
                <c:pt idx="291">
                  <c:v>1071.47</c:v>
                </c:pt>
                <c:pt idx="292">
                  <c:v>1075.1199999999999</c:v>
                </c:pt>
                <c:pt idx="293">
                  <c:v>1076.69</c:v>
                </c:pt>
                <c:pt idx="294">
                  <c:v>1076.25</c:v>
                </c:pt>
                <c:pt idx="295">
                  <c:v>1073.0999999999999</c:v>
                </c:pt>
                <c:pt idx="296">
                  <c:v>1071.28</c:v>
                </c:pt>
                <c:pt idx="297">
                  <c:v>1068.75</c:v>
                </c:pt>
                <c:pt idx="298">
                  <c:v>1066.94</c:v>
                </c:pt>
                <c:pt idx="299">
                  <c:v>1067.8900000000001</c:v>
                </c:pt>
                <c:pt idx="300">
                  <c:v>1068.08</c:v>
                </c:pt>
                <c:pt idx="301">
                  <c:v>1070.18</c:v>
                </c:pt>
                <c:pt idx="302">
                  <c:v>1070.94</c:v>
                </c:pt>
                <c:pt idx="303">
                  <c:v>1072.8</c:v>
                </c:pt>
                <c:pt idx="304">
                  <c:v>1075.42</c:v>
                </c:pt>
                <c:pt idx="305">
                  <c:v>1076.03</c:v>
                </c:pt>
                <c:pt idx="306">
                  <c:v>1074.6400000000001</c:v>
                </c:pt>
                <c:pt idx="307">
                  <c:v>1070.93</c:v>
                </c:pt>
                <c:pt idx="308">
                  <c:v>1068.56</c:v>
                </c:pt>
                <c:pt idx="309">
                  <c:v>1064.26</c:v>
                </c:pt>
                <c:pt idx="310">
                  <c:v>1059.27</c:v>
                </c:pt>
                <c:pt idx="311">
                  <c:v>1059.99</c:v>
                </c:pt>
                <c:pt idx="312">
                  <c:v>1061.44</c:v>
                </c:pt>
                <c:pt idx="313">
                  <c:v>1062.05</c:v>
                </c:pt>
                <c:pt idx="314">
                  <c:v>1061.17</c:v>
                </c:pt>
                <c:pt idx="315">
                  <c:v>1061.58</c:v>
                </c:pt>
                <c:pt idx="316">
                  <c:v>1063.19</c:v>
                </c:pt>
                <c:pt idx="317">
                  <c:v>1063.4000000000001</c:v>
                </c:pt>
                <c:pt idx="318">
                  <c:v>1060.69</c:v>
                </c:pt>
                <c:pt idx="319">
                  <c:v>1056.24</c:v>
                </c:pt>
                <c:pt idx="320">
                  <c:v>1052.8699999999999</c:v>
                </c:pt>
                <c:pt idx="321">
                  <c:v>1048.25</c:v>
                </c:pt>
                <c:pt idx="322">
                  <c:v>1044.94</c:v>
                </c:pt>
                <c:pt idx="323">
                  <c:v>1044.0999999999999</c:v>
                </c:pt>
                <c:pt idx="324">
                  <c:v>1042.67</c:v>
                </c:pt>
                <c:pt idx="325">
                  <c:v>1042.6500000000001</c:v>
                </c:pt>
                <c:pt idx="326">
                  <c:v>1041.8800000000001</c:v>
                </c:pt>
                <c:pt idx="327">
                  <c:v>1042.29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EF8B-4362-9788-C22473194E16}"/>
            </c:ext>
          </c:extLst>
        </c:ser>
        <c:ser>
          <c:idx val="49"/>
          <c:order val="49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elevation'!$BE$71:$BE$398</c:f>
              <c:numCache>
                <c:formatCode>General</c:formatCode>
                <c:ptCount val="328"/>
                <c:pt idx="0">
                  <c:v>1036.3699999999999</c:v>
                </c:pt>
                <c:pt idx="1">
                  <c:v>1038.6400000000001</c:v>
                </c:pt>
                <c:pt idx="2">
                  <c:v>1039.6500000000001</c:v>
                </c:pt>
                <c:pt idx="3">
                  <c:v>1041.5999999999999</c:v>
                </c:pt>
                <c:pt idx="4">
                  <c:v>1046.51</c:v>
                </c:pt>
                <c:pt idx="5">
                  <c:v>1048.18</c:v>
                </c:pt>
                <c:pt idx="6">
                  <c:v>1048.27</c:v>
                </c:pt>
                <c:pt idx="7">
                  <c:v>1046.57</c:v>
                </c:pt>
                <c:pt idx="8">
                  <c:v>1044.83</c:v>
                </c:pt>
                <c:pt idx="9">
                  <c:v>1041.81</c:v>
                </c:pt>
                <c:pt idx="10">
                  <c:v>1039.53</c:v>
                </c:pt>
                <c:pt idx="11">
                  <c:v>1040.0899999999999</c:v>
                </c:pt>
                <c:pt idx="12">
                  <c:v>1039.98</c:v>
                </c:pt>
                <c:pt idx="13">
                  <c:v>1043.01</c:v>
                </c:pt>
                <c:pt idx="14">
                  <c:v>1043.3499999999999</c:v>
                </c:pt>
                <c:pt idx="15">
                  <c:v>1048.5899999999999</c:v>
                </c:pt>
                <c:pt idx="16">
                  <c:v>1052.01</c:v>
                </c:pt>
                <c:pt idx="17">
                  <c:v>1053.93</c:v>
                </c:pt>
                <c:pt idx="18">
                  <c:v>1053.58</c:v>
                </c:pt>
                <c:pt idx="19">
                  <c:v>1051.9100000000001</c:v>
                </c:pt>
                <c:pt idx="20">
                  <c:v>1050.8499999999999</c:v>
                </c:pt>
                <c:pt idx="21">
                  <c:v>1048.6600000000001</c:v>
                </c:pt>
                <c:pt idx="22">
                  <c:v>1047.56</c:v>
                </c:pt>
                <c:pt idx="23">
                  <c:v>1048.18</c:v>
                </c:pt>
                <c:pt idx="24">
                  <c:v>1048.3399999999999</c:v>
                </c:pt>
                <c:pt idx="25">
                  <c:v>1051.1400000000001</c:v>
                </c:pt>
                <c:pt idx="26">
                  <c:v>1052.47</c:v>
                </c:pt>
                <c:pt idx="27">
                  <c:v>1055.3399999999999</c:v>
                </c:pt>
                <c:pt idx="28">
                  <c:v>1058.1199999999999</c:v>
                </c:pt>
                <c:pt idx="29">
                  <c:v>1058.74</c:v>
                </c:pt>
                <c:pt idx="30">
                  <c:v>1057.57</c:v>
                </c:pt>
                <c:pt idx="31">
                  <c:v>1054.3699999999999</c:v>
                </c:pt>
                <c:pt idx="32">
                  <c:v>1052.25</c:v>
                </c:pt>
                <c:pt idx="33">
                  <c:v>1048.7</c:v>
                </c:pt>
                <c:pt idx="34">
                  <c:v>1047.8800000000001</c:v>
                </c:pt>
                <c:pt idx="35">
                  <c:v>1049.3699999999999</c:v>
                </c:pt>
                <c:pt idx="36">
                  <c:v>1049.46</c:v>
                </c:pt>
                <c:pt idx="37">
                  <c:v>1052.04</c:v>
                </c:pt>
                <c:pt idx="38">
                  <c:v>1053.1199999999999</c:v>
                </c:pt>
                <c:pt idx="39">
                  <c:v>1055.19</c:v>
                </c:pt>
                <c:pt idx="40">
                  <c:v>1058.51</c:v>
                </c:pt>
                <c:pt idx="41">
                  <c:v>1059.46</c:v>
                </c:pt>
                <c:pt idx="42">
                  <c:v>1058.69</c:v>
                </c:pt>
                <c:pt idx="43">
                  <c:v>1055.29</c:v>
                </c:pt>
                <c:pt idx="44">
                  <c:v>1053.1600000000001</c:v>
                </c:pt>
                <c:pt idx="45">
                  <c:v>1049.6099999999999</c:v>
                </c:pt>
                <c:pt idx="46">
                  <c:v>1048.58</c:v>
                </c:pt>
                <c:pt idx="47">
                  <c:v>1049.54</c:v>
                </c:pt>
                <c:pt idx="48">
                  <c:v>1050</c:v>
                </c:pt>
                <c:pt idx="49">
                  <c:v>1049.83</c:v>
                </c:pt>
                <c:pt idx="50">
                  <c:v>1049.8599999999999</c:v>
                </c:pt>
                <c:pt idx="51">
                  <c:v>1050.04</c:v>
                </c:pt>
                <c:pt idx="52">
                  <c:v>1051.17</c:v>
                </c:pt>
                <c:pt idx="53">
                  <c:v>1050.68</c:v>
                </c:pt>
                <c:pt idx="54">
                  <c:v>1046.81</c:v>
                </c:pt>
                <c:pt idx="55">
                  <c:v>1041.8</c:v>
                </c:pt>
                <c:pt idx="56">
                  <c:v>1037.33</c:v>
                </c:pt>
                <c:pt idx="57">
                  <c:v>1031.48</c:v>
                </c:pt>
                <c:pt idx="58">
                  <c:v>1027.8900000000001</c:v>
                </c:pt>
                <c:pt idx="59">
                  <c:v>1026.6099999999999</c:v>
                </c:pt>
                <c:pt idx="60">
                  <c:v>1025.42</c:v>
                </c:pt>
                <c:pt idx="61">
                  <c:v>1027.8599999999999</c:v>
                </c:pt>
                <c:pt idx="62">
                  <c:v>1028.56</c:v>
                </c:pt>
                <c:pt idx="63">
                  <c:v>1030.96</c:v>
                </c:pt>
                <c:pt idx="64">
                  <c:v>1032.23</c:v>
                </c:pt>
                <c:pt idx="65">
                  <c:v>1031.6400000000001</c:v>
                </c:pt>
                <c:pt idx="66">
                  <c:v>1027.79</c:v>
                </c:pt>
                <c:pt idx="67">
                  <c:v>1022.05</c:v>
                </c:pt>
                <c:pt idx="68">
                  <c:v>1017.45</c:v>
                </c:pt>
                <c:pt idx="69">
                  <c:v>1011.48</c:v>
                </c:pt>
                <c:pt idx="70">
                  <c:v>1007.02</c:v>
                </c:pt>
                <c:pt idx="71">
                  <c:v>1004.62</c:v>
                </c:pt>
                <c:pt idx="72">
                  <c:v>1002.02</c:v>
                </c:pt>
                <c:pt idx="73">
                  <c:v>1006.3</c:v>
                </c:pt>
                <c:pt idx="74">
                  <c:v>1007.62</c:v>
                </c:pt>
                <c:pt idx="75">
                  <c:v>1010.43</c:v>
                </c:pt>
                <c:pt idx="76">
                  <c:v>1014.1</c:v>
                </c:pt>
                <c:pt idx="77">
                  <c:v>1015.12</c:v>
                </c:pt>
                <c:pt idx="78">
                  <c:v>1013.74</c:v>
                </c:pt>
                <c:pt idx="79">
                  <c:v>1010.22</c:v>
                </c:pt>
                <c:pt idx="80">
                  <c:v>1007.53</c:v>
                </c:pt>
                <c:pt idx="81">
                  <c:v>1003.66</c:v>
                </c:pt>
                <c:pt idx="82">
                  <c:v>1001.39</c:v>
                </c:pt>
                <c:pt idx="83">
                  <c:v>1001.48</c:v>
                </c:pt>
                <c:pt idx="84">
                  <c:v>1000.94</c:v>
                </c:pt>
                <c:pt idx="85">
                  <c:v>1005.3</c:v>
                </c:pt>
                <c:pt idx="86">
                  <c:v>1007.94</c:v>
                </c:pt>
                <c:pt idx="87">
                  <c:v>1012.11</c:v>
                </c:pt>
                <c:pt idx="88">
                  <c:v>1016.65</c:v>
                </c:pt>
                <c:pt idx="89">
                  <c:v>1019.46</c:v>
                </c:pt>
                <c:pt idx="90">
                  <c:v>1018.65</c:v>
                </c:pt>
                <c:pt idx="91">
                  <c:v>1015.39</c:v>
                </c:pt>
                <c:pt idx="92">
                  <c:v>1012.88</c:v>
                </c:pt>
                <c:pt idx="93">
                  <c:v>1008.39</c:v>
                </c:pt>
                <c:pt idx="94">
                  <c:v>1006.28</c:v>
                </c:pt>
                <c:pt idx="95">
                  <c:v>1005.62</c:v>
                </c:pt>
                <c:pt idx="96">
                  <c:v>1005.22</c:v>
                </c:pt>
                <c:pt idx="97">
                  <c:v>1008.83</c:v>
                </c:pt>
                <c:pt idx="98">
                  <c:v>1011.25</c:v>
                </c:pt>
                <c:pt idx="99">
                  <c:v>1014.76</c:v>
                </c:pt>
                <c:pt idx="100">
                  <c:v>1020.15</c:v>
                </c:pt>
                <c:pt idx="101">
                  <c:v>1022.42</c:v>
                </c:pt>
                <c:pt idx="102">
                  <c:v>1022.27</c:v>
                </c:pt>
                <c:pt idx="103">
                  <c:v>1018.72</c:v>
                </c:pt>
                <c:pt idx="104">
                  <c:v>1016.64</c:v>
                </c:pt>
                <c:pt idx="105">
                  <c:v>1013.31</c:v>
                </c:pt>
                <c:pt idx="106">
                  <c:v>1013.1</c:v>
                </c:pt>
                <c:pt idx="107">
                  <c:v>1014.08</c:v>
                </c:pt>
                <c:pt idx="108">
                  <c:v>1014.58</c:v>
                </c:pt>
                <c:pt idx="109">
                  <c:v>1018.81</c:v>
                </c:pt>
                <c:pt idx="110">
                  <c:v>1020.93</c:v>
                </c:pt>
                <c:pt idx="111">
                  <c:v>1024.52</c:v>
                </c:pt>
                <c:pt idx="112">
                  <c:v>1028.46</c:v>
                </c:pt>
                <c:pt idx="113">
                  <c:v>1030.42</c:v>
                </c:pt>
                <c:pt idx="114">
                  <c:v>1031.23</c:v>
                </c:pt>
                <c:pt idx="115">
                  <c:v>1028.3800000000001</c:v>
                </c:pt>
                <c:pt idx="116">
                  <c:v>1026.5999999999999</c:v>
                </c:pt>
                <c:pt idx="117">
                  <c:v>1022.88</c:v>
                </c:pt>
                <c:pt idx="118">
                  <c:v>1019.48</c:v>
                </c:pt>
                <c:pt idx="119">
                  <c:v>1018.5</c:v>
                </c:pt>
                <c:pt idx="120">
                  <c:v>1017.76</c:v>
                </c:pt>
                <c:pt idx="121">
                  <c:v>1020.91</c:v>
                </c:pt>
                <c:pt idx="122">
                  <c:v>1024.3900000000001</c:v>
                </c:pt>
                <c:pt idx="123">
                  <c:v>1028.94</c:v>
                </c:pt>
                <c:pt idx="124">
                  <c:v>1034.01</c:v>
                </c:pt>
                <c:pt idx="125">
                  <c:v>1037.17</c:v>
                </c:pt>
                <c:pt idx="126">
                  <c:v>1037.6199999999999</c:v>
                </c:pt>
                <c:pt idx="127">
                  <c:v>1036.83</c:v>
                </c:pt>
                <c:pt idx="128">
                  <c:v>1035.98</c:v>
                </c:pt>
                <c:pt idx="129">
                  <c:v>1034.1199999999999</c:v>
                </c:pt>
                <c:pt idx="130">
                  <c:v>1033.49</c:v>
                </c:pt>
                <c:pt idx="131">
                  <c:v>1035.97</c:v>
                </c:pt>
                <c:pt idx="132">
                  <c:v>1036.73</c:v>
                </c:pt>
                <c:pt idx="133">
                  <c:v>1041.17</c:v>
                </c:pt>
                <c:pt idx="134">
                  <c:v>1043.03</c:v>
                </c:pt>
                <c:pt idx="135">
                  <c:v>1045.8399999999999</c:v>
                </c:pt>
                <c:pt idx="136">
                  <c:v>1047.22</c:v>
                </c:pt>
                <c:pt idx="137">
                  <c:v>1046.93</c:v>
                </c:pt>
                <c:pt idx="138">
                  <c:v>1044.07</c:v>
                </c:pt>
                <c:pt idx="139">
                  <c:v>1039.1199999999999</c:v>
                </c:pt>
                <c:pt idx="140">
                  <c:v>1034.32</c:v>
                </c:pt>
                <c:pt idx="141">
                  <c:v>1029.08</c:v>
                </c:pt>
                <c:pt idx="142">
                  <c:v>1026.53</c:v>
                </c:pt>
                <c:pt idx="143">
                  <c:v>1025.17</c:v>
                </c:pt>
                <c:pt idx="144">
                  <c:v>1023.7</c:v>
                </c:pt>
                <c:pt idx="145">
                  <c:v>1026.82</c:v>
                </c:pt>
                <c:pt idx="146">
                  <c:v>1027.54</c:v>
                </c:pt>
                <c:pt idx="147">
                  <c:v>1030.33</c:v>
                </c:pt>
                <c:pt idx="148">
                  <c:v>1032.6500000000001</c:v>
                </c:pt>
                <c:pt idx="149">
                  <c:v>1032.04</c:v>
                </c:pt>
                <c:pt idx="150">
                  <c:v>1029.55</c:v>
                </c:pt>
                <c:pt idx="151">
                  <c:v>1024.26</c:v>
                </c:pt>
                <c:pt idx="152">
                  <c:v>1019.92</c:v>
                </c:pt>
                <c:pt idx="153">
                  <c:v>1015.74</c:v>
                </c:pt>
                <c:pt idx="154">
                  <c:v>1012.45</c:v>
                </c:pt>
                <c:pt idx="155">
                  <c:v>1011.53</c:v>
                </c:pt>
                <c:pt idx="156">
                  <c:v>1012.34</c:v>
                </c:pt>
                <c:pt idx="157">
                  <c:v>1015.75</c:v>
                </c:pt>
                <c:pt idx="158">
                  <c:v>1017.53</c:v>
                </c:pt>
                <c:pt idx="159">
                  <c:v>1020.51</c:v>
                </c:pt>
                <c:pt idx="160">
                  <c:v>1022.93</c:v>
                </c:pt>
                <c:pt idx="161">
                  <c:v>1023.23</c:v>
                </c:pt>
                <c:pt idx="162">
                  <c:v>1021.45</c:v>
                </c:pt>
                <c:pt idx="163">
                  <c:v>1016.68</c:v>
                </c:pt>
                <c:pt idx="164">
                  <c:v>1012.42</c:v>
                </c:pt>
                <c:pt idx="165">
                  <c:v>1007.72</c:v>
                </c:pt>
                <c:pt idx="166">
                  <c:v>1002.57</c:v>
                </c:pt>
                <c:pt idx="167">
                  <c:v>1002.08</c:v>
                </c:pt>
                <c:pt idx="168">
                  <c:v>1000.29</c:v>
                </c:pt>
                <c:pt idx="169">
                  <c:v>1004.49</c:v>
                </c:pt>
                <c:pt idx="170">
                  <c:v>1007.1</c:v>
                </c:pt>
                <c:pt idx="171">
                  <c:v>1011.57</c:v>
                </c:pt>
                <c:pt idx="172">
                  <c:v>1014.75</c:v>
                </c:pt>
                <c:pt idx="173">
                  <c:v>1016.55</c:v>
                </c:pt>
                <c:pt idx="174">
                  <c:v>1017.33</c:v>
                </c:pt>
                <c:pt idx="175">
                  <c:v>1012.91</c:v>
                </c:pt>
                <c:pt idx="176">
                  <c:v>1009.25</c:v>
                </c:pt>
                <c:pt idx="177">
                  <c:v>1002.98</c:v>
                </c:pt>
                <c:pt idx="178">
                  <c:v>998.95</c:v>
                </c:pt>
                <c:pt idx="179">
                  <c:v>997.85</c:v>
                </c:pt>
                <c:pt idx="180">
                  <c:v>996.69</c:v>
                </c:pt>
                <c:pt idx="181">
                  <c:v>1002.02</c:v>
                </c:pt>
                <c:pt idx="182">
                  <c:v>1004.61</c:v>
                </c:pt>
                <c:pt idx="183">
                  <c:v>1009.81</c:v>
                </c:pt>
                <c:pt idx="184">
                  <c:v>1021.06</c:v>
                </c:pt>
                <c:pt idx="185">
                  <c:v>1028.49</c:v>
                </c:pt>
                <c:pt idx="186">
                  <c:v>1033.75</c:v>
                </c:pt>
                <c:pt idx="187">
                  <c:v>1030.9000000000001</c:v>
                </c:pt>
                <c:pt idx="188">
                  <c:v>1028.83</c:v>
                </c:pt>
                <c:pt idx="189">
                  <c:v>1026.5899999999999</c:v>
                </c:pt>
                <c:pt idx="190">
                  <c:v>1028.76</c:v>
                </c:pt>
                <c:pt idx="191">
                  <c:v>1040.48</c:v>
                </c:pt>
                <c:pt idx="192">
                  <c:v>1047.67</c:v>
                </c:pt>
                <c:pt idx="193">
                  <c:v>1049.06</c:v>
                </c:pt>
                <c:pt idx="194">
                  <c:v>1049.31</c:v>
                </c:pt>
                <c:pt idx="195">
                  <c:v>1051.1099999999999</c:v>
                </c:pt>
                <c:pt idx="196">
                  <c:v>1052.92</c:v>
                </c:pt>
                <c:pt idx="197">
                  <c:v>1052.6500000000001</c:v>
                </c:pt>
                <c:pt idx="198">
                  <c:v>1050.9000000000001</c:v>
                </c:pt>
                <c:pt idx="199">
                  <c:v>1046</c:v>
                </c:pt>
                <c:pt idx="200">
                  <c:v>1042.95</c:v>
                </c:pt>
                <c:pt idx="201">
                  <c:v>1038.23</c:v>
                </c:pt>
                <c:pt idx="202">
                  <c:v>1034.8699999999999</c:v>
                </c:pt>
                <c:pt idx="203">
                  <c:v>1033.1300000000001</c:v>
                </c:pt>
                <c:pt idx="204">
                  <c:v>1032.06</c:v>
                </c:pt>
                <c:pt idx="205">
                  <c:v>1032.71</c:v>
                </c:pt>
                <c:pt idx="206">
                  <c:v>1031.31</c:v>
                </c:pt>
                <c:pt idx="207">
                  <c:v>1033.1300000000001</c:v>
                </c:pt>
                <c:pt idx="208">
                  <c:v>1039</c:v>
                </c:pt>
                <c:pt idx="209">
                  <c:v>1042.72</c:v>
                </c:pt>
                <c:pt idx="210">
                  <c:v>1046.0899999999999</c:v>
                </c:pt>
                <c:pt idx="211">
                  <c:v>1042.68</c:v>
                </c:pt>
                <c:pt idx="212">
                  <c:v>1042.5999999999999</c:v>
                </c:pt>
                <c:pt idx="213">
                  <c:v>1044.07</c:v>
                </c:pt>
                <c:pt idx="214">
                  <c:v>1048.6199999999999</c:v>
                </c:pt>
                <c:pt idx="215">
                  <c:v>1054.42</c:v>
                </c:pt>
                <c:pt idx="216">
                  <c:v>1058.44</c:v>
                </c:pt>
                <c:pt idx="217">
                  <c:v>1061.53</c:v>
                </c:pt>
                <c:pt idx="218">
                  <c:v>1063.82</c:v>
                </c:pt>
                <c:pt idx="219">
                  <c:v>1066.82</c:v>
                </c:pt>
                <c:pt idx="220">
                  <c:v>1067.75</c:v>
                </c:pt>
                <c:pt idx="221">
                  <c:v>1066.72</c:v>
                </c:pt>
                <c:pt idx="222">
                  <c:v>1062.46</c:v>
                </c:pt>
                <c:pt idx="223">
                  <c:v>1058.28</c:v>
                </c:pt>
                <c:pt idx="224">
                  <c:v>1054.72</c:v>
                </c:pt>
                <c:pt idx="225">
                  <c:v>1049.93</c:v>
                </c:pt>
                <c:pt idx="226">
                  <c:v>1047.02</c:v>
                </c:pt>
                <c:pt idx="227">
                  <c:v>1045.1199999999999</c:v>
                </c:pt>
                <c:pt idx="228">
                  <c:v>1043.1300000000001</c:v>
                </c:pt>
                <c:pt idx="229">
                  <c:v>1045.8599999999999</c:v>
                </c:pt>
                <c:pt idx="230">
                  <c:v>1047.7</c:v>
                </c:pt>
                <c:pt idx="231">
                  <c:v>1049.29</c:v>
                </c:pt>
                <c:pt idx="232">
                  <c:v>1051.8800000000001</c:v>
                </c:pt>
                <c:pt idx="233">
                  <c:v>1052.5899999999999</c:v>
                </c:pt>
                <c:pt idx="234">
                  <c:v>1052.79</c:v>
                </c:pt>
                <c:pt idx="235">
                  <c:v>1050.0899999999999</c:v>
                </c:pt>
                <c:pt idx="236">
                  <c:v>1048.05</c:v>
                </c:pt>
                <c:pt idx="237">
                  <c:v>1045.0999999999999</c:v>
                </c:pt>
                <c:pt idx="238">
                  <c:v>1043.83</c:v>
                </c:pt>
                <c:pt idx="239">
                  <c:v>1045.1300000000001</c:v>
                </c:pt>
                <c:pt idx="240">
                  <c:v>1046.3399999999999</c:v>
                </c:pt>
                <c:pt idx="241">
                  <c:v>1048.9000000000001</c:v>
                </c:pt>
                <c:pt idx="242">
                  <c:v>1050.69</c:v>
                </c:pt>
                <c:pt idx="243">
                  <c:v>1052.1300000000001</c:v>
                </c:pt>
                <c:pt idx="244">
                  <c:v>1054.21</c:v>
                </c:pt>
                <c:pt idx="245">
                  <c:v>1056.28</c:v>
                </c:pt>
                <c:pt idx="246">
                  <c:v>1056.8699999999999</c:v>
                </c:pt>
                <c:pt idx="247">
                  <c:v>1055.92</c:v>
                </c:pt>
                <c:pt idx="248">
                  <c:v>1055.3699999999999</c:v>
                </c:pt>
                <c:pt idx="249">
                  <c:v>1053.42</c:v>
                </c:pt>
                <c:pt idx="250">
                  <c:v>1053.1099999999999</c:v>
                </c:pt>
                <c:pt idx="251">
                  <c:v>1053.79</c:v>
                </c:pt>
                <c:pt idx="252">
                  <c:v>1054</c:v>
                </c:pt>
                <c:pt idx="253">
                  <c:v>1056.5999999999999</c:v>
                </c:pt>
                <c:pt idx="254">
                  <c:v>1057.02</c:v>
                </c:pt>
                <c:pt idx="255">
                  <c:v>1057.52</c:v>
                </c:pt>
                <c:pt idx="256">
                  <c:v>1061.94</c:v>
                </c:pt>
                <c:pt idx="257">
                  <c:v>1063.1400000000001</c:v>
                </c:pt>
                <c:pt idx="258">
                  <c:v>1062.27</c:v>
                </c:pt>
                <c:pt idx="259">
                  <c:v>1058.32</c:v>
                </c:pt>
                <c:pt idx="260">
                  <c:v>1056.1300000000001</c:v>
                </c:pt>
                <c:pt idx="261">
                  <c:v>1053.51</c:v>
                </c:pt>
                <c:pt idx="262">
                  <c:v>1053.5899999999999</c:v>
                </c:pt>
                <c:pt idx="263">
                  <c:v>1054.52</c:v>
                </c:pt>
                <c:pt idx="264">
                  <c:v>1054.67</c:v>
                </c:pt>
                <c:pt idx="265">
                  <c:v>1056.75</c:v>
                </c:pt>
                <c:pt idx="266">
                  <c:v>1057.8699999999999</c:v>
                </c:pt>
                <c:pt idx="267">
                  <c:v>1060.2</c:v>
                </c:pt>
                <c:pt idx="268">
                  <c:v>1063.6500000000001</c:v>
                </c:pt>
                <c:pt idx="269">
                  <c:v>1065.04</c:v>
                </c:pt>
                <c:pt idx="270">
                  <c:v>1064.4100000000001</c:v>
                </c:pt>
                <c:pt idx="271">
                  <c:v>1060.48</c:v>
                </c:pt>
                <c:pt idx="272">
                  <c:v>1058.55</c:v>
                </c:pt>
                <c:pt idx="273">
                  <c:v>1056.31</c:v>
                </c:pt>
                <c:pt idx="274">
                  <c:v>1054.32</c:v>
                </c:pt>
                <c:pt idx="275">
                  <c:v>1054.92</c:v>
                </c:pt>
                <c:pt idx="276">
                  <c:v>1054.49</c:v>
                </c:pt>
                <c:pt idx="277">
                  <c:v>1057.07</c:v>
                </c:pt>
                <c:pt idx="278">
                  <c:v>1057.81</c:v>
                </c:pt>
                <c:pt idx="279">
                  <c:v>1059.8</c:v>
                </c:pt>
                <c:pt idx="280">
                  <c:v>1063.6400000000001</c:v>
                </c:pt>
                <c:pt idx="281">
                  <c:v>1065.32</c:v>
                </c:pt>
                <c:pt idx="282">
                  <c:v>1064.8599999999999</c:v>
                </c:pt>
                <c:pt idx="283">
                  <c:v>1061.55</c:v>
                </c:pt>
                <c:pt idx="284">
                  <c:v>1059.6500000000001</c:v>
                </c:pt>
                <c:pt idx="285">
                  <c:v>1057</c:v>
                </c:pt>
                <c:pt idx="286">
                  <c:v>1055.1099999999999</c:v>
                </c:pt>
                <c:pt idx="287">
                  <c:v>1056.1500000000001</c:v>
                </c:pt>
                <c:pt idx="288">
                  <c:v>1056.3800000000001</c:v>
                </c:pt>
                <c:pt idx="289">
                  <c:v>1058.6099999999999</c:v>
                </c:pt>
                <c:pt idx="290">
                  <c:v>1059.42</c:v>
                </c:pt>
                <c:pt idx="291">
                  <c:v>1061.3900000000001</c:v>
                </c:pt>
                <c:pt idx="292">
                  <c:v>1064.1600000000001</c:v>
                </c:pt>
                <c:pt idx="293">
                  <c:v>1064.81</c:v>
                </c:pt>
                <c:pt idx="294">
                  <c:v>1063.3599999999999</c:v>
                </c:pt>
                <c:pt idx="295">
                  <c:v>1059.48</c:v>
                </c:pt>
                <c:pt idx="296">
                  <c:v>1057.24</c:v>
                </c:pt>
                <c:pt idx="297">
                  <c:v>1054.2</c:v>
                </c:pt>
                <c:pt idx="298">
                  <c:v>1052.55</c:v>
                </c:pt>
                <c:pt idx="299">
                  <c:v>1052.6099999999999</c:v>
                </c:pt>
                <c:pt idx="300">
                  <c:v>1053.82</c:v>
                </c:pt>
                <c:pt idx="301">
                  <c:v>1054.48</c:v>
                </c:pt>
                <c:pt idx="302">
                  <c:v>1053.5899999999999</c:v>
                </c:pt>
                <c:pt idx="303">
                  <c:v>1054.03</c:v>
                </c:pt>
                <c:pt idx="304">
                  <c:v>1055.71</c:v>
                </c:pt>
                <c:pt idx="305">
                  <c:v>1055.94</c:v>
                </c:pt>
                <c:pt idx="306">
                  <c:v>1053.1500000000001</c:v>
                </c:pt>
                <c:pt idx="307">
                  <c:v>1048.54</c:v>
                </c:pt>
                <c:pt idx="308">
                  <c:v>1045.07</c:v>
                </c:pt>
                <c:pt idx="309">
                  <c:v>1040.29</c:v>
                </c:pt>
                <c:pt idx="310">
                  <c:v>1036.8900000000001</c:v>
                </c:pt>
                <c:pt idx="311">
                  <c:v>1036.05</c:v>
                </c:pt>
                <c:pt idx="312">
                  <c:v>1034.5999999999999</c:v>
                </c:pt>
                <c:pt idx="313">
                  <c:v>1034.5899999999999</c:v>
                </c:pt>
                <c:pt idx="314">
                  <c:v>1033.82</c:v>
                </c:pt>
                <c:pt idx="315">
                  <c:v>1034.26</c:v>
                </c:pt>
                <c:pt idx="316">
                  <c:v>1036.29</c:v>
                </c:pt>
                <c:pt idx="317">
                  <c:v>1036.8900000000001</c:v>
                </c:pt>
                <c:pt idx="318">
                  <c:v>1034.2</c:v>
                </c:pt>
                <c:pt idx="319">
                  <c:v>1030.42</c:v>
                </c:pt>
                <c:pt idx="320">
                  <c:v>1027.18</c:v>
                </c:pt>
                <c:pt idx="321">
                  <c:v>1022.45</c:v>
                </c:pt>
                <c:pt idx="322">
                  <c:v>1019.52</c:v>
                </c:pt>
                <c:pt idx="323">
                  <c:v>1018.42</c:v>
                </c:pt>
                <c:pt idx="324">
                  <c:v>1018.37</c:v>
                </c:pt>
                <c:pt idx="325">
                  <c:v>1023.8</c:v>
                </c:pt>
                <c:pt idx="326">
                  <c:v>1027.23</c:v>
                </c:pt>
                <c:pt idx="327">
                  <c:v>1031.18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EF8B-4362-9788-C22473194E16}"/>
            </c:ext>
          </c:extLst>
        </c:ser>
        <c:ser>
          <c:idx val="50"/>
          <c:order val="50"/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elevation'!$BF$71:$BF$398</c:f>
              <c:numCache>
                <c:formatCode>General</c:formatCode>
                <c:ptCount val="328"/>
                <c:pt idx="0">
                  <c:v>1028.27</c:v>
                </c:pt>
                <c:pt idx="1">
                  <c:v>1031.75</c:v>
                </c:pt>
                <c:pt idx="2">
                  <c:v>1032.3699999999999</c:v>
                </c:pt>
                <c:pt idx="3">
                  <c:v>1038.1500000000001</c:v>
                </c:pt>
                <c:pt idx="4">
                  <c:v>1039.3399999999999</c:v>
                </c:pt>
                <c:pt idx="5">
                  <c:v>1039.23</c:v>
                </c:pt>
                <c:pt idx="6">
                  <c:v>1036.57</c:v>
                </c:pt>
                <c:pt idx="7">
                  <c:v>1032.72</c:v>
                </c:pt>
                <c:pt idx="8">
                  <c:v>1029.5</c:v>
                </c:pt>
                <c:pt idx="9">
                  <c:v>1024.8800000000001</c:v>
                </c:pt>
                <c:pt idx="10">
                  <c:v>1021.11</c:v>
                </c:pt>
                <c:pt idx="11">
                  <c:v>1019.09</c:v>
                </c:pt>
                <c:pt idx="12">
                  <c:v>1017.26</c:v>
                </c:pt>
                <c:pt idx="13">
                  <c:v>1020.69</c:v>
                </c:pt>
                <c:pt idx="14">
                  <c:v>1022.39</c:v>
                </c:pt>
                <c:pt idx="15">
                  <c:v>1025.8699999999999</c:v>
                </c:pt>
                <c:pt idx="16">
                  <c:v>1029.82</c:v>
                </c:pt>
                <c:pt idx="17">
                  <c:v>1031.27</c:v>
                </c:pt>
                <c:pt idx="18">
                  <c:v>1030.67</c:v>
                </c:pt>
                <c:pt idx="19">
                  <c:v>1027.79</c:v>
                </c:pt>
                <c:pt idx="20">
                  <c:v>1026.1099999999999</c:v>
                </c:pt>
                <c:pt idx="21">
                  <c:v>1022.84</c:v>
                </c:pt>
                <c:pt idx="22">
                  <c:v>1022.68</c:v>
                </c:pt>
                <c:pt idx="23">
                  <c:v>1025.1300000000001</c:v>
                </c:pt>
                <c:pt idx="24">
                  <c:v>1025.97</c:v>
                </c:pt>
                <c:pt idx="25">
                  <c:v>1029.6099999999999</c:v>
                </c:pt>
                <c:pt idx="26">
                  <c:v>1031.56</c:v>
                </c:pt>
                <c:pt idx="27">
                  <c:v>1034.58</c:v>
                </c:pt>
                <c:pt idx="28">
                  <c:v>1039.02</c:v>
                </c:pt>
                <c:pt idx="29">
                  <c:v>1040.83</c:v>
                </c:pt>
                <c:pt idx="30">
                  <c:v>1040.73</c:v>
                </c:pt>
                <c:pt idx="31">
                  <c:v>1037.81</c:v>
                </c:pt>
                <c:pt idx="32">
                  <c:v>1036.22</c:v>
                </c:pt>
                <c:pt idx="33">
                  <c:v>1033.1199999999999</c:v>
                </c:pt>
                <c:pt idx="34">
                  <c:v>1032.79</c:v>
                </c:pt>
                <c:pt idx="35">
                  <c:v>1034.58</c:v>
                </c:pt>
                <c:pt idx="36">
                  <c:v>1035.81</c:v>
                </c:pt>
                <c:pt idx="37">
                  <c:v>1036.4100000000001</c:v>
                </c:pt>
                <c:pt idx="38">
                  <c:v>1037.21</c:v>
                </c:pt>
                <c:pt idx="39">
                  <c:v>1038.17</c:v>
                </c:pt>
                <c:pt idx="40">
                  <c:v>1040.1600000000001</c:v>
                </c:pt>
                <c:pt idx="41">
                  <c:v>1040.45</c:v>
                </c:pt>
                <c:pt idx="42">
                  <c:v>1037.19</c:v>
                </c:pt>
                <c:pt idx="43">
                  <c:v>1032.77</c:v>
                </c:pt>
                <c:pt idx="44">
                  <c:v>1028.8900000000001</c:v>
                </c:pt>
                <c:pt idx="45">
                  <c:v>1023.61</c:v>
                </c:pt>
                <c:pt idx="46">
                  <c:v>1020.71</c:v>
                </c:pt>
                <c:pt idx="47">
                  <c:v>1020.22</c:v>
                </c:pt>
                <c:pt idx="48">
                  <c:v>1019.81</c:v>
                </c:pt>
                <c:pt idx="49">
                  <c:v>1023.16</c:v>
                </c:pt>
                <c:pt idx="50">
                  <c:v>1024.73</c:v>
                </c:pt>
                <c:pt idx="51">
                  <c:v>1028</c:v>
                </c:pt>
                <c:pt idx="52">
                  <c:v>1029.8399999999999</c:v>
                </c:pt>
                <c:pt idx="53">
                  <c:v>1029.77</c:v>
                </c:pt>
                <c:pt idx="54">
                  <c:v>1026.45</c:v>
                </c:pt>
                <c:pt idx="55">
                  <c:v>1021.23</c:v>
                </c:pt>
                <c:pt idx="56">
                  <c:v>1017.2</c:v>
                </c:pt>
                <c:pt idx="57">
                  <c:v>1011.81</c:v>
                </c:pt>
                <c:pt idx="58">
                  <c:v>1007.98</c:v>
                </c:pt>
                <c:pt idx="59">
                  <c:v>1006.19</c:v>
                </c:pt>
                <c:pt idx="60">
                  <c:v>1004.22</c:v>
                </c:pt>
                <c:pt idx="61">
                  <c:v>1009.06</c:v>
                </c:pt>
                <c:pt idx="62">
                  <c:v>1010.95</c:v>
                </c:pt>
                <c:pt idx="63">
                  <c:v>1014.29</c:v>
                </c:pt>
                <c:pt idx="64">
                  <c:v>1017.87</c:v>
                </c:pt>
                <c:pt idx="65">
                  <c:v>1018.86</c:v>
                </c:pt>
                <c:pt idx="66">
                  <c:v>1017.49</c:v>
                </c:pt>
                <c:pt idx="67">
                  <c:v>1014.02</c:v>
                </c:pt>
                <c:pt idx="68">
                  <c:v>1011.37</c:v>
                </c:pt>
                <c:pt idx="69">
                  <c:v>1007.55</c:v>
                </c:pt>
                <c:pt idx="70">
                  <c:v>1005.3</c:v>
                </c:pt>
                <c:pt idx="71">
                  <c:v>1005.37</c:v>
                </c:pt>
                <c:pt idx="72">
                  <c:v>1004.82</c:v>
                </c:pt>
                <c:pt idx="73">
                  <c:v>1009.07</c:v>
                </c:pt>
                <c:pt idx="74">
                  <c:v>1011.64</c:v>
                </c:pt>
                <c:pt idx="75">
                  <c:v>1015.71</c:v>
                </c:pt>
                <c:pt idx="76">
                  <c:v>1020.12</c:v>
                </c:pt>
                <c:pt idx="77">
                  <c:v>1022.84</c:v>
                </c:pt>
                <c:pt idx="78">
                  <c:v>1021.99</c:v>
                </c:pt>
                <c:pt idx="79">
                  <c:v>1018.74</c:v>
                </c:pt>
                <c:pt idx="80">
                  <c:v>1016.22</c:v>
                </c:pt>
                <c:pt idx="81">
                  <c:v>1011.75</c:v>
                </c:pt>
                <c:pt idx="82">
                  <c:v>1009.62</c:v>
                </c:pt>
                <c:pt idx="83">
                  <c:v>1008.91</c:v>
                </c:pt>
                <c:pt idx="84">
                  <c:v>1008.46</c:v>
                </c:pt>
                <c:pt idx="85">
                  <c:v>1011.95</c:v>
                </c:pt>
                <c:pt idx="86">
                  <c:v>1014.28</c:v>
                </c:pt>
                <c:pt idx="87">
                  <c:v>1017.69</c:v>
                </c:pt>
                <c:pt idx="88">
                  <c:v>1022.97</c:v>
                </c:pt>
                <c:pt idx="89">
                  <c:v>1025.19</c:v>
                </c:pt>
                <c:pt idx="90">
                  <c:v>1025.01</c:v>
                </c:pt>
                <c:pt idx="91">
                  <c:v>1021.47</c:v>
                </c:pt>
                <c:pt idx="92">
                  <c:v>1019.39</c:v>
                </c:pt>
                <c:pt idx="93">
                  <c:v>1016.05</c:v>
                </c:pt>
                <c:pt idx="94">
                  <c:v>1015.81</c:v>
                </c:pt>
                <c:pt idx="95">
                  <c:v>1016.73</c:v>
                </c:pt>
                <c:pt idx="96">
                  <c:v>1017.19</c:v>
                </c:pt>
                <c:pt idx="97">
                  <c:v>1021.33</c:v>
                </c:pt>
                <c:pt idx="98">
                  <c:v>1023.39</c:v>
                </c:pt>
                <c:pt idx="99">
                  <c:v>1026.9000000000001</c:v>
                </c:pt>
                <c:pt idx="100">
                  <c:v>1029.17</c:v>
                </c:pt>
                <c:pt idx="101">
                  <c:v>1029.6300000000001</c:v>
                </c:pt>
                <c:pt idx="102">
                  <c:v>1028.9000000000001</c:v>
                </c:pt>
                <c:pt idx="103">
                  <c:v>1024.56</c:v>
                </c:pt>
                <c:pt idx="104">
                  <c:v>1021.38</c:v>
                </c:pt>
                <c:pt idx="105">
                  <c:v>1016.11</c:v>
                </c:pt>
                <c:pt idx="106">
                  <c:v>1010.93</c:v>
                </c:pt>
                <c:pt idx="107">
                  <c:v>1008.15</c:v>
                </c:pt>
                <c:pt idx="108">
                  <c:v>1005.98</c:v>
                </c:pt>
                <c:pt idx="109">
                  <c:v>1009.03</c:v>
                </c:pt>
                <c:pt idx="110">
                  <c:v>1012.41</c:v>
                </c:pt>
                <c:pt idx="111">
                  <c:v>1016.94</c:v>
                </c:pt>
                <c:pt idx="112">
                  <c:v>1022.62</c:v>
                </c:pt>
                <c:pt idx="113">
                  <c:v>1026.25</c:v>
                </c:pt>
                <c:pt idx="114">
                  <c:v>1027.03</c:v>
                </c:pt>
                <c:pt idx="115">
                  <c:v>1026.51</c:v>
                </c:pt>
                <c:pt idx="116">
                  <c:v>1025.8599999999999</c:v>
                </c:pt>
                <c:pt idx="117">
                  <c:v>1024.1500000000001</c:v>
                </c:pt>
                <c:pt idx="118">
                  <c:v>1023.75</c:v>
                </c:pt>
                <c:pt idx="119">
                  <c:v>1026.5999999999999</c:v>
                </c:pt>
                <c:pt idx="120">
                  <c:v>1027.6300000000001</c:v>
                </c:pt>
                <c:pt idx="121">
                  <c:v>1032.53</c:v>
                </c:pt>
                <c:pt idx="122">
                  <c:v>1034.75</c:v>
                </c:pt>
                <c:pt idx="123">
                  <c:v>1037.93</c:v>
                </c:pt>
                <c:pt idx="124">
                  <c:v>1039.77</c:v>
                </c:pt>
                <c:pt idx="125">
                  <c:v>1039.8699999999999</c:v>
                </c:pt>
                <c:pt idx="126">
                  <c:v>1037.32</c:v>
                </c:pt>
                <c:pt idx="127">
                  <c:v>1032.6199999999999</c:v>
                </c:pt>
                <c:pt idx="128">
                  <c:v>1028.0899999999999</c:v>
                </c:pt>
                <c:pt idx="129">
                  <c:v>1023.13</c:v>
                </c:pt>
                <c:pt idx="130">
                  <c:v>1020.96</c:v>
                </c:pt>
                <c:pt idx="131">
                  <c:v>1020.01</c:v>
                </c:pt>
                <c:pt idx="132">
                  <c:v>1018.95</c:v>
                </c:pt>
                <c:pt idx="133">
                  <c:v>1022.58</c:v>
                </c:pt>
                <c:pt idx="134">
                  <c:v>1023.74</c:v>
                </c:pt>
                <c:pt idx="135">
                  <c:v>1027</c:v>
                </c:pt>
                <c:pt idx="136">
                  <c:v>1029.4000000000001</c:v>
                </c:pt>
                <c:pt idx="137">
                  <c:v>1028.8499999999999</c:v>
                </c:pt>
                <c:pt idx="138">
                  <c:v>1026.3800000000001</c:v>
                </c:pt>
                <c:pt idx="139">
                  <c:v>1021.06</c:v>
                </c:pt>
                <c:pt idx="140">
                  <c:v>1016.7</c:v>
                </c:pt>
                <c:pt idx="141">
                  <c:v>1012.52</c:v>
                </c:pt>
                <c:pt idx="142">
                  <c:v>1009.24</c:v>
                </c:pt>
                <c:pt idx="143">
                  <c:v>1008.37</c:v>
                </c:pt>
                <c:pt idx="144">
                  <c:v>1009.26</c:v>
                </c:pt>
                <c:pt idx="145">
                  <c:v>1012.78</c:v>
                </c:pt>
                <c:pt idx="146">
                  <c:v>1014.65</c:v>
                </c:pt>
                <c:pt idx="147">
                  <c:v>1017.72</c:v>
                </c:pt>
                <c:pt idx="148">
                  <c:v>1021.63</c:v>
                </c:pt>
                <c:pt idx="149">
                  <c:v>1022.27</c:v>
                </c:pt>
                <c:pt idx="150">
                  <c:v>1020.75</c:v>
                </c:pt>
                <c:pt idx="151">
                  <c:v>1015.79</c:v>
                </c:pt>
                <c:pt idx="152">
                  <c:v>1011.15</c:v>
                </c:pt>
                <c:pt idx="153">
                  <c:v>1006.02</c:v>
                </c:pt>
                <c:pt idx="154">
                  <c:v>1000.81</c:v>
                </c:pt>
                <c:pt idx="155">
                  <c:v>1002.73</c:v>
                </c:pt>
                <c:pt idx="156">
                  <c:v>1002.73</c:v>
                </c:pt>
                <c:pt idx="157">
                  <c:v>1006.87</c:v>
                </c:pt>
                <c:pt idx="158">
                  <c:v>1009.44</c:v>
                </c:pt>
                <c:pt idx="159">
                  <c:v>1013.85</c:v>
                </c:pt>
                <c:pt idx="160">
                  <c:v>1016.25</c:v>
                </c:pt>
                <c:pt idx="161">
                  <c:v>1017.09</c:v>
                </c:pt>
                <c:pt idx="162">
                  <c:v>1017.52</c:v>
                </c:pt>
                <c:pt idx="163">
                  <c:v>1013.43</c:v>
                </c:pt>
                <c:pt idx="164">
                  <c:v>1010.1</c:v>
                </c:pt>
                <c:pt idx="165">
                  <c:v>1004.21</c:v>
                </c:pt>
                <c:pt idx="166">
                  <c:v>1000.61</c:v>
                </c:pt>
                <c:pt idx="167">
                  <c:v>999.96</c:v>
                </c:pt>
                <c:pt idx="168">
                  <c:v>999.13</c:v>
                </c:pt>
                <c:pt idx="169">
                  <c:v>1004.38</c:v>
                </c:pt>
                <c:pt idx="170">
                  <c:v>1006.93</c:v>
                </c:pt>
                <c:pt idx="171">
                  <c:v>1012.06</c:v>
                </c:pt>
                <c:pt idx="172">
                  <c:v>1024.6199999999999</c:v>
                </c:pt>
                <c:pt idx="173">
                  <c:v>1032.93</c:v>
                </c:pt>
                <c:pt idx="174">
                  <c:v>1037.73</c:v>
                </c:pt>
                <c:pt idx="175">
                  <c:v>1034.6199999999999</c:v>
                </c:pt>
                <c:pt idx="176">
                  <c:v>1032.4100000000001</c:v>
                </c:pt>
                <c:pt idx="177">
                  <c:v>1030.1600000000001</c:v>
                </c:pt>
                <c:pt idx="178">
                  <c:v>1031.83</c:v>
                </c:pt>
                <c:pt idx="179">
                  <c:v>1042.95</c:v>
                </c:pt>
                <c:pt idx="180">
                  <c:v>1049.75</c:v>
                </c:pt>
                <c:pt idx="181">
                  <c:v>1051.1199999999999</c:v>
                </c:pt>
                <c:pt idx="182">
                  <c:v>1051.3599999999999</c:v>
                </c:pt>
                <c:pt idx="183">
                  <c:v>1053.1400000000001</c:v>
                </c:pt>
                <c:pt idx="184">
                  <c:v>1054.9000000000001</c:v>
                </c:pt>
                <c:pt idx="185">
                  <c:v>1054.5999999999999</c:v>
                </c:pt>
                <c:pt idx="186">
                  <c:v>1052.83</c:v>
                </c:pt>
                <c:pt idx="187">
                  <c:v>1047.93</c:v>
                </c:pt>
                <c:pt idx="188">
                  <c:v>1044.8599999999999</c:v>
                </c:pt>
                <c:pt idx="189">
                  <c:v>1040.1400000000001</c:v>
                </c:pt>
                <c:pt idx="190">
                  <c:v>1036.76</c:v>
                </c:pt>
                <c:pt idx="191">
                  <c:v>1034.99</c:v>
                </c:pt>
                <c:pt idx="192">
                  <c:v>1033.8800000000001</c:v>
                </c:pt>
                <c:pt idx="193">
                  <c:v>1034.48</c:v>
                </c:pt>
                <c:pt idx="194">
                  <c:v>1033.05</c:v>
                </c:pt>
                <c:pt idx="195">
                  <c:v>1034.81</c:v>
                </c:pt>
                <c:pt idx="196">
                  <c:v>1042.3800000000001</c:v>
                </c:pt>
                <c:pt idx="197">
                  <c:v>1046.8699999999999</c:v>
                </c:pt>
                <c:pt idx="198">
                  <c:v>1050.8900000000001</c:v>
                </c:pt>
                <c:pt idx="199">
                  <c:v>1048.69</c:v>
                </c:pt>
                <c:pt idx="200">
                  <c:v>1048.55</c:v>
                </c:pt>
                <c:pt idx="201">
                  <c:v>1049.48</c:v>
                </c:pt>
                <c:pt idx="202">
                  <c:v>1052.5899999999999</c:v>
                </c:pt>
                <c:pt idx="203">
                  <c:v>1056.9000000000001</c:v>
                </c:pt>
                <c:pt idx="204">
                  <c:v>1059.8599999999999</c:v>
                </c:pt>
                <c:pt idx="205">
                  <c:v>1062.93</c:v>
                </c:pt>
                <c:pt idx="206">
                  <c:v>1065.2</c:v>
                </c:pt>
                <c:pt idx="207">
                  <c:v>1068.19</c:v>
                </c:pt>
                <c:pt idx="208">
                  <c:v>1071.3</c:v>
                </c:pt>
                <c:pt idx="209">
                  <c:v>1072.22</c:v>
                </c:pt>
                <c:pt idx="210">
                  <c:v>1070.1199999999999</c:v>
                </c:pt>
                <c:pt idx="211">
                  <c:v>1067.93</c:v>
                </c:pt>
                <c:pt idx="212">
                  <c:v>1066.3699999999999</c:v>
                </c:pt>
                <c:pt idx="213">
                  <c:v>1063.79</c:v>
                </c:pt>
                <c:pt idx="214">
                  <c:v>1063.26</c:v>
                </c:pt>
                <c:pt idx="215">
                  <c:v>1063.8499999999999</c:v>
                </c:pt>
                <c:pt idx="216">
                  <c:v>1063.76</c:v>
                </c:pt>
                <c:pt idx="217">
                  <c:v>1066.2</c:v>
                </c:pt>
                <c:pt idx="218">
                  <c:v>1067.82</c:v>
                </c:pt>
                <c:pt idx="219">
                  <c:v>1069.23</c:v>
                </c:pt>
                <c:pt idx="220">
                  <c:v>1071.44</c:v>
                </c:pt>
                <c:pt idx="221">
                  <c:v>1071.95</c:v>
                </c:pt>
                <c:pt idx="222">
                  <c:v>1072</c:v>
                </c:pt>
                <c:pt idx="223">
                  <c:v>1069.4000000000001</c:v>
                </c:pt>
                <c:pt idx="224">
                  <c:v>1067.43</c:v>
                </c:pt>
                <c:pt idx="225">
                  <c:v>1064.6300000000001</c:v>
                </c:pt>
                <c:pt idx="226">
                  <c:v>1063.33</c:v>
                </c:pt>
                <c:pt idx="227">
                  <c:v>1064.3800000000001</c:v>
                </c:pt>
                <c:pt idx="228">
                  <c:v>1065.3699999999999</c:v>
                </c:pt>
                <c:pt idx="229">
                  <c:v>1067.57</c:v>
                </c:pt>
                <c:pt idx="230">
                  <c:v>1069.04</c:v>
                </c:pt>
                <c:pt idx="231">
                  <c:v>1070.23</c:v>
                </c:pt>
                <c:pt idx="232">
                  <c:v>1072.1099999999999</c:v>
                </c:pt>
                <c:pt idx="233">
                  <c:v>1074.01</c:v>
                </c:pt>
                <c:pt idx="234">
                  <c:v>1074.53</c:v>
                </c:pt>
                <c:pt idx="235">
                  <c:v>1073.6300000000001</c:v>
                </c:pt>
                <c:pt idx="236">
                  <c:v>1073.0899999999999</c:v>
                </c:pt>
                <c:pt idx="237">
                  <c:v>1071.25</c:v>
                </c:pt>
                <c:pt idx="238">
                  <c:v>1070.9100000000001</c:v>
                </c:pt>
                <c:pt idx="239">
                  <c:v>1071.47</c:v>
                </c:pt>
                <c:pt idx="240">
                  <c:v>1071.6199999999999</c:v>
                </c:pt>
                <c:pt idx="241">
                  <c:v>1073.98</c:v>
                </c:pt>
                <c:pt idx="242">
                  <c:v>1074.33</c:v>
                </c:pt>
                <c:pt idx="243">
                  <c:v>1074.77</c:v>
                </c:pt>
                <c:pt idx="244">
                  <c:v>1078.8399999999999</c:v>
                </c:pt>
                <c:pt idx="245">
                  <c:v>1079.92</c:v>
                </c:pt>
                <c:pt idx="246">
                  <c:v>1079.0899999999999</c:v>
                </c:pt>
                <c:pt idx="247">
                  <c:v>1075.4000000000001</c:v>
                </c:pt>
                <c:pt idx="248">
                  <c:v>1073.3399999999999</c:v>
                </c:pt>
                <c:pt idx="249">
                  <c:v>1070.8800000000001</c:v>
                </c:pt>
                <c:pt idx="250">
                  <c:v>1070.9000000000001</c:v>
                </c:pt>
                <c:pt idx="251">
                  <c:v>1071.7</c:v>
                </c:pt>
                <c:pt idx="252">
                  <c:v>1071.79</c:v>
                </c:pt>
                <c:pt idx="253">
                  <c:v>1073.68</c:v>
                </c:pt>
                <c:pt idx="254">
                  <c:v>1074.69</c:v>
                </c:pt>
                <c:pt idx="255">
                  <c:v>1076.82</c:v>
                </c:pt>
                <c:pt idx="256">
                  <c:v>1078.4000000000001</c:v>
                </c:pt>
                <c:pt idx="257">
                  <c:v>1077.94</c:v>
                </c:pt>
                <c:pt idx="258">
                  <c:v>1075.74</c:v>
                </c:pt>
                <c:pt idx="259">
                  <c:v>1072.17</c:v>
                </c:pt>
                <c:pt idx="260">
                  <c:v>1071.1500000000001</c:v>
                </c:pt>
                <c:pt idx="261">
                  <c:v>1069.77</c:v>
                </c:pt>
                <c:pt idx="262">
                  <c:v>1068.78</c:v>
                </c:pt>
                <c:pt idx="263">
                  <c:v>1069.75</c:v>
                </c:pt>
                <c:pt idx="264">
                  <c:v>1069.52</c:v>
                </c:pt>
                <c:pt idx="265">
                  <c:v>1071.0899999999999</c:v>
                </c:pt>
                <c:pt idx="266">
                  <c:v>1070.92</c:v>
                </c:pt>
                <c:pt idx="267">
                  <c:v>1071.96</c:v>
                </c:pt>
                <c:pt idx="268">
                  <c:v>1075.5899999999999</c:v>
                </c:pt>
                <c:pt idx="269">
                  <c:v>1077.1600000000001</c:v>
                </c:pt>
                <c:pt idx="270">
                  <c:v>1076.71</c:v>
                </c:pt>
                <c:pt idx="271">
                  <c:v>1073.55</c:v>
                </c:pt>
                <c:pt idx="272">
                  <c:v>1071.73</c:v>
                </c:pt>
                <c:pt idx="273">
                  <c:v>1069.19</c:v>
                </c:pt>
                <c:pt idx="274">
                  <c:v>1067.3800000000001</c:v>
                </c:pt>
                <c:pt idx="275">
                  <c:v>1068.32</c:v>
                </c:pt>
                <c:pt idx="276">
                  <c:v>1068.5</c:v>
                </c:pt>
                <c:pt idx="277">
                  <c:v>1070.58</c:v>
                </c:pt>
                <c:pt idx="278">
                  <c:v>1071.33</c:v>
                </c:pt>
                <c:pt idx="279">
                  <c:v>1073.17</c:v>
                </c:pt>
                <c:pt idx="280">
                  <c:v>1075.79</c:v>
                </c:pt>
                <c:pt idx="281">
                  <c:v>1076.4100000000001</c:v>
                </c:pt>
                <c:pt idx="282">
                  <c:v>1075.02</c:v>
                </c:pt>
                <c:pt idx="283">
                  <c:v>1071.32</c:v>
                </c:pt>
                <c:pt idx="284">
                  <c:v>1069.18</c:v>
                </c:pt>
                <c:pt idx="285">
                  <c:v>1065.31</c:v>
                </c:pt>
                <c:pt idx="286">
                  <c:v>1060.6199999999999</c:v>
                </c:pt>
                <c:pt idx="287">
                  <c:v>1061.73</c:v>
                </c:pt>
                <c:pt idx="288">
                  <c:v>1063.47</c:v>
                </c:pt>
                <c:pt idx="289">
                  <c:v>1064.07</c:v>
                </c:pt>
                <c:pt idx="290">
                  <c:v>1063.21</c:v>
                </c:pt>
                <c:pt idx="291">
                  <c:v>1063.6099999999999</c:v>
                </c:pt>
                <c:pt idx="292">
                  <c:v>1065.2</c:v>
                </c:pt>
                <c:pt idx="293">
                  <c:v>1065.3900000000001</c:v>
                </c:pt>
                <c:pt idx="294">
                  <c:v>1062.71</c:v>
                </c:pt>
                <c:pt idx="295">
                  <c:v>1058.3</c:v>
                </c:pt>
                <c:pt idx="296">
                  <c:v>1054.97</c:v>
                </c:pt>
                <c:pt idx="297">
                  <c:v>1050.3900000000001</c:v>
                </c:pt>
                <c:pt idx="298">
                  <c:v>1047.1199999999999</c:v>
                </c:pt>
                <c:pt idx="299">
                  <c:v>1046.28</c:v>
                </c:pt>
                <c:pt idx="300">
                  <c:v>1044.8800000000001</c:v>
                </c:pt>
                <c:pt idx="301">
                  <c:v>1044.8499999999999</c:v>
                </c:pt>
                <c:pt idx="302">
                  <c:v>1044.0899999999999</c:v>
                </c:pt>
                <c:pt idx="303">
                  <c:v>1044.5</c:v>
                </c:pt>
                <c:pt idx="304">
                  <c:v>1046.28</c:v>
                </c:pt>
                <c:pt idx="305">
                  <c:v>1046.72</c:v>
                </c:pt>
                <c:pt idx="306">
                  <c:v>1044.01</c:v>
                </c:pt>
                <c:pt idx="307">
                  <c:v>1040.25</c:v>
                </c:pt>
                <c:pt idx="308">
                  <c:v>1037.01</c:v>
                </c:pt>
                <c:pt idx="309">
                  <c:v>1032.3399999999999</c:v>
                </c:pt>
                <c:pt idx="310">
                  <c:v>1029.3800000000001</c:v>
                </c:pt>
                <c:pt idx="311">
                  <c:v>1028.1600000000001</c:v>
                </c:pt>
                <c:pt idx="312">
                  <c:v>1027.94</c:v>
                </c:pt>
                <c:pt idx="313">
                  <c:v>1032.98</c:v>
                </c:pt>
                <c:pt idx="314">
                  <c:v>1036.1099999999999</c:v>
                </c:pt>
                <c:pt idx="315">
                  <c:v>1039.75</c:v>
                </c:pt>
                <c:pt idx="316">
                  <c:v>1048.58</c:v>
                </c:pt>
                <c:pt idx="317">
                  <c:v>1053.3499999999999</c:v>
                </c:pt>
                <c:pt idx="318">
                  <c:v>1053.55</c:v>
                </c:pt>
                <c:pt idx="319">
                  <c:v>1050.07</c:v>
                </c:pt>
                <c:pt idx="320">
                  <c:v>1047.76</c:v>
                </c:pt>
                <c:pt idx="321">
                  <c:v>1042.78</c:v>
                </c:pt>
                <c:pt idx="322">
                  <c:v>1038.43</c:v>
                </c:pt>
                <c:pt idx="323">
                  <c:v>1041.82</c:v>
                </c:pt>
                <c:pt idx="324">
                  <c:v>1042.97</c:v>
                </c:pt>
                <c:pt idx="325">
                  <c:v>1044.17</c:v>
                </c:pt>
                <c:pt idx="326">
                  <c:v>1043.3800000000001</c:v>
                </c:pt>
                <c:pt idx="327">
                  <c:v>1044.28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EF8B-4362-9788-C22473194E16}"/>
            </c:ext>
          </c:extLst>
        </c:ser>
        <c:ser>
          <c:idx val="51"/>
          <c:order val="51"/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elevation'!$BG$71:$BG$398</c:f>
              <c:numCache>
                <c:formatCode>General</c:formatCode>
                <c:ptCount val="328"/>
                <c:pt idx="0">
                  <c:v>1017.88</c:v>
                </c:pt>
                <c:pt idx="1">
                  <c:v>1021.36</c:v>
                </c:pt>
                <c:pt idx="2">
                  <c:v>1023.13</c:v>
                </c:pt>
                <c:pt idx="3">
                  <c:v>1026.6600000000001</c:v>
                </c:pt>
                <c:pt idx="4">
                  <c:v>1030.57</c:v>
                </c:pt>
                <c:pt idx="5">
                  <c:v>1031.97</c:v>
                </c:pt>
                <c:pt idx="6">
                  <c:v>1031.3499999999999</c:v>
                </c:pt>
                <c:pt idx="7">
                  <c:v>1028.45</c:v>
                </c:pt>
                <c:pt idx="8">
                  <c:v>1026.75</c:v>
                </c:pt>
                <c:pt idx="9">
                  <c:v>1023.46</c:v>
                </c:pt>
                <c:pt idx="10">
                  <c:v>1023.27</c:v>
                </c:pt>
                <c:pt idx="11">
                  <c:v>1025.68</c:v>
                </c:pt>
                <c:pt idx="12">
                  <c:v>1026.49</c:v>
                </c:pt>
                <c:pt idx="13">
                  <c:v>1030.0899999999999</c:v>
                </c:pt>
                <c:pt idx="14">
                  <c:v>1032.01</c:v>
                </c:pt>
                <c:pt idx="15">
                  <c:v>1035</c:v>
                </c:pt>
                <c:pt idx="16">
                  <c:v>1039.3599999999999</c:v>
                </c:pt>
                <c:pt idx="17">
                  <c:v>1041.0999999999999</c:v>
                </c:pt>
                <c:pt idx="18">
                  <c:v>1040.94</c:v>
                </c:pt>
                <c:pt idx="19">
                  <c:v>1037.95</c:v>
                </c:pt>
                <c:pt idx="20">
                  <c:v>1036.3</c:v>
                </c:pt>
                <c:pt idx="21">
                  <c:v>1033.1300000000001</c:v>
                </c:pt>
                <c:pt idx="22">
                  <c:v>1032.73</c:v>
                </c:pt>
                <c:pt idx="23">
                  <c:v>1034.46</c:v>
                </c:pt>
                <c:pt idx="24">
                  <c:v>1035.6199999999999</c:v>
                </c:pt>
                <c:pt idx="25">
                  <c:v>1036.1500000000001</c:v>
                </c:pt>
                <c:pt idx="26">
                  <c:v>1036.8900000000001</c:v>
                </c:pt>
                <c:pt idx="27">
                  <c:v>1037.78</c:v>
                </c:pt>
                <c:pt idx="28">
                  <c:v>1039.78</c:v>
                </c:pt>
                <c:pt idx="29">
                  <c:v>1040.07</c:v>
                </c:pt>
                <c:pt idx="30">
                  <c:v>1036.81</c:v>
                </c:pt>
                <c:pt idx="31">
                  <c:v>1032.3800000000001</c:v>
                </c:pt>
                <c:pt idx="32">
                  <c:v>1028.49</c:v>
                </c:pt>
                <c:pt idx="33">
                  <c:v>1023.2</c:v>
                </c:pt>
                <c:pt idx="34">
                  <c:v>1020.3</c:v>
                </c:pt>
                <c:pt idx="35">
                  <c:v>1019.8</c:v>
                </c:pt>
                <c:pt idx="36">
                  <c:v>1019.4</c:v>
                </c:pt>
                <c:pt idx="37">
                  <c:v>1022.76</c:v>
                </c:pt>
                <c:pt idx="38">
                  <c:v>1024.33</c:v>
                </c:pt>
                <c:pt idx="39">
                  <c:v>1027.5999999999999</c:v>
                </c:pt>
                <c:pt idx="40">
                  <c:v>1029.45</c:v>
                </c:pt>
                <c:pt idx="41">
                  <c:v>1029.4000000000001</c:v>
                </c:pt>
                <c:pt idx="42">
                  <c:v>1026.07</c:v>
                </c:pt>
                <c:pt idx="43">
                  <c:v>1020.85</c:v>
                </c:pt>
                <c:pt idx="44">
                  <c:v>1016.81</c:v>
                </c:pt>
                <c:pt idx="45">
                  <c:v>1011.41</c:v>
                </c:pt>
                <c:pt idx="46">
                  <c:v>1007.57</c:v>
                </c:pt>
                <c:pt idx="47">
                  <c:v>1005.78</c:v>
                </c:pt>
                <c:pt idx="48">
                  <c:v>1003.81</c:v>
                </c:pt>
                <c:pt idx="49">
                  <c:v>1008.66</c:v>
                </c:pt>
                <c:pt idx="50">
                  <c:v>1010.55</c:v>
                </c:pt>
                <c:pt idx="51">
                  <c:v>1013.9</c:v>
                </c:pt>
                <c:pt idx="52">
                  <c:v>1017.49</c:v>
                </c:pt>
                <c:pt idx="53">
                  <c:v>1018.46</c:v>
                </c:pt>
                <c:pt idx="54">
                  <c:v>1017.09</c:v>
                </c:pt>
                <c:pt idx="55">
                  <c:v>1013.61</c:v>
                </c:pt>
                <c:pt idx="56">
                  <c:v>1010.96</c:v>
                </c:pt>
                <c:pt idx="57">
                  <c:v>1007.13</c:v>
                </c:pt>
                <c:pt idx="58">
                  <c:v>1004.88</c:v>
                </c:pt>
                <c:pt idx="59">
                  <c:v>1004.95</c:v>
                </c:pt>
                <c:pt idx="60">
                  <c:v>1004.4</c:v>
                </c:pt>
                <c:pt idx="61">
                  <c:v>1008.67</c:v>
                </c:pt>
                <c:pt idx="62">
                  <c:v>1011.24</c:v>
                </c:pt>
                <c:pt idx="63">
                  <c:v>1015.32</c:v>
                </c:pt>
                <c:pt idx="64">
                  <c:v>1019.74</c:v>
                </c:pt>
                <c:pt idx="65">
                  <c:v>1022.46</c:v>
                </c:pt>
                <c:pt idx="66">
                  <c:v>1021.62</c:v>
                </c:pt>
                <c:pt idx="67">
                  <c:v>1018.35</c:v>
                </c:pt>
                <c:pt idx="68">
                  <c:v>1015.83</c:v>
                </c:pt>
                <c:pt idx="69">
                  <c:v>1011.35</c:v>
                </c:pt>
                <c:pt idx="70">
                  <c:v>1009.22</c:v>
                </c:pt>
                <c:pt idx="71">
                  <c:v>1008.51</c:v>
                </c:pt>
                <c:pt idx="72">
                  <c:v>1008.06</c:v>
                </c:pt>
                <c:pt idx="73">
                  <c:v>1011.56</c:v>
                </c:pt>
                <c:pt idx="74">
                  <c:v>1013.9</c:v>
                </c:pt>
                <c:pt idx="75">
                  <c:v>1017.31</c:v>
                </c:pt>
                <c:pt idx="76">
                  <c:v>1022.6</c:v>
                </c:pt>
                <c:pt idx="77">
                  <c:v>1024.83</c:v>
                </c:pt>
                <c:pt idx="78">
                  <c:v>1024.6500000000001</c:v>
                </c:pt>
                <c:pt idx="79">
                  <c:v>1021.1</c:v>
                </c:pt>
                <c:pt idx="80">
                  <c:v>1019.02</c:v>
                </c:pt>
                <c:pt idx="81">
                  <c:v>1015.68</c:v>
                </c:pt>
                <c:pt idx="82">
                  <c:v>1015.44</c:v>
                </c:pt>
                <c:pt idx="83">
                  <c:v>1016.36</c:v>
                </c:pt>
                <c:pt idx="84">
                  <c:v>1016.82</c:v>
                </c:pt>
                <c:pt idx="85">
                  <c:v>1020.97</c:v>
                </c:pt>
                <c:pt idx="86">
                  <c:v>1023.03</c:v>
                </c:pt>
                <c:pt idx="87">
                  <c:v>1026.56</c:v>
                </c:pt>
                <c:pt idx="88">
                  <c:v>1028.83</c:v>
                </c:pt>
                <c:pt idx="89">
                  <c:v>1029.31</c:v>
                </c:pt>
                <c:pt idx="90">
                  <c:v>1028.57</c:v>
                </c:pt>
                <c:pt idx="91">
                  <c:v>1024.23</c:v>
                </c:pt>
                <c:pt idx="92">
                  <c:v>1021.05</c:v>
                </c:pt>
                <c:pt idx="93">
                  <c:v>1015.77</c:v>
                </c:pt>
                <c:pt idx="94">
                  <c:v>1010.58</c:v>
                </c:pt>
                <c:pt idx="95">
                  <c:v>1007.79</c:v>
                </c:pt>
                <c:pt idx="96">
                  <c:v>1005.62</c:v>
                </c:pt>
                <c:pt idx="97">
                  <c:v>1008.68</c:v>
                </c:pt>
                <c:pt idx="98">
                  <c:v>1012.07</c:v>
                </c:pt>
                <c:pt idx="99">
                  <c:v>1016.61</c:v>
                </c:pt>
                <c:pt idx="100">
                  <c:v>1022.29</c:v>
                </c:pt>
                <c:pt idx="101">
                  <c:v>1025.92</c:v>
                </c:pt>
                <c:pt idx="102">
                  <c:v>1026.69</c:v>
                </c:pt>
                <c:pt idx="103">
                  <c:v>1026.17</c:v>
                </c:pt>
                <c:pt idx="104">
                  <c:v>1025.52</c:v>
                </c:pt>
                <c:pt idx="105">
                  <c:v>1023.81</c:v>
                </c:pt>
                <c:pt idx="106">
                  <c:v>1023.41</c:v>
                </c:pt>
                <c:pt idx="107">
                  <c:v>1026.27</c:v>
                </c:pt>
                <c:pt idx="108">
                  <c:v>1027.3</c:v>
                </c:pt>
                <c:pt idx="109">
                  <c:v>1032.21</c:v>
                </c:pt>
                <c:pt idx="110">
                  <c:v>1034.43</c:v>
                </c:pt>
                <c:pt idx="111">
                  <c:v>1037.6199999999999</c:v>
                </c:pt>
                <c:pt idx="112">
                  <c:v>1039.46</c:v>
                </c:pt>
                <c:pt idx="113">
                  <c:v>1039.56</c:v>
                </c:pt>
                <c:pt idx="114">
                  <c:v>1037</c:v>
                </c:pt>
                <c:pt idx="115">
                  <c:v>1032.3</c:v>
                </c:pt>
                <c:pt idx="116">
                  <c:v>1027.77</c:v>
                </c:pt>
                <c:pt idx="117">
                  <c:v>1022.8</c:v>
                </c:pt>
                <c:pt idx="118">
                  <c:v>1020.63</c:v>
                </c:pt>
                <c:pt idx="119">
                  <c:v>1019.67</c:v>
                </c:pt>
                <c:pt idx="120">
                  <c:v>1018.62</c:v>
                </c:pt>
                <c:pt idx="121">
                  <c:v>1022.25</c:v>
                </c:pt>
                <c:pt idx="122">
                  <c:v>1023.42</c:v>
                </c:pt>
                <c:pt idx="123">
                  <c:v>1026.68</c:v>
                </c:pt>
                <c:pt idx="124">
                  <c:v>1029.0899999999999</c:v>
                </c:pt>
                <c:pt idx="125">
                  <c:v>1028.53</c:v>
                </c:pt>
                <c:pt idx="126">
                  <c:v>1026.06</c:v>
                </c:pt>
                <c:pt idx="127">
                  <c:v>1020.73</c:v>
                </c:pt>
                <c:pt idx="128">
                  <c:v>1016.37</c:v>
                </c:pt>
                <c:pt idx="129">
                  <c:v>1012.18</c:v>
                </c:pt>
                <c:pt idx="130">
                  <c:v>1008.9</c:v>
                </c:pt>
                <c:pt idx="131">
                  <c:v>1008.03</c:v>
                </c:pt>
                <c:pt idx="132">
                  <c:v>1008.92</c:v>
                </c:pt>
                <c:pt idx="133">
                  <c:v>1012.45</c:v>
                </c:pt>
                <c:pt idx="134">
                  <c:v>1014.32</c:v>
                </c:pt>
                <c:pt idx="135">
                  <c:v>1017.39</c:v>
                </c:pt>
                <c:pt idx="136">
                  <c:v>1021.33</c:v>
                </c:pt>
                <c:pt idx="137">
                  <c:v>1022.24</c:v>
                </c:pt>
                <c:pt idx="138">
                  <c:v>1020.69</c:v>
                </c:pt>
                <c:pt idx="139">
                  <c:v>1015.92</c:v>
                </c:pt>
                <c:pt idx="140">
                  <c:v>1011.2</c:v>
                </c:pt>
                <c:pt idx="141">
                  <c:v>1005.99</c:v>
                </c:pt>
                <c:pt idx="142">
                  <c:v>1000.31</c:v>
                </c:pt>
                <c:pt idx="143">
                  <c:v>1001.62</c:v>
                </c:pt>
                <c:pt idx="144">
                  <c:v>1001.16</c:v>
                </c:pt>
                <c:pt idx="145">
                  <c:v>1005.34</c:v>
                </c:pt>
                <c:pt idx="146">
                  <c:v>1007.93</c:v>
                </c:pt>
                <c:pt idx="147">
                  <c:v>1012.38</c:v>
                </c:pt>
                <c:pt idx="148">
                  <c:v>1015.14</c:v>
                </c:pt>
                <c:pt idx="149">
                  <c:v>1015.92</c:v>
                </c:pt>
                <c:pt idx="150">
                  <c:v>1016.32</c:v>
                </c:pt>
                <c:pt idx="151">
                  <c:v>1012.16</c:v>
                </c:pt>
                <c:pt idx="152">
                  <c:v>1008.78</c:v>
                </c:pt>
                <c:pt idx="153">
                  <c:v>1002.8</c:v>
                </c:pt>
                <c:pt idx="154">
                  <c:v>999.13</c:v>
                </c:pt>
                <c:pt idx="155">
                  <c:v>998.42</c:v>
                </c:pt>
                <c:pt idx="156">
                  <c:v>997.55</c:v>
                </c:pt>
                <c:pt idx="157">
                  <c:v>1002.85</c:v>
                </c:pt>
                <c:pt idx="158">
                  <c:v>1005.43</c:v>
                </c:pt>
                <c:pt idx="159">
                  <c:v>1010.6</c:v>
                </c:pt>
                <c:pt idx="160">
                  <c:v>1024.47</c:v>
                </c:pt>
                <c:pt idx="161">
                  <c:v>1034.75</c:v>
                </c:pt>
                <c:pt idx="162">
                  <c:v>1041.92</c:v>
                </c:pt>
                <c:pt idx="163">
                  <c:v>1040.94</c:v>
                </c:pt>
                <c:pt idx="164">
                  <c:v>1040.47</c:v>
                </c:pt>
                <c:pt idx="165">
                  <c:v>1038.1500000000001</c:v>
                </c:pt>
                <c:pt idx="166">
                  <c:v>1037.24</c:v>
                </c:pt>
                <c:pt idx="167">
                  <c:v>1044.5899999999999</c:v>
                </c:pt>
                <c:pt idx="168">
                  <c:v>1048.79</c:v>
                </c:pt>
                <c:pt idx="169">
                  <c:v>1050.17</c:v>
                </c:pt>
                <c:pt idx="170">
                  <c:v>1050.42</c:v>
                </c:pt>
                <c:pt idx="171">
                  <c:v>1052.21</c:v>
                </c:pt>
                <c:pt idx="172">
                  <c:v>1053.97</c:v>
                </c:pt>
                <c:pt idx="173">
                  <c:v>1053.68</c:v>
                </c:pt>
                <c:pt idx="174">
                  <c:v>1051.9000000000001</c:v>
                </c:pt>
                <c:pt idx="175">
                  <c:v>1046.98</c:v>
                </c:pt>
                <c:pt idx="176">
                  <c:v>1043.9100000000001</c:v>
                </c:pt>
                <c:pt idx="177">
                  <c:v>1039.17</c:v>
                </c:pt>
                <c:pt idx="178">
                  <c:v>1035.79</c:v>
                </c:pt>
                <c:pt idx="179">
                  <c:v>1034.02</c:v>
                </c:pt>
                <c:pt idx="180">
                  <c:v>1032.9100000000001</c:v>
                </c:pt>
                <c:pt idx="181">
                  <c:v>1033.52</c:v>
                </c:pt>
                <c:pt idx="182">
                  <c:v>1032.0899999999999</c:v>
                </c:pt>
                <c:pt idx="183">
                  <c:v>1033.8599999999999</c:v>
                </c:pt>
                <c:pt idx="184">
                  <c:v>1041.74</c:v>
                </c:pt>
                <c:pt idx="185">
                  <c:v>1046.43</c:v>
                </c:pt>
                <c:pt idx="186">
                  <c:v>1051.25</c:v>
                </c:pt>
                <c:pt idx="187">
                  <c:v>1050.18</c:v>
                </c:pt>
                <c:pt idx="188">
                  <c:v>1051.06</c:v>
                </c:pt>
                <c:pt idx="189">
                  <c:v>1051.6500000000001</c:v>
                </c:pt>
                <c:pt idx="190">
                  <c:v>1053.69</c:v>
                </c:pt>
                <c:pt idx="191">
                  <c:v>1056.9000000000001</c:v>
                </c:pt>
                <c:pt idx="192">
                  <c:v>1059.06</c:v>
                </c:pt>
                <c:pt idx="193">
                  <c:v>1062.1400000000001</c:v>
                </c:pt>
                <c:pt idx="194">
                  <c:v>1064.43</c:v>
                </c:pt>
                <c:pt idx="195">
                  <c:v>1067.43</c:v>
                </c:pt>
                <c:pt idx="196">
                  <c:v>1070.54</c:v>
                </c:pt>
                <c:pt idx="197">
                  <c:v>1071.45</c:v>
                </c:pt>
                <c:pt idx="198">
                  <c:v>1069.3499999999999</c:v>
                </c:pt>
                <c:pt idx="199">
                  <c:v>1067.04</c:v>
                </c:pt>
                <c:pt idx="200">
                  <c:v>1065.31</c:v>
                </c:pt>
                <c:pt idx="201">
                  <c:v>1062.8</c:v>
                </c:pt>
                <c:pt idx="202">
                  <c:v>1062.3599999999999</c:v>
                </c:pt>
                <c:pt idx="203">
                  <c:v>1063.03</c:v>
                </c:pt>
                <c:pt idx="204">
                  <c:v>1063.01</c:v>
                </c:pt>
                <c:pt idx="205">
                  <c:v>1065.47</c:v>
                </c:pt>
                <c:pt idx="206">
                  <c:v>1067.0999999999999</c:v>
                </c:pt>
                <c:pt idx="207">
                  <c:v>1068.52</c:v>
                </c:pt>
                <c:pt idx="208">
                  <c:v>1070.74</c:v>
                </c:pt>
                <c:pt idx="209">
                  <c:v>1071.26</c:v>
                </c:pt>
                <c:pt idx="210">
                  <c:v>1071.31</c:v>
                </c:pt>
                <c:pt idx="211">
                  <c:v>1068.7</c:v>
                </c:pt>
                <c:pt idx="212">
                  <c:v>1066.73</c:v>
                </c:pt>
                <c:pt idx="213">
                  <c:v>1063.93</c:v>
                </c:pt>
                <c:pt idx="214">
                  <c:v>1062.6300000000001</c:v>
                </c:pt>
                <c:pt idx="215">
                  <c:v>1063.7</c:v>
                </c:pt>
                <c:pt idx="216">
                  <c:v>1064.69</c:v>
                </c:pt>
                <c:pt idx="217">
                  <c:v>1066.9000000000001</c:v>
                </c:pt>
                <c:pt idx="218">
                  <c:v>1068.3900000000001</c:v>
                </c:pt>
                <c:pt idx="219">
                  <c:v>1069.57</c:v>
                </c:pt>
                <c:pt idx="220">
                  <c:v>1071.47</c:v>
                </c:pt>
                <c:pt idx="221">
                  <c:v>1073.3800000000001</c:v>
                </c:pt>
                <c:pt idx="222">
                  <c:v>1073.9000000000001</c:v>
                </c:pt>
                <c:pt idx="223">
                  <c:v>1073</c:v>
                </c:pt>
                <c:pt idx="224">
                  <c:v>1072.46</c:v>
                </c:pt>
                <c:pt idx="225">
                  <c:v>1070.6199999999999</c:v>
                </c:pt>
                <c:pt idx="226">
                  <c:v>1070.29</c:v>
                </c:pt>
                <c:pt idx="227">
                  <c:v>1070.8599999999999</c:v>
                </c:pt>
                <c:pt idx="228">
                  <c:v>1071.01</c:v>
                </c:pt>
                <c:pt idx="229">
                  <c:v>1073.3900000000001</c:v>
                </c:pt>
                <c:pt idx="230">
                  <c:v>1073.74</c:v>
                </c:pt>
                <c:pt idx="231">
                  <c:v>1074.18</c:v>
                </c:pt>
                <c:pt idx="232">
                  <c:v>1078.26</c:v>
                </c:pt>
                <c:pt idx="233">
                  <c:v>1079.3599999999999</c:v>
                </c:pt>
                <c:pt idx="234">
                  <c:v>1078.53</c:v>
                </c:pt>
                <c:pt idx="235">
                  <c:v>1074.8399999999999</c:v>
                </c:pt>
                <c:pt idx="236">
                  <c:v>1072.78</c:v>
                </c:pt>
                <c:pt idx="237">
                  <c:v>1070.32</c:v>
                </c:pt>
                <c:pt idx="238">
                  <c:v>1070.3399999999999</c:v>
                </c:pt>
                <c:pt idx="239">
                  <c:v>1071.1500000000001</c:v>
                </c:pt>
                <c:pt idx="240">
                  <c:v>1071.25</c:v>
                </c:pt>
                <c:pt idx="241">
                  <c:v>1073.1500000000001</c:v>
                </c:pt>
                <c:pt idx="242">
                  <c:v>1074.1600000000001</c:v>
                </c:pt>
                <c:pt idx="243">
                  <c:v>1076.3</c:v>
                </c:pt>
                <c:pt idx="244">
                  <c:v>1077.8800000000001</c:v>
                </c:pt>
                <c:pt idx="245">
                  <c:v>1077.4100000000001</c:v>
                </c:pt>
                <c:pt idx="246">
                  <c:v>1075.2</c:v>
                </c:pt>
                <c:pt idx="247">
                  <c:v>1071.6400000000001</c:v>
                </c:pt>
                <c:pt idx="248">
                  <c:v>1070.6099999999999</c:v>
                </c:pt>
                <c:pt idx="249">
                  <c:v>1069.24</c:v>
                </c:pt>
                <c:pt idx="250">
                  <c:v>1068.25</c:v>
                </c:pt>
                <c:pt idx="251">
                  <c:v>1069.23</c:v>
                </c:pt>
                <c:pt idx="252">
                  <c:v>1069.01</c:v>
                </c:pt>
                <c:pt idx="253">
                  <c:v>1070.5899999999999</c:v>
                </c:pt>
                <c:pt idx="254">
                  <c:v>1070.42</c:v>
                </c:pt>
                <c:pt idx="255">
                  <c:v>1071.46</c:v>
                </c:pt>
                <c:pt idx="256">
                  <c:v>1075.0899999999999</c:v>
                </c:pt>
                <c:pt idx="257">
                  <c:v>1076.68</c:v>
                </c:pt>
                <c:pt idx="258">
                  <c:v>1076.23</c:v>
                </c:pt>
                <c:pt idx="259">
                  <c:v>1073.07</c:v>
                </c:pt>
                <c:pt idx="260">
                  <c:v>1071.24</c:v>
                </c:pt>
                <c:pt idx="261">
                  <c:v>1068.71</c:v>
                </c:pt>
                <c:pt idx="262">
                  <c:v>1066.8900000000001</c:v>
                </c:pt>
                <c:pt idx="263">
                  <c:v>1067.8399999999999</c:v>
                </c:pt>
                <c:pt idx="264">
                  <c:v>1068.02</c:v>
                </c:pt>
                <c:pt idx="265">
                  <c:v>1070.1099999999999</c:v>
                </c:pt>
                <c:pt idx="266">
                  <c:v>1070.8699999999999</c:v>
                </c:pt>
                <c:pt idx="267">
                  <c:v>1072.72</c:v>
                </c:pt>
                <c:pt idx="268">
                  <c:v>1075.3399999999999</c:v>
                </c:pt>
                <c:pt idx="269">
                  <c:v>1075.96</c:v>
                </c:pt>
                <c:pt idx="270">
                  <c:v>1074.57</c:v>
                </c:pt>
                <c:pt idx="271">
                  <c:v>1070.8699999999999</c:v>
                </c:pt>
                <c:pt idx="272">
                  <c:v>1068.5999999999999</c:v>
                </c:pt>
                <c:pt idx="273">
                  <c:v>1064.77</c:v>
                </c:pt>
                <c:pt idx="274">
                  <c:v>1060.68</c:v>
                </c:pt>
                <c:pt idx="275">
                  <c:v>1062.03</c:v>
                </c:pt>
                <c:pt idx="276">
                  <c:v>1063.94</c:v>
                </c:pt>
                <c:pt idx="277">
                  <c:v>1064.55</c:v>
                </c:pt>
                <c:pt idx="278">
                  <c:v>1063.69</c:v>
                </c:pt>
                <c:pt idx="279">
                  <c:v>1064.0899999999999</c:v>
                </c:pt>
                <c:pt idx="280">
                  <c:v>1065.68</c:v>
                </c:pt>
                <c:pt idx="281">
                  <c:v>1065.8900000000001</c:v>
                </c:pt>
                <c:pt idx="282">
                  <c:v>1063.21</c:v>
                </c:pt>
                <c:pt idx="283">
                  <c:v>1058.81</c:v>
                </c:pt>
                <c:pt idx="284">
                  <c:v>1055.49</c:v>
                </c:pt>
                <c:pt idx="285">
                  <c:v>1050.93</c:v>
                </c:pt>
                <c:pt idx="286">
                  <c:v>1047.6600000000001</c:v>
                </c:pt>
                <c:pt idx="287">
                  <c:v>1046.83</c:v>
                </c:pt>
                <c:pt idx="288">
                  <c:v>1045.43</c:v>
                </c:pt>
                <c:pt idx="289">
                  <c:v>1045.4100000000001</c:v>
                </c:pt>
                <c:pt idx="290">
                  <c:v>1044.6500000000001</c:v>
                </c:pt>
                <c:pt idx="291">
                  <c:v>1045.06</c:v>
                </c:pt>
                <c:pt idx="292">
                  <c:v>1046.52</c:v>
                </c:pt>
                <c:pt idx="293">
                  <c:v>1046.6199999999999</c:v>
                </c:pt>
                <c:pt idx="294">
                  <c:v>1043.58</c:v>
                </c:pt>
                <c:pt idx="295">
                  <c:v>1039.5</c:v>
                </c:pt>
                <c:pt idx="296">
                  <c:v>1035.9100000000001</c:v>
                </c:pt>
                <c:pt idx="297">
                  <c:v>1030.8800000000001</c:v>
                </c:pt>
                <c:pt idx="298">
                  <c:v>1027.56</c:v>
                </c:pt>
                <c:pt idx="299">
                  <c:v>1025.99</c:v>
                </c:pt>
                <c:pt idx="300">
                  <c:v>1025.43</c:v>
                </c:pt>
                <c:pt idx="301">
                  <c:v>1030.19</c:v>
                </c:pt>
                <c:pt idx="302">
                  <c:v>1033.03</c:v>
                </c:pt>
                <c:pt idx="303">
                  <c:v>1036.3900000000001</c:v>
                </c:pt>
                <c:pt idx="304">
                  <c:v>1043.8599999999999</c:v>
                </c:pt>
                <c:pt idx="305">
                  <c:v>1048.74</c:v>
                </c:pt>
                <c:pt idx="306">
                  <c:v>1049.18</c:v>
                </c:pt>
                <c:pt idx="307">
                  <c:v>1045.8399999999999</c:v>
                </c:pt>
                <c:pt idx="308">
                  <c:v>1043.69</c:v>
                </c:pt>
                <c:pt idx="309">
                  <c:v>1038.8399999999999</c:v>
                </c:pt>
                <c:pt idx="310">
                  <c:v>1034.67</c:v>
                </c:pt>
                <c:pt idx="311">
                  <c:v>1038.8800000000001</c:v>
                </c:pt>
                <c:pt idx="312">
                  <c:v>1040.5999999999999</c:v>
                </c:pt>
                <c:pt idx="313">
                  <c:v>1041.83</c:v>
                </c:pt>
                <c:pt idx="314">
                  <c:v>1041.04</c:v>
                </c:pt>
                <c:pt idx="315">
                  <c:v>1041.95</c:v>
                </c:pt>
                <c:pt idx="316">
                  <c:v>1043.44</c:v>
                </c:pt>
                <c:pt idx="317">
                  <c:v>1043.3900000000001</c:v>
                </c:pt>
                <c:pt idx="318">
                  <c:v>1041.94</c:v>
                </c:pt>
                <c:pt idx="319">
                  <c:v>1037.57</c:v>
                </c:pt>
                <c:pt idx="320">
                  <c:v>1034.01</c:v>
                </c:pt>
                <c:pt idx="321">
                  <c:v>1029.43</c:v>
                </c:pt>
                <c:pt idx="322">
                  <c:v>1026.1099999999999</c:v>
                </c:pt>
                <c:pt idx="323">
                  <c:v>1025.24</c:v>
                </c:pt>
                <c:pt idx="324">
                  <c:v>1023.67</c:v>
                </c:pt>
                <c:pt idx="325">
                  <c:v>1028.0899999999999</c:v>
                </c:pt>
                <c:pt idx="326">
                  <c:v>1029.67</c:v>
                </c:pt>
                <c:pt idx="327">
                  <c:v>1032.01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EF8B-4362-9788-C22473194E16}"/>
            </c:ext>
          </c:extLst>
        </c:ser>
        <c:ser>
          <c:idx val="52"/>
          <c:order val="52"/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elevation'!$BH$71:$BH$398</c:f>
              <c:numCache>
                <c:formatCode>General</c:formatCode>
                <c:ptCount val="328"/>
                <c:pt idx="0">
                  <c:v>1030.17</c:v>
                </c:pt>
                <c:pt idx="1">
                  <c:v>1033.3599999999999</c:v>
                </c:pt>
                <c:pt idx="2">
                  <c:v>1034.8900000000001</c:v>
                </c:pt>
                <c:pt idx="3">
                  <c:v>1037.5</c:v>
                </c:pt>
                <c:pt idx="4">
                  <c:v>1041.82</c:v>
                </c:pt>
                <c:pt idx="5">
                  <c:v>1043.53</c:v>
                </c:pt>
                <c:pt idx="6">
                  <c:v>1043.3699999999999</c:v>
                </c:pt>
                <c:pt idx="7">
                  <c:v>1040.42</c:v>
                </c:pt>
                <c:pt idx="8">
                  <c:v>1038.79</c:v>
                </c:pt>
                <c:pt idx="9">
                  <c:v>1035.67</c:v>
                </c:pt>
                <c:pt idx="10">
                  <c:v>1035.27</c:v>
                </c:pt>
                <c:pt idx="11">
                  <c:v>1036.98</c:v>
                </c:pt>
                <c:pt idx="12">
                  <c:v>1038.1300000000001</c:v>
                </c:pt>
                <c:pt idx="13">
                  <c:v>1038.6600000000001</c:v>
                </c:pt>
                <c:pt idx="14">
                  <c:v>1039.4000000000001</c:v>
                </c:pt>
                <c:pt idx="15">
                  <c:v>1040.28</c:v>
                </c:pt>
                <c:pt idx="16">
                  <c:v>1042.21</c:v>
                </c:pt>
                <c:pt idx="17">
                  <c:v>1042.45</c:v>
                </c:pt>
                <c:pt idx="18">
                  <c:v>1039.18</c:v>
                </c:pt>
                <c:pt idx="19">
                  <c:v>1034.75</c:v>
                </c:pt>
                <c:pt idx="20">
                  <c:v>1030.8599999999999</c:v>
                </c:pt>
                <c:pt idx="21">
                  <c:v>1025.57</c:v>
                </c:pt>
                <c:pt idx="22">
                  <c:v>1022.65</c:v>
                </c:pt>
                <c:pt idx="23">
                  <c:v>1022.11</c:v>
                </c:pt>
                <c:pt idx="24">
                  <c:v>1021.65</c:v>
                </c:pt>
                <c:pt idx="25">
                  <c:v>1024.93</c:v>
                </c:pt>
                <c:pt idx="26">
                  <c:v>1026.43</c:v>
                </c:pt>
                <c:pt idx="27">
                  <c:v>1029.6199999999999</c:v>
                </c:pt>
                <c:pt idx="28">
                  <c:v>1031.49</c:v>
                </c:pt>
                <c:pt idx="29">
                  <c:v>1031.48</c:v>
                </c:pt>
                <c:pt idx="30">
                  <c:v>1028.21</c:v>
                </c:pt>
                <c:pt idx="31">
                  <c:v>1023.08</c:v>
                </c:pt>
                <c:pt idx="32">
                  <c:v>1019.12</c:v>
                </c:pt>
                <c:pt idx="33">
                  <c:v>1013.83</c:v>
                </c:pt>
                <c:pt idx="34">
                  <c:v>1010.06</c:v>
                </c:pt>
                <c:pt idx="35">
                  <c:v>1008.34</c:v>
                </c:pt>
                <c:pt idx="36">
                  <c:v>1006.43</c:v>
                </c:pt>
                <c:pt idx="37">
                  <c:v>1011.24</c:v>
                </c:pt>
                <c:pt idx="38">
                  <c:v>1013.15</c:v>
                </c:pt>
                <c:pt idx="39">
                  <c:v>1016.49</c:v>
                </c:pt>
                <c:pt idx="40">
                  <c:v>1020.03</c:v>
                </c:pt>
                <c:pt idx="41">
                  <c:v>1021.01</c:v>
                </c:pt>
                <c:pt idx="42">
                  <c:v>1019.65</c:v>
                </c:pt>
                <c:pt idx="43">
                  <c:v>1016.21</c:v>
                </c:pt>
                <c:pt idx="44">
                  <c:v>1013.58</c:v>
                </c:pt>
                <c:pt idx="45">
                  <c:v>1009.8</c:v>
                </c:pt>
                <c:pt idx="46">
                  <c:v>1007.57</c:v>
                </c:pt>
                <c:pt idx="47">
                  <c:v>1007.63</c:v>
                </c:pt>
                <c:pt idx="48">
                  <c:v>1007.08</c:v>
                </c:pt>
                <c:pt idx="49">
                  <c:v>1011.28</c:v>
                </c:pt>
                <c:pt idx="50">
                  <c:v>1013.81</c:v>
                </c:pt>
                <c:pt idx="51">
                  <c:v>1017.84</c:v>
                </c:pt>
                <c:pt idx="52">
                  <c:v>1022.2</c:v>
                </c:pt>
                <c:pt idx="53">
                  <c:v>1024.8599999999999</c:v>
                </c:pt>
                <c:pt idx="54">
                  <c:v>1024.02</c:v>
                </c:pt>
                <c:pt idx="55">
                  <c:v>1020.79</c:v>
                </c:pt>
                <c:pt idx="56">
                  <c:v>1018.3</c:v>
                </c:pt>
                <c:pt idx="57">
                  <c:v>1013.87</c:v>
                </c:pt>
                <c:pt idx="58">
                  <c:v>1011.75</c:v>
                </c:pt>
                <c:pt idx="59">
                  <c:v>1011.04</c:v>
                </c:pt>
                <c:pt idx="60">
                  <c:v>1010.59</c:v>
                </c:pt>
                <c:pt idx="61">
                  <c:v>1014.04</c:v>
                </c:pt>
                <c:pt idx="62">
                  <c:v>1016.34</c:v>
                </c:pt>
                <c:pt idx="63">
                  <c:v>1019.71</c:v>
                </c:pt>
                <c:pt idx="64">
                  <c:v>1024.93</c:v>
                </c:pt>
                <c:pt idx="65">
                  <c:v>1027.1300000000001</c:v>
                </c:pt>
                <c:pt idx="66">
                  <c:v>1026.95</c:v>
                </c:pt>
                <c:pt idx="67">
                  <c:v>1023.44</c:v>
                </c:pt>
                <c:pt idx="68">
                  <c:v>1021.37</c:v>
                </c:pt>
                <c:pt idx="69">
                  <c:v>1018.07</c:v>
                </c:pt>
                <c:pt idx="70">
                  <c:v>1017.82</c:v>
                </c:pt>
                <c:pt idx="71">
                  <c:v>1018.73</c:v>
                </c:pt>
                <c:pt idx="72">
                  <c:v>1019.17</c:v>
                </c:pt>
                <c:pt idx="73">
                  <c:v>1023.27</c:v>
                </c:pt>
                <c:pt idx="74">
                  <c:v>1025.3</c:v>
                </c:pt>
                <c:pt idx="75">
                  <c:v>1028.78</c:v>
                </c:pt>
                <c:pt idx="76">
                  <c:v>1031.03</c:v>
                </c:pt>
                <c:pt idx="77">
                  <c:v>1031.51</c:v>
                </c:pt>
                <c:pt idx="78">
                  <c:v>1030.79</c:v>
                </c:pt>
                <c:pt idx="79">
                  <c:v>1026.5</c:v>
                </c:pt>
                <c:pt idx="80">
                  <c:v>1023.35</c:v>
                </c:pt>
                <c:pt idx="81">
                  <c:v>1018.13</c:v>
                </c:pt>
                <c:pt idx="82">
                  <c:v>1013.01</c:v>
                </c:pt>
                <c:pt idx="83">
                  <c:v>1010.25</c:v>
                </c:pt>
                <c:pt idx="84">
                  <c:v>1008.11</c:v>
                </c:pt>
                <c:pt idx="85">
                  <c:v>1011.13</c:v>
                </c:pt>
                <c:pt idx="86">
                  <c:v>1014.48</c:v>
                </c:pt>
                <c:pt idx="87">
                  <c:v>1018.96</c:v>
                </c:pt>
                <c:pt idx="88">
                  <c:v>1024.58</c:v>
                </c:pt>
                <c:pt idx="89">
                  <c:v>1028.18</c:v>
                </c:pt>
                <c:pt idx="90">
                  <c:v>1028.94</c:v>
                </c:pt>
                <c:pt idx="91">
                  <c:v>1028.42</c:v>
                </c:pt>
                <c:pt idx="92">
                  <c:v>1027.77</c:v>
                </c:pt>
                <c:pt idx="93">
                  <c:v>1026.07</c:v>
                </c:pt>
                <c:pt idx="94">
                  <c:v>1025.68</c:v>
                </c:pt>
                <c:pt idx="95">
                  <c:v>1028.49</c:v>
                </c:pt>
                <c:pt idx="96">
                  <c:v>1029.5</c:v>
                </c:pt>
                <c:pt idx="97">
                  <c:v>1034.3599999999999</c:v>
                </c:pt>
                <c:pt idx="98">
                  <c:v>1036.55</c:v>
                </c:pt>
                <c:pt idx="99">
                  <c:v>1039.71</c:v>
                </c:pt>
                <c:pt idx="100">
                  <c:v>1044.03</c:v>
                </c:pt>
                <c:pt idx="101">
                  <c:v>1046.3</c:v>
                </c:pt>
                <c:pt idx="102">
                  <c:v>1046.1300000000001</c:v>
                </c:pt>
                <c:pt idx="103">
                  <c:v>1043.7</c:v>
                </c:pt>
                <c:pt idx="104">
                  <c:v>1041.48</c:v>
                </c:pt>
                <c:pt idx="105">
                  <c:v>1039.02</c:v>
                </c:pt>
                <c:pt idx="106">
                  <c:v>1038.82</c:v>
                </c:pt>
                <c:pt idx="107">
                  <c:v>1040.92</c:v>
                </c:pt>
                <c:pt idx="108">
                  <c:v>1041.17</c:v>
                </c:pt>
                <c:pt idx="109">
                  <c:v>1042.21</c:v>
                </c:pt>
                <c:pt idx="110">
                  <c:v>1041.32</c:v>
                </c:pt>
                <c:pt idx="111">
                  <c:v>1042.75</c:v>
                </c:pt>
                <c:pt idx="112">
                  <c:v>1045.45</c:v>
                </c:pt>
                <c:pt idx="113">
                  <c:v>1045.3399999999999</c:v>
                </c:pt>
                <c:pt idx="114">
                  <c:v>1043.48</c:v>
                </c:pt>
                <c:pt idx="115">
                  <c:v>1038.95</c:v>
                </c:pt>
                <c:pt idx="116">
                  <c:v>1035.32</c:v>
                </c:pt>
                <c:pt idx="117">
                  <c:v>1031.8800000000001</c:v>
                </c:pt>
                <c:pt idx="118">
                  <c:v>1029.3599999999999</c:v>
                </c:pt>
                <c:pt idx="119">
                  <c:v>1029.07</c:v>
                </c:pt>
                <c:pt idx="120">
                  <c:v>1030.19</c:v>
                </c:pt>
                <c:pt idx="121">
                  <c:v>1033.1300000000001</c:v>
                </c:pt>
                <c:pt idx="122">
                  <c:v>1034.58</c:v>
                </c:pt>
                <c:pt idx="123">
                  <c:v>1037.1400000000001</c:v>
                </c:pt>
                <c:pt idx="124">
                  <c:v>1038.54</c:v>
                </c:pt>
                <c:pt idx="125">
                  <c:v>1038.3900000000001</c:v>
                </c:pt>
                <c:pt idx="126">
                  <c:v>1036.3</c:v>
                </c:pt>
                <c:pt idx="127">
                  <c:v>1031.3900000000001</c:v>
                </c:pt>
                <c:pt idx="128">
                  <c:v>1027.03</c:v>
                </c:pt>
                <c:pt idx="129">
                  <c:v>1022.24</c:v>
                </c:pt>
                <c:pt idx="130">
                  <c:v>1017.02</c:v>
                </c:pt>
                <c:pt idx="131">
                  <c:v>1014.91</c:v>
                </c:pt>
                <c:pt idx="132">
                  <c:v>1013.22</c:v>
                </c:pt>
                <c:pt idx="133">
                  <c:v>1016.64</c:v>
                </c:pt>
                <c:pt idx="134">
                  <c:v>1018.57</c:v>
                </c:pt>
                <c:pt idx="135">
                  <c:v>1022.29</c:v>
                </c:pt>
                <c:pt idx="136">
                  <c:v>1025.03</c:v>
                </c:pt>
                <c:pt idx="137">
                  <c:v>1025.76</c:v>
                </c:pt>
                <c:pt idx="138">
                  <c:v>1026.1099999999999</c:v>
                </c:pt>
                <c:pt idx="139">
                  <c:v>1022.11</c:v>
                </c:pt>
                <c:pt idx="140">
                  <c:v>1018.86</c:v>
                </c:pt>
                <c:pt idx="141">
                  <c:v>1013.15</c:v>
                </c:pt>
                <c:pt idx="142">
                  <c:v>1009.61</c:v>
                </c:pt>
                <c:pt idx="143">
                  <c:v>1008.88</c:v>
                </c:pt>
                <c:pt idx="144">
                  <c:v>1008.01</c:v>
                </c:pt>
                <c:pt idx="145">
                  <c:v>1013</c:v>
                </c:pt>
                <c:pt idx="146">
                  <c:v>1015.42</c:v>
                </c:pt>
                <c:pt idx="147">
                  <c:v>1020.32</c:v>
                </c:pt>
                <c:pt idx="148">
                  <c:v>1032.54</c:v>
                </c:pt>
                <c:pt idx="149">
                  <c:v>1039.4000000000001</c:v>
                </c:pt>
                <c:pt idx="150">
                  <c:v>1044.18</c:v>
                </c:pt>
                <c:pt idx="151">
                  <c:v>1041.29</c:v>
                </c:pt>
                <c:pt idx="152">
                  <c:v>1039.1099999999999</c:v>
                </c:pt>
                <c:pt idx="153">
                  <c:v>1036.23</c:v>
                </c:pt>
                <c:pt idx="154">
                  <c:v>1036.3800000000001</c:v>
                </c:pt>
                <c:pt idx="155">
                  <c:v>1045.44</c:v>
                </c:pt>
                <c:pt idx="156">
                  <c:v>1050.8499999999999</c:v>
                </c:pt>
                <c:pt idx="157">
                  <c:v>1052.21</c:v>
                </c:pt>
                <c:pt idx="158">
                  <c:v>1052.45</c:v>
                </c:pt>
                <c:pt idx="159">
                  <c:v>1054.21</c:v>
                </c:pt>
                <c:pt idx="160">
                  <c:v>1055.98</c:v>
                </c:pt>
                <c:pt idx="161">
                  <c:v>1055.7</c:v>
                </c:pt>
                <c:pt idx="162">
                  <c:v>1053.96</c:v>
                </c:pt>
                <c:pt idx="163">
                  <c:v>1049.1099999999999</c:v>
                </c:pt>
                <c:pt idx="164">
                  <c:v>1046.08</c:v>
                </c:pt>
                <c:pt idx="165">
                  <c:v>1041.42</c:v>
                </c:pt>
                <c:pt idx="166">
                  <c:v>1038.0899999999999</c:v>
                </c:pt>
                <c:pt idx="167">
                  <c:v>1036.3499999999999</c:v>
                </c:pt>
                <c:pt idx="168">
                  <c:v>1035.27</c:v>
                </c:pt>
                <c:pt idx="169">
                  <c:v>1035.8900000000001</c:v>
                </c:pt>
                <c:pt idx="170">
                  <c:v>1034.5</c:v>
                </c:pt>
                <c:pt idx="171">
                  <c:v>1036.26</c:v>
                </c:pt>
                <c:pt idx="172">
                  <c:v>1043.33</c:v>
                </c:pt>
                <c:pt idx="173">
                  <c:v>1048.6500000000001</c:v>
                </c:pt>
                <c:pt idx="174">
                  <c:v>1053.1500000000001</c:v>
                </c:pt>
                <c:pt idx="175">
                  <c:v>1051.78</c:v>
                </c:pt>
                <c:pt idx="176">
                  <c:v>1053.1600000000001</c:v>
                </c:pt>
                <c:pt idx="177">
                  <c:v>1053.6300000000001</c:v>
                </c:pt>
                <c:pt idx="178">
                  <c:v>1055.54</c:v>
                </c:pt>
                <c:pt idx="179">
                  <c:v>1058.5999999999999</c:v>
                </c:pt>
                <c:pt idx="180">
                  <c:v>1060.6400000000001</c:v>
                </c:pt>
                <c:pt idx="181">
                  <c:v>1063.6500000000001</c:v>
                </c:pt>
                <c:pt idx="182">
                  <c:v>1065.8599999999999</c:v>
                </c:pt>
                <c:pt idx="183">
                  <c:v>1068.78</c:v>
                </c:pt>
                <c:pt idx="184">
                  <c:v>1071.8800000000001</c:v>
                </c:pt>
                <c:pt idx="185">
                  <c:v>1072.8</c:v>
                </c:pt>
                <c:pt idx="186">
                  <c:v>1070.71</c:v>
                </c:pt>
                <c:pt idx="187">
                  <c:v>1068.53</c:v>
                </c:pt>
                <c:pt idx="188">
                  <c:v>1066.98</c:v>
                </c:pt>
                <c:pt idx="189">
                  <c:v>1064.42</c:v>
                </c:pt>
                <c:pt idx="190">
                  <c:v>1063.9000000000001</c:v>
                </c:pt>
                <c:pt idx="191">
                  <c:v>1064.49</c:v>
                </c:pt>
                <c:pt idx="192">
                  <c:v>1064.4100000000001</c:v>
                </c:pt>
                <c:pt idx="193">
                  <c:v>1066.8499999999999</c:v>
                </c:pt>
                <c:pt idx="194">
                  <c:v>1068.47</c:v>
                </c:pt>
                <c:pt idx="195">
                  <c:v>1069.8800000000001</c:v>
                </c:pt>
                <c:pt idx="196">
                  <c:v>1072.08</c:v>
                </c:pt>
                <c:pt idx="197">
                  <c:v>1072.5899999999999</c:v>
                </c:pt>
                <c:pt idx="198">
                  <c:v>1072.6400000000001</c:v>
                </c:pt>
                <c:pt idx="199">
                  <c:v>1070.04</c:v>
                </c:pt>
                <c:pt idx="200">
                  <c:v>1068.0899999999999</c:v>
                </c:pt>
                <c:pt idx="201">
                  <c:v>1065.3</c:v>
                </c:pt>
                <c:pt idx="202">
                  <c:v>1064.02</c:v>
                </c:pt>
                <c:pt idx="203">
                  <c:v>1065.07</c:v>
                </c:pt>
                <c:pt idx="204">
                  <c:v>1066.06</c:v>
                </c:pt>
                <c:pt idx="205">
                  <c:v>1068.26</c:v>
                </c:pt>
                <c:pt idx="206">
                  <c:v>1069.73</c:v>
                </c:pt>
                <c:pt idx="207">
                  <c:v>1070.92</c:v>
                </c:pt>
                <c:pt idx="208">
                  <c:v>1072.8</c:v>
                </c:pt>
                <c:pt idx="209">
                  <c:v>1074.7</c:v>
                </c:pt>
                <c:pt idx="210">
                  <c:v>1075.22</c:v>
                </c:pt>
                <c:pt idx="211">
                  <c:v>1074.32</c:v>
                </c:pt>
                <c:pt idx="212">
                  <c:v>1073.79</c:v>
                </c:pt>
                <c:pt idx="213">
                  <c:v>1071.96</c:v>
                </c:pt>
                <c:pt idx="214">
                  <c:v>1071.6300000000001</c:v>
                </c:pt>
                <c:pt idx="215">
                  <c:v>1072.19</c:v>
                </c:pt>
                <c:pt idx="216">
                  <c:v>1072.3399999999999</c:v>
                </c:pt>
                <c:pt idx="217">
                  <c:v>1074.71</c:v>
                </c:pt>
                <c:pt idx="218">
                  <c:v>1075.06</c:v>
                </c:pt>
                <c:pt idx="219">
                  <c:v>1075.5</c:v>
                </c:pt>
                <c:pt idx="220">
                  <c:v>1077.95</c:v>
                </c:pt>
                <c:pt idx="221">
                  <c:v>1077.31</c:v>
                </c:pt>
                <c:pt idx="222">
                  <c:v>1074.8800000000001</c:v>
                </c:pt>
                <c:pt idx="223">
                  <c:v>1071.32</c:v>
                </c:pt>
                <c:pt idx="224">
                  <c:v>1070.08</c:v>
                </c:pt>
                <c:pt idx="225">
                  <c:v>1068.3599999999999</c:v>
                </c:pt>
                <c:pt idx="226">
                  <c:v>1069.32</c:v>
                </c:pt>
                <c:pt idx="227">
                  <c:v>1070.5999999999999</c:v>
                </c:pt>
                <c:pt idx="228">
                  <c:v>1070.9100000000001</c:v>
                </c:pt>
                <c:pt idx="229">
                  <c:v>1072.01</c:v>
                </c:pt>
                <c:pt idx="230">
                  <c:v>1072.19</c:v>
                </c:pt>
                <c:pt idx="231">
                  <c:v>1073.55</c:v>
                </c:pt>
                <c:pt idx="232">
                  <c:v>1076.79</c:v>
                </c:pt>
                <c:pt idx="233">
                  <c:v>1078.0899999999999</c:v>
                </c:pt>
                <c:pt idx="234">
                  <c:v>1077.48</c:v>
                </c:pt>
                <c:pt idx="235">
                  <c:v>1073.76</c:v>
                </c:pt>
                <c:pt idx="236">
                  <c:v>1071.92</c:v>
                </c:pt>
                <c:pt idx="237">
                  <c:v>1069.8</c:v>
                </c:pt>
                <c:pt idx="238">
                  <c:v>1067.8900000000001</c:v>
                </c:pt>
                <c:pt idx="239">
                  <c:v>1068.4100000000001</c:v>
                </c:pt>
                <c:pt idx="240">
                  <c:v>1067.98</c:v>
                </c:pt>
                <c:pt idx="241">
                  <c:v>1070.3900000000001</c:v>
                </c:pt>
                <c:pt idx="242">
                  <c:v>1071.07</c:v>
                </c:pt>
                <c:pt idx="243">
                  <c:v>1072.9100000000001</c:v>
                </c:pt>
                <c:pt idx="244">
                  <c:v>1076.54</c:v>
                </c:pt>
                <c:pt idx="245">
                  <c:v>1078.1099999999999</c:v>
                </c:pt>
                <c:pt idx="246">
                  <c:v>1077.68</c:v>
                </c:pt>
                <c:pt idx="247">
                  <c:v>1074.55</c:v>
                </c:pt>
                <c:pt idx="248">
                  <c:v>1072.75</c:v>
                </c:pt>
                <c:pt idx="249">
                  <c:v>1070.25</c:v>
                </c:pt>
                <c:pt idx="250">
                  <c:v>1068.46</c:v>
                </c:pt>
                <c:pt idx="251">
                  <c:v>1069.4100000000001</c:v>
                </c:pt>
                <c:pt idx="252">
                  <c:v>1069.6099999999999</c:v>
                </c:pt>
                <c:pt idx="253">
                  <c:v>1071.7</c:v>
                </c:pt>
                <c:pt idx="254">
                  <c:v>1072.47</c:v>
                </c:pt>
                <c:pt idx="255">
                  <c:v>1074.31</c:v>
                </c:pt>
                <c:pt idx="256">
                  <c:v>1076.92</c:v>
                </c:pt>
                <c:pt idx="257">
                  <c:v>1077.53</c:v>
                </c:pt>
                <c:pt idx="258">
                  <c:v>1076.1500000000001</c:v>
                </c:pt>
                <c:pt idx="259">
                  <c:v>1072.48</c:v>
                </c:pt>
                <c:pt idx="260">
                  <c:v>1070.3499999999999</c:v>
                </c:pt>
                <c:pt idx="261">
                  <c:v>1066.8599999999999</c:v>
                </c:pt>
                <c:pt idx="262">
                  <c:v>1062.9100000000001</c:v>
                </c:pt>
                <c:pt idx="263">
                  <c:v>1064.53</c:v>
                </c:pt>
                <c:pt idx="264">
                  <c:v>1066.6199999999999</c:v>
                </c:pt>
                <c:pt idx="265">
                  <c:v>1067.22</c:v>
                </c:pt>
                <c:pt idx="266">
                  <c:v>1066.3599999999999</c:v>
                </c:pt>
                <c:pt idx="267">
                  <c:v>1066.76</c:v>
                </c:pt>
                <c:pt idx="268">
                  <c:v>1068.32</c:v>
                </c:pt>
                <c:pt idx="269">
                  <c:v>1068.52</c:v>
                </c:pt>
                <c:pt idx="270">
                  <c:v>1065.8800000000001</c:v>
                </c:pt>
                <c:pt idx="271">
                  <c:v>1061.53</c:v>
                </c:pt>
                <c:pt idx="272">
                  <c:v>1058.25</c:v>
                </c:pt>
                <c:pt idx="273">
                  <c:v>1053.75</c:v>
                </c:pt>
                <c:pt idx="274">
                  <c:v>1050.52</c:v>
                </c:pt>
                <c:pt idx="275">
                  <c:v>1049.69</c:v>
                </c:pt>
                <c:pt idx="276">
                  <c:v>1048.3</c:v>
                </c:pt>
                <c:pt idx="277">
                  <c:v>1048.28</c:v>
                </c:pt>
                <c:pt idx="278">
                  <c:v>1047.53</c:v>
                </c:pt>
                <c:pt idx="279">
                  <c:v>1047.93</c:v>
                </c:pt>
                <c:pt idx="280">
                  <c:v>1049.3699999999999</c:v>
                </c:pt>
                <c:pt idx="281">
                  <c:v>1049.48</c:v>
                </c:pt>
                <c:pt idx="282">
                  <c:v>1046.48</c:v>
                </c:pt>
                <c:pt idx="283">
                  <c:v>1042.45</c:v>
                </c:pt>
                <c:pt idx="284">
                  <c:v>1038.9100000000001</c:v>
                </c:pt>
                <c:pt idx="285">
                  <c:v>1033.94</c:v>
                </c:pt>
                <c:pt idx="286">
                  <c:v>1030.67</c:v>
                </c:pt>
                <c:pt idx="287">
                  <c:v>1029.1099999999999</c:v>
                </c:pt>
                <c:pt idx="288">
                  <c:v>1028.55</c:v>
                </c:pt>
                <c:pt idx="289">
                  <c:v>1033.24</c:v>
                </c:pt>
                <c:pt idx="290">
                  <c:v>1036.04</c:v>
                </c:pt>
                <c:pt idx="291">
                  <c:v>1039.3399999999999</c:v>
                </c:pt>
                <c:pt idx="292">
                  <c:v>1046.83</c:v>
                </c:pt>
                <c:pt idx="293">
                  <c:v>1051.6099999999999</c:v>
                </c:pt>
                <c:pt idx="294">
                  <c:v>1052.02</c:v>
                </c:pt>
                <c:pt idx="295">
                  <c:v>1048.71</c:v>
                </c:pt>
                <c:pt idx="296">
                  <c:v>1046.58</c:v>
                </c:pt>
                <c:pt idx="297">
                  <c:v>1041.77</c:v>
                </c:pt>
                <c:pt idx="298">
                  <c:v>1037.6400000000001</c:v>
                </c:pt>
                <c:pt idx="299">
                  <c:v>1041.83</c:v>
                </c:pt>
                <c:pt idx="300">
                  <c:v>1043.57</c:v>
                </c:pt>
                <c:pt idx="301">
                  <c:v>1044.77</c:v>
                </c:pt>
                <c:pt idx="302">
                  <c:v>1043.98</c:v>
                </c:pt>
                <c:pt idx="303">
                  <c:v>1044.8800000000001</c:v>
                </c:pt>
                <c:pt idx="304">
                  <c:v>1046.3499999999999</c:v>
                </c:pt>
                <c:pt idx="305">
                  <c:v>1046.29</c:v>
                </c:pt>
                <c:pt idx="306">
                  <c:v>1044.8699999999999</c:v>
                </c:pt>
                <c:pt idx="307">
                  <c:v>1040.55</c:v>
                </c:pt>
                <c:pt idx="308">
                  <c:v>1037.03</c:v>
                </c:pt>
                <c:pt idx="309">
                  <c:v>1032.52</c:v>
                </c:pt>
                <c:pt idx="310">
                  <c:v>1029.24</c:v>
                </c:pt>
                <c:pt idx="311">
                  <c:v>1028.3699999999999</c:v>
                </c:pt>
                <c:pt idx="312">
                  <c:v>1026.82</c:v>
                </c:pt>
                <c:pt idx="313">
                  <c:v>1028.8399999999999</c:v>
                </c:pt>
                <c:pt idx="314">
                  <c:v>1028.3800000000001</c:v>
                </c:pt>
                <c:pt idx="315">
                  <c:v>1029.0999999999999</c:v>
                </c:pt>
                <c:pt idx="316">
                  <c:v>1031.04</c:v>
                </c:pt>
                <c:pt idx="317">
                  <c:v>1030.98</c:v>
                </c:pt>
                <c:pt idx="318">
                  <c:v>1029.32</c:v>
                </c:pt>
                <c:pt idx="319">
                  <c:v>1024.82</c:v>
                </c:pt>
                <c:pt idx="320">
                  <c:v>1021.54</c:v>
                </c:pt>
                <c:pt idx="321">
                  <c:v>1016.96</c:v>
                </c:pt>
                <c:pt idx="322">
                  <c:v>1014.31</c:v>
                </c:pt>
                <c:pt idx="323">
                  <c:v>1014.21</c:v>
                </c:pt>
                <c:pt idx="324">
                  <c:v>1013.07</c:v>
                </c:pt>
                <c:pt idx="325">
                  <c:v>1016.6</c:v>
                </c:pt>
                <c:pt idx="326">
                  <c:v>1018.91</c:v>
                </c:pt>
                <c:pt idx="327">
                  <c:v>1022.58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EF8B-4362-9788-C22473194E16}"/>
            </c:ext>
          </c:extLst>
        </c:ser>
        <c:ser>
          <c:idx val="53"/>
          <c:order val="53"/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elevation'!$BI$71:$BI$398</c:f>
              <c:numCache>
                <c:formatCode>General</c:formatCode>
                <c:ptCount val="328"/>
                <c:pt idx="0">
                  <c:v>1031.93</c:v>
                </c:pt>
                <c:pt idx="1">
                  <c:v>1032.6300000000001</c:v>
                </c:pt>
                <c:pt idx="2">
                  <c:v>1033.54</c:v>
                </c:pt>
                <c:pt idx="3">
                  <c:v>1034.5999999999999</c:v>
                </c:pt>
                <c:pt idx="4">
                  <c:v>1036.69</c:v>
                </c:pt>
                <c:pt idx="5">
                  <c:v>1037.04</c:v>
                </c:pt>
                <c:pt idx="6">
                  <c:v>1033.79</c:v>
                </c:pt>
                <c:pt idx="7">
                  <c:v>1029.3599999999999</c:v>
                </c:pt>
                <c:pt idx="8">
                  <c:v>1025.49</c:v>
                </c:pt>
                <c:pt idx="9">
                  <c:v>1020.2</c:v>
                </c:pt>
                <c:pt idx="10">
                  <c:v>1017.33</c:v>
                </c:pt>
                <c:pt idx="11">
                  <c:v>1016.91</c:v>
                </c:pt>
                <c:pt idx="12">
                  <c:v>1016.57</c:v>
                </c:pt>
                <c:pt idx="13">
                  <c:v>1020.05</c:v>
                </c:pt>
                <c:pt idx="14">
                  <c:v>1021.72</c:v>
                </c:pt>
                <c:pt idx="15">
                  <c:v>1025.0999999999999</c:v>
                </c:pt>
                <c:pt idx="16">
                  <c:v>1026.95</c:v>
                </c:pt>
                <c:pt idx="17">
                  <c:v>1026.8900000000001</c:v>
                </c:pt>
                <c:pt idx="18">
                  <c:v>1023.51</c:v>
                </c:pt>
                <c:pt idx="19">
                  <c:v>1018.2</c:v>
                </c:pt>
                <c:pt idx="20">
                  <c:v>1014.1</c:v>
                </c:pt>
                <c:pt idx="21">
                  <c:v>1008.62</c:v>
                </c:pt>
                <c:pt idx="22">
                  <c:v>1004.71</c:v>
                </c:pt>
                <c:pt idx="23">
                  <c:v>1002.89</c:v>
                </c:pt>
                <c:pt idx="24">
                  <c:v>1000.89</c:v>
                </c:pt>
                <c:pt idx="25">
                  <c:v>1005.79</c:v>
                </c:pt>
                <c:pt idx="26">
                  <c:v>1007.71</c:v>
                </c:pt>
                <c:pt idx="27">
                  <c:v>1011.09</c:v>
                </c:pt>
                <c:pt idx="28">
                  <c:v>1014.74</c:v>
                </c:pt>
                <c:pt idx="29">
                  <c:v>1015.74</c:v>
                </c:pt>
                <c:pt idx="30">
                  <c:v>1014.36</c:v>
                </c:pt>
                <c:pt idx="31">
                  <c:v>1010.84</c:v>
                </c:pt>
                <c:pt idx="32">
                  <c:v>1008.16</c:v>
                </c:pt>
                <c:pt idx="33">
                  <c:v>1004.29</c:v>
                </c:pt>
                <c:pt idx="34">
                  <c:v>1002.01</c:v>
                </c:pt>
                <c:pt idx="35">
                  <c:v>1002.1</c:v>
                </c:pt>
                <c:pt idx="36">
                  <c:v>1001.55</c:v>
                </c:pt>
                <c:pt idx="37">
                  <c:v>1005.89</c:v>
                </c:pt>
                <c:pt idx="38">
                  <c:v>1008.5</c:v>
                </c:pt>
                <c:pt idx="39">
                  <c:v>1012.65</c:v>
                </c:pt>
                <c:pt idx="40">
                  <c:v>1017.13</c:v>
                </c:pt>
                <c:pt idx="41">
                  <c:v>1019.89</c:v>
                </c:pt>
                <c:pt idx="42">
                  <c:v>1019.04</c:v>
                </c:pt>
                <c:pt idx="43">
                  <c:v>1015.74</c:v>
                </c:pt>
                <c:pt idx="44">
                  <c:v>1013.19</c:v>
                </c:pt>
                <c:pt idx="45">
                  <c:v>1008.66</c:v>
                </c:pt>
                <c:pt idx="46">
                  <c:v>1006.51</c:v>
                </c:pt>
                <c:pt idx="47">
                  <c:v>1005.8</c:v>
                </c:pt>
                <c:pt idx="48">
                  <c:v>1005.36</c:v>
                </c:pt>
                <c:pt idx="49">
                  <c:v>1008.91</c:v>
                </c:pt>
                <c:pt idx="50">
                  <c:v>1011.29</c:v>
                </c:pt>
                <c:pt idx="51">
                  <c:v>1014.75</c:v>
                </c:pt>
                <c:pt idx="52">
                  <c:v>1020.11</c:v>
                </c:pt>
                <c:pt idx="53">
                  <c:v>1022.34</c:v>
                </c:pt>
                <c:pt idx="54">
                  <c:v>1022.17</c:v>
                </c:pt>
                <c:pt idx="55">
                  <c:v>1018.58</c:v>
                </c:pt>
                <c:pt idx="56">
                  <c:v>1016.48</c:v>
                </c:pt>
                <c:pt idx="57">
                  <c:v>1013.11</c:v>
                </c:pt>
                <c:pt idx="58">
                  <c:v>1012.87</c:v>
                </c:pt>
                <c:pt idx="59">
                  <c:v>1013.82</c:v>
                </c:pt>
                <c:pt idx="60">
                  <c:v>1014.3</c:v>
                </c:pt>
                <c:pt idx="61">
                  <c:v>1018.5</c:v>
                </c:pt>
                <c:pt idx="62">
                  <c:v>1020.59</c:v>
                </c:pt>
                <c:pt idx="63">
                  <c:v>1024.1600000000001</c:v>
                </c:pt>
                <c:pt idx="64">
                  <c:v>1028.1099999999999</c:v>
                </c:pt>
                <c:pt idx="65">
                  <c:v>1030.07</c:v>
                </c:pt>
                <c:pt idx="66">
                  <c:v>1030.8800000000001</c:v>
                </c:pt>
                <c:pt idx="67">
                  <c:v>1028.02</c:v>
                </c:pt>
                <c:pt idx="68">
                  <c:v>1026.24</c:v>
                </c:pt>
                <c:pt idx="69">
                  <c:v>1022.52</c:v>
                </c:pt>
                <c:pt idx="70">
                  <c:v>1019.12</c:v>
                </c:pt>
                <c:pt idx="71">
                  <c:v>1018.14</c:v>
                </c:pt>
                <c:pt idx="72">
                  <c:v>1017.4</c:v>
                </c:pt>
                <c:pt idx="73">
                  <c:v>1020.56</c:v>
                </c:pt>
                <c:pt idx="74">
                  <c:v>1024.03</c:v>
                </c:pt>
                <c:pt idx="75">
                  <c:v>1028.5899999999999</c:v>
                </c:pt>
                <c:pt idx="76">
                  <c:v>1033.6400000000001</c:v>
                </c:pt>
                <c:pt idx="77">
                  <c:v>1036.78</c:v>
                </c:pt>
                <c:pt idx="78">
                  <c:v>1037.21</c:v>
                </c:pt>
                <c:pt idx="79">
                  <c:v>1036.3800000000001</c:v>
                </c:pt>
                <c:pt idx="80">
                  <c:v>1035.51</c:v>
                </c:pt>
                <c:pt idx="81">
                  <c:v>1033.6199999999999</c:v>
                </c:pt>
                <c:pt idx="82">
                  <c:v>1032.97</c:v>
                </c:pt>
                <c:pt idx="83">
                  <c:v>1035.43</c:v>
                </c:pt>
                <c:pt idx="84">
                  <c:v>1036.1600000000001</c:v>
                </c:pt>
                <c:pt idx="85">
                  <c:v>1038.3599999999999</c:v>
                </c:pt>
                <c:pt idx="86">
                  <c:v>1038.28</c:v>
                </c:pt>
                <c:pt idx="87">
                  <c:v>1039.57</c:v>
                </c:pt>
                <c:pt idx="88">
                  <c:v>1042.2</c:v>
                </c:pt>
                <c:pt idx="89">
                  <c:v>1043.03</c:v>
                </c:pt>
                <c:pt idx="90">
                  <c:v>1041.28</c:v>
                </c:pt>
                <c:pt idx="91">
                  <c:v>1037.3699999999999</c:v>
                </c:pt>
                <c:pt idx="92">
                  <c:v>1033.6600000000001</c:v>
                </c:pt>
                <c:pt idx="93">
                  <c:v>1029.5899999999999</c:v>
                </c:pt>
                <c:pt idx="94">
                  <c:v>1028.32</c:v>
                </c:pt>
                <c:pt idx="95">
                  <c:v>1028.28</c:v>
                </c:pt>
                <c:pt idx="96">
                  <c:v>1027.95</c:v>
                </c:pt>
                <c:pt idx="97">
                  <c:v>1029.2</c:v>
                </c:pt>
                <c:pt idx="98">
                  <c:v>1028.4100000000001</c:v>
                </c:pt>
                <c:pt idx="99">
                  <c:v>1030.07</c:v>
                </c:pt>
                <c:pt idx="100">
                  <c:v>1033.08</c:v>
                </c:pt>
                <c:pt idx="101">
                  <c:v>1033.08</c:v>
                </c:pt>
                <c:pt idx="102">
                  <c:v>1031.25</c:v>
                </c:pt>
                <c:pt idx="103">
                  <c:v>1026.5899999999999</c:v>
                </c:pt>
                <c:pt idx="104">
                  <c:v>1022.89</c:v>
                </c:pt>
                <c:pt idx="105">
                  <c:v>1019.41</c:v>
                </c:pt>
                <c:pt idx="106">
                  <c:v>1016.9</c:v>
                </c:pt>
                <c:pt idx="107">
                  <c:v>1016.78</c:v>
                </c:pt>
                <c:pt idx="108">
                  <c:v>1018.13</c:v>
                </c:pt>
                <c:pt idx="109">
                  <c:v>1021.39</c:v>
                </c:pt>
                <c:pt idx="110">
                  <c:v>1023.08</c:v>
                </c:pt>
                <c:pt idx="111">
                  <c:v>1025.93</c:v>
                </c:pt>
                <c:pt idx="112">
                  <c:v>1027.5999999999999</c:v>
                </c:pt>
                <c:pt idx="113">
                  <c:v>1027.6199999999999</c:v>
                </c:pt>
                <c:pt idx="114">
                  <c:v>1025.6099999999999</c:v>
                </c:pt>
                <c:pt idx="115">
                  <c:v>1020.64</c:v>
                </c:pt>
                <c:pt idx="116">
                  <c:v>1016.25</c:v>
                </c:pt>
                <c:pt idx="117">
                  <c:v>1011.41</c:v>
                </c:pt>
                <c:pt idx="118">
                  <c:v>1006.13</c:v>
                </c:pt>
                <c:pt idx="119">
                  <c:v>1004.14</c:v>
                </c:pt>
                <c:pt idx="120">
                  <c:v>1002.58</c:v>
                </c:pt>
                <c:pt idx="121">
                  <c:v>1006.41</c:v>
                </c:pt>
                <c:pt idx="122">
                  <c:v>1008.65</c:v>
                </c:pt>
                <c:pt idx="123">
                  <c:v>1012.77</c:v>
                </c:pt>
                <c:pt idx="124">
                  <c:v>1016.61</c:v>
                </c:pt>
                <c:pt idx="125">
                  <c:v>1018.65</c:v>
                </c:pt>
                <c:pt idx="126">
                  <c:v>1020.19</c:v>
                </c:pt>
                <c:pt idx="127">
                  <c:v>1016.04</c:v>
                </c:pt>
                <c:pt idx="128">
                  <c:v>1012.07</c:v>
                </c:pt>
                <c:pt idx="129">
                  <c:v>1005.49</c:v>
                </c:pt>
                <c:pt idx="130">
                  <c:v>1001.05</c:v>
                </c:pt>
                <c:pt idx="131">
                  <c:v>999.46</c:v>
                </c:pt>
                <c:pt idx="132">
                  <c:v>997.94</c:v>
                </c:pt>
                <c:pt idx="133">
                  <c:v>1003.22</c:v>
                </c:pt>
                <c:pt idx="134">
                  <c:v>1005.79</c:v>
                </c:pt>
                <c:pt idx="135">
                  <c:v>1010.96</c:v>
                </c:pt>
                <c:pt idx="136">
                  <c:v>1023.74</c:v>
                </c:pt>
                <c:pt idx="137">
                  <c:v>1032.55</c:v>
                </c:pt>
                <c:pt idx="138">
                  <c:v>1038.3399999999999</c:v>
                </c:pt>
                <c:pt idx="139">
                  <c:v>1035.6500000000001</c:v>
                </c:pt>
                <c:pt idx="140">
                  <c:v>1033.1400000000001</c:v>
                </c:pt>
                <c:pt idx="141">
                  <c:v>1031.08</c:v>
                </c:pt>
                <c:pt idx="142">
                  <c:v>1031.68</c:v>
                </c:pt>
                <c:pt idx="143">
                  <c:v>1041.05</c:v>
                </c:pt>
                <c:pt idx="144">
                  <c:v>1046.6300000000001</c:v>
                </c:pt>
                <c:pt idx="145">
                  <c:v>1048.04</c:v>
                </c:pt>
                <c:pt idx="146">
                  <c:v>1048.29</c:v>
                </c:pt>
                <c:pt idx="147">
                  <c:v>1050.0999999999999</c:v>
                </c:pt>
                <c:pt idx="148">
                  <c:v>1051.81</c:v>
                </c:pt>
                <c:pt idx="149">
                  <c:v>1051.42</c:v>
                </c:pt>
                <c:pt idx="150">
                  <c:v>1049.55</c:v>
                </c:pt>
                <c:pt idx="151">
                  <c:v>1044.5</c:v>
                </c:pt>
                <c:pt idx="152">
                  <c:v>1041.32</c:v>
                </c:pt>
                <c:pt idx="153">
                  <c:v>1036.45</c:v>
                </c:pt>
                <c:pt idx="154">
                  <c:v>1032.96</c:v>
                </c:pt>
                <c:pt idx="155">
                  <c:v>1031.0999999999999</c:v>
                </c:pt>
                <c:pt idx="156">
                  <c:v>1029.9000000000001</c:v>
                </c:pt>
                <c:pt idx="157">
                  <c:v>1030.45</c:v>
                </c:pt>
                <c:pt idx="158">
                  <c:v>1028.92</c:v>
                </c:pt>
                <c:pt idx="159">
                  <c:v>1030.6400000000001</c:v>
                </c:pt>
                <c:pt idx="160">
                  <c:v>1038.5899999999999</c:v>
                </c:pt>
                <c:pt idx="161">
                  <c:v>1043.98</c:v>
                </c:pt>
                <c:pt idx="162">
                  <c:v>1049.73</c:v>
                </c:pt>
                <c:pt idx="163">
                  <c:v>1048.95</c:v>
                </c:pt>
                <c:pt idx="164">
                  <c:v>1050.3399999999999</c:v>
                </c:pt>
                <c:pt idx="165">
                  <c:v>1050.33</c:v>
                </c:pt>
                <c:pt idx="166">
                  <c:v>1051.73</c:v>
                </c:pt>
                <c:pt idx="167">
                  <c:v>1054.27</c:v>
                </c:pt>
                <c:pt idx="168">
                  <c:v>1055.93</c:v>
                </c:pt>
                <c:pt idx="169">
                  <c:v>1059.04</c:v>
                </c:pt>
                <c:pt idx="170">
                  <c:v>1061.33</c:v>
                </c:pt>
                <c:pt idx="171">
                  <c:v>1064.3499999999999</c:v>
                </c:pt>
                <c:pt idx="172">
                  <c:v>1067.48</c:v>
                </c:pt>
                <c:pt idx="173">
                  <c:v>1068.3900000000001</c:v>
                </c:pt>
                <c:pt idx="174">
                  <c:v>1066.22</c:v>
                </c:pt>
                <c:pt idx="175">
                  <c:v>1063.97</c:v>
                </c:pt>
                <c:pt idx="176">
                  <c:v>1062.3599999999999</c:v>
                </c:pt>
                <c:pt idx="177">
                  <c:v>1059.72</c:v>
                </c:pt>
                <c:pt idx="178">
                  <c:v>1059.17</c:v>
                </c:pt>
                <c:pt idx="179">
                  <c:v>1059.76</c:v>
                </c:pt>
                <c:pt idx="180">
                  <c:v>1059.6500000000001</c:v>
                </c:pt>
                <c:pt idx="181">
                  <c:v>1062.1199999999999</c:v>
                </c:pt>
                <c:pt idx="182">
                  <c:v>1063.75</c:v>
                </c:pt>
                <c:pt idx="183">
                  <c:v>1065.17</c:v>
                </c:pt>
                <c:pt idx="184">
                  <c:v>1067.42</c:v>
                </c:pt>
                <c:pt idx="185">
                  <c:v>1067.94</c:v>
                </c:pt>
                <c:pt idx="186">
                  <c:v>1068</c:v>
                </c:pt>
                <c:pt idx="187">
                  <c:v>1065.3499999999999</c:v>
                </c:pt>
                <c:pt idx="188">
                  <c:v>1063.3599999999999</c:v>
                </c:pt>
                <c:pt idx="189">
                  <c:v>1060.52</c:v>
                </c:pt>
                <c:pt idx="190">
                  <c:v>1059.22</c:v>
                </c:pt>
                <c:pt idx="191">
                  <c:v>1060.31</c:v>
                </c:pt>
                <c:pt idx="192">
                  <c:v>1061.33</c:v>
                </c:pt>
                <c:pt idx="193">
                  <c:v>1063.58</c:v>
                </c:pt>
                <c:pt idx="194">
                  <c:v>1065.0899999999999</c:v>
                </c:pt>
                <c:pt idx="195">
                  <c:v>1066.3</c:v>
                </c:pt>
                <c:pt idx="196">
                  <c:v>1068.23</c:v>
                </c:pt>
                <c:pt idx="197">
                  <c:v>1070.1600000000001</c:v>
                </c:pt>
                <c:pt idx="198">
                  <c:v>1070.7</c:v>
                </c:pt>
                <c:pt idx="199">
                  <c:v>1069.8</c:v>
                </c:pt>
                <c:pt idx="200">
                  <c:v>1069.27</c:v>
                </c:pt>
                <c:pt idx="201">
                  <c:v>1067.42</c:v>
                </c:pt>
                <c:pt idx="202">
                  <c:v>1067.0999999999999</c:v>
                </c:pt>
                <c:pt idx="203">
                  <c:v>1067.7</c:v>
                </c:pt>
                <c:pt idx="204">
                  <c:v>1067.8699999999999</c:v>
                </c:pt>
                <c:pt idx="205">
                  <c:v>1070.29</c:v>
                </c:pt>
                <c:pt idx="206">
                  <c:v>1070.6600000000001</c:v>
                </c:pt>
                <c:pt idx="207">
                  <c:v>1071.1099999999999</c:v>
                </c:pt>
                <c:pt idx="208">
                  <c:v>1075.26</c:v>
                </c:pt>
                <c:pt idx="209">
                  <c:v>1076.3800000000001</c:v>
                </c:pt>
                <c:pt idx="210">
                  <c:v>1075.55</c:v>
                </c:pt>
                <c:pt idx="211">
                  <c:v>1071.82</c:v>
                </c:pt>
                <c:pt idx="212">
                  <c:v>1069.75</c:v>
                </c:pt>
                <c:pt idx="213">
                  <c:v>1067.27</c:v>
                </c:pt>
                <c:pt idx="214">
                  <c:v>1067.31</c:v>
                </c:pt>
                <c:pt idx="215">
                  <c:v>1068.1500000000001</c:v>
                </c:pt>
                <c:pt idx="216">
                  <c:v>1068.27</c:v>
                </c:pt>
                <c:pt idx="217">
                  <c:v>1070.2</c:v>
                </c:pt>
                <c:pt idx="218">
                  <c:v>1071.24</c:v>
                </c:pt>
                <c:pt idx="219">
                  <c:v>1073.4100000000001</c:v>
                </c:pt>
                <c:pt idx="220">
                  <c:v>1076.6500000000001</c:v>
                </c:pt>
                <c:pt idx="221">
                  <c:v>1077.95</c:v>
                </c:pt>
                <c:pt idx="222">
                  <c:v>1077.3399999999999</c:v>
                </c:pt>
                <c:pt idx="223">
                  <c:v>1073.6300000000001</c:v>
                </c:pt>
                <c:pt idx="224">
                  <c:v>1071.79</c:v>
                </c:pt>
                <c:pt idx="225">
                  <c:v>1069.67</c:v>
                </c:pt>
                <c:pt idx="226">
                  <c:v>1067.77</c:v>
                </c:pt>
                <c:pt idx="227">
                  <c:v>1068.29</c:v>
                </c:pt>
                <c:pt idx="228">
                  <c:v>1067.8699999999999</c:v>
                </c:pt>
                <c:pt idx="229">
                  <c:v>1070.27</c:v>
                </c:pt>
                <c:pt idx="230">
                  <c:v>1070.96</c:v>
                </c:pt>
                <c:pt idx="231">
                  <c:v>1072.81</c:v>
                </c:pt>
                <c:pt idx="232">
                  <c:v>1076.4100000000001</c:v>
                </c:pt>
                <c:pt idx="233">
                  <c:v>1077.98</c:v>
                </c:pt>
                <c:pt idx="234">
                  <c:v>1077.53</c:v>
                </c:pt>
                <c:pt idx="235">
                  <c:v>1074.3699999999999</c:v>
                </c:pt>
                <c:pt idx="236">
                  <c:v>1072.56</c:v>
                </c:pt>
                <c:pt idx="237">
                  <c:v>1070.03</c:v>
                </c:pt>
                <c:pt idx="238">
                  <c:v>1068.22</c:v>
                </c:pt>
                <c:pt idx="239">
                  <c:v>1069.1500000000001</c:v>
                </c:pt>
                <c:pt idx="240">
                  <c:v>1069.33</c:v>
                </c:pt>
                <c:pt idx="241">
                  <c:v>1071.4000000000001</c:v>
                </c:pt>
                <c:pt idx="242">
                  <c:v>1072.1500000000001</c:v>
                </c:pt>
                <c:pt idx="243">
                  <c:v>1073.97</c:v>
                </c:pt>
                <c:pt idx="244">
                  <c:v>1076.57</c:v>
                </c:pt>
                <c:pt idx="245">
                  <c:v>1077.1600000000001</c:v>
                </c:pt>
                <c:pt idx="246">
                  <c:v>1075.76</c:v>
                </c:pt>
                <c:pt idx="247">
                  <c:v>1072.07</c:v>
                </c:pt>
                <c:pt idx="248">
                  <c:v>1069.92</c:v>
                </c:pt>
                <c:pt idx="249">
                  <c:v>1066.4100000000001</c:v>
                </c:pt>
                <c:pt idx="250">
                  <c:v>1062.28</c:v>
                </c:pt>
                <c:pt idx="251">
                  <c:v>1063.83</c:v>
                </c:pt>
                <c:pt idx="252">
                  <c:v>1065.8699999999999</c:v>
                </c:pt>
                <c:pt idx="253">
                  <c:v>1066.46</c:v>
                </c:pt>
                <c:pt idx="254">
                  <c:v>1065.5899999999999</c:v>
                </c:pt>
                <c:pt idx="255">
                  <c:v>1065.98</c:v>
                </c:pt>
                <c:pt idx="256">
                  <c:v>1067.55</c:v>
                </c:pt>
                <c:pt idx="257">
                  <c:v>1067.75</c:v>
                </c:pt>
                <c:pt idx="258">
                  <c:v>1065.1099999999999</c:v>
                </c:pt>
                <c:pt idx="259">
                  <c:v>1060.75</c:v>
                </c:pt>
                <c:pt idx="260">
                  <c:v>1057.46</c:v>
                </c:pt>
                <c:pt idx="261">
                  <c:v>1052.94</c:v>
                </c:pt>
                <c:pt idx="262">
                  <c:v>1049.71</c:v>
                </c:pt>
                <c:pt idx="263">
                  <c:v>1048.8900000000001</c:v>
                </c:pt>
                <c:pt idx="264">
                  <c:v>1047.5</c:v>
                </c:pt>
                <c:pt idx="265">
                  <c:v>1047.48</c:v>
                </c:pt>
                <c:pt idx="266">
                  <c:v>1046.73</c:v>
                </c:pt>
                <c:pt idx="267">
                  <c:v>1047.1300000000001</c:v>
                </c:pt>
                <c:pt idx="268">
                  <c:v>1048.57</c:v>
                </c:pt>
                <c:pt idx="269">
                  <c:v>1048.67</c:v>
                </c:pt>
                <c:pt idx="270">
                  <c:v>1045.6600000000001</c:v>
                </c:pt>
                <c:pt idx="271">
                  <c:v>1041.5999999999999</c:v>
                </c:pt>
                <c:pt idx="272">
                  <c:v>1038.04</c:v>
                </c:pt>
                <c:pt idx="273">
                  <c:v>1033.05</c:v>
                </c:pt>
                <c:pt idx="274">
                  <c:v>1029.76</c:v>
                </c:pt>
                <c:pt idx="275">
                  <c:v>1028.19</c:v>
                </c:pt>
                <c:pt idx="276">
                  <c:v>1027.6199999999999</c:v>
                </c:pt>
                <c:pt idx="277">
                  <c:v>1032.32</c:v>
                </c:pt>
                <c:pt idx="278">
                  <c:v>1035.1199999999999</c:v>
                </c:pt>
                <c:pt idx="279">
                  <c:v>1038.44</c:v>
                </c:pt>
                <c:pt idx="280">
                  <c:v>1045.83</c:v>
                </c:pt>
                <c:pt idx="281">
                  <c:v>1050.67</c:v>
                </c:pt>
                <c:pt idx="282">
                  <c:v>1051.1099999999999</c:v>
                </c:pt>
                <c:pt idx="283">
                  <c:v>1047.79</c:v>
                </c:pt>
                <c:pt idx="284">
                  <c:v>1045.67</c:v>
                </c:pt>
                <c:pt idx="285">
                  <c:v>1040.8699999999999</c:v>
                </c:pt>
                <c:pt idx="286">
                  <c:v>1036.74</c:v>
                </c:pt>
                <c:pt idx="287">
                  <c:v>1041.5899999999999</c:v>
                </c:pt>
                <c:pt idx="288">
                  <c:v>1043.78</c:v>
                </c:pt>
                <c:pt idx="289">
                  <c:v>1044.99</c:v>
                </c:pt>
                <c:pt idx="290">
                  <c:v>1044.21</c:v>
                </c:pt>
                <c:pt idx="291">
                  <c:v>1045.0999999999999</c:v>
                </c:pt>
                <c:pt idx="292">
                  <c:v>1046.25</c:v>
                </c:pt>
                <c:pt idx="293">
                  <c:v>1045.8599999999999</c:v>
                </c:pt>
                <c:pt idx="294">
                  <c:v>1044.1099999999999</c:v>
                </c:pt>
                <c:pt idx="295">
                  <c:v>1039.45</c:v>
                </c:pt>
                <c:pt idx="296">
                  <c:v>1035.5899999999999</c:v>
                </c:pt>
                <c:pt idx="297">
                  <c:v>1030.7</c:v>
                </c:pt>
                <c:pt idx="298">
                  <c:v>1027.06</c:v>
                </c:pt>
                <c:pt idx="299">
                  <c:v>1025.8399999999999</c:v>
                </c:pt>
                <c:pt idx="300">
                  <c:v>1023.92</c:v>
                </c:pt>
                <c:pt idx="301">
                  <c:v>1028</c:v>
                </c:pt>
                <c:pt idx="302">
                  <c:v>1029.24</c:v>
                </c:pt>
                <c:pt idx="303">
                  <c:v>1031.25</c:v>
                </c:pt>
                <c:pt idx="304">
                  <c:v>1032.3699999999999</c:v>
                </c:pt>
                <c:pt idx="305">
                  <c:v>1031.5899999999999</c:v>
                </c:pt>
                <c:pt idx="306">
                  <c:v>1029.19</c:v>
                </c:pt>
                <c:pt idx="307">
                  <c:v>1023.98</c:v>
                </c:pt>
                <c:pt idx="308">
                  <c:v>1019.98</c:v>
                </c:pt>
                <c:pt idx="309">
                  <c:v>1014.61</c:v>
                </c:pt>
                <c:pt idx="310">
                  <c:v>1011.08</c:v>
                </c:pt>
                <c:pt idx="311">
                  <c:v>1010.07</c:v>
                </c:pt>
                <c:pt idx="312">
                  <c:v>1008.2</c:v>
                </c:pt>
                <c:pt idx="313">
                  <c:v>1011.76</c:v>
                </c:pt>
                <c:pt idx="314">
                  <c:v>1014.06</c:v>
                </c:pt>
                <c:pt idx="315">
                  <c:v>1017.75</c:v>
                </c:pt>
                <c:pt idx="316">
                  <c:v>1021.65</c:v>
                </c:pt>
                <c:pt idx="317">
                  <c:v>1023.75</c:v>
                </c:pt>
                <c:pt idx="318">
                  <c:v>1023.28</c:v>
                </c:pt>
                <c:pt idx="319">
                  <c:v>1019.5</c:v>
                </c:pt>
                <c:pt idx="320">
                  <c:v>1017.16</c:v>
                </c:pt>
                <c:pt idx="321">
                  <c:v>1013.5</c:v>
                </c:pt>
                <c:pt idx="322">
                  <c:v>1011.61</c:v>
                </c:pt>
                <c:pt idx="323">
                  <c:v>1012.06</c:v>
                </c:pt>
                <c:pt idx="324">
                  <c:v>1012</c:v>
                </c:pt>
                <c:pt idx="325">
                  <c:v>1016.07</c:v>
                </c:pt>
                <c:pt idx="326">
                  <c:v>1018.82</c:v>
                </c:pt>
                <c:pt idx="327">
                  <c:v>1022.76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EF8B-4362-9788-C22473194E16}"/>
            </c:ext>
          </c:extLst>
        </c:ser>
        <c:ser>
          <c:idx val="54"/>
          <c:order val="5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elevation'!$BJ$71:$BJ$398</c:f>
              <c:numCache>
                <c:formatCode>General</c:formatCode>
                <c:ptCount val="328"/>
                <c:pt idx="0">
                  <c:v>1002.17</c:v>
                </c:pt>
                <c:pt idx="1">
                  <c:v>1006</c:v>
                </c:pt>
                <c:pt idx="2">
                  <c:v>1007.88</c:v>
                </c:pt>
                <c:pt idx="3">
                  <c:v>1011.59</c:v>
                </c:pt>
                <c:pt idx="4">
                  <c:v>1015.4</c:v>
                </c:pt>
                <c:pt idx="5">
                  <c:v>1016.96</c:v>
                </c:pt>
                <c:pt idx="6">
                  <c:v>1015.14</c:v>
                </c:pt>
                <c:pt idx="7">
                  <c:v>1011.24</c:v>
                </c:pt>
                <c:pt idx="8">
                  <c:v>1008.54</c:v>
                </c:pt>
                <c:pt idx="9">
                  <c:v>1004.55</c:v>
                </c:pt>
                <c:pt idx="10">
                  <c:v>1002.41</c:v>
                </c:pt>
                <c:pt idx="11">
                  <c:v>1002.5</c:v>
                </c:pt>
                <c:pt idx="12">
                  <c:v>1002.02</c:v>
                </c:pt>
                <c:pt idx="13">
                  <c:v>1007.27</c:v>
                </c:pt>
                <c:pt idx="14">
                  <c:v>1009.55</c:v>
                </c:pt>
                <c:pt idx="15">
                  <c:v>1013.28</c:v>
                </c:pt>
                <c:pt idx="16">
                  <c:v>1016.88</c:v>
                </c:pt>
                <c:pt idx="17">
                  <c:v>1017.87</c:v>
                </c:pt>
                <c:pt idx="18">
                  <c:v>1016.5</c:v>
                </c:pt>
                <c:pt idx="19">
                  <c:v>1013.01</c:v>
                </c:pt>
                <c:pt idx="20">
                  <c:v>1010.35</c:v>
                </c:pt>
                <c:pt idx="21">
                  <c:v>1006.52</c:v>
                </c:pt>
                <c:pt idx="22">
                  <c:v>1004.26</c:v>
                </c:pt>
                <c:pt idx="23">
                  <c:v>1004.33</c:v>
                </c:pt>
                <c:pt idx="24">
                  <c:v>1003.78</c:v>
                </c:pt>
                <c:pt idx="25">
                  <c:v>1008.07</c:v>
                </c:pt>
                <c:pt idx="26">
                  <c:v>1010.64</c:v>
                </c:pt>
                <c:pt idx="27">
                  <c:v>1014.74</c:v>
                </c:pt>
                <c:pt idx="28">
                  <c:v>1019.17</c:v>
                </c:pt>
                <c:pt idx="29">
                  <c:v>1021.9</c:v>
                </c:pt>
                <c:pt idx="30">
                  <c:v>1021.05</c:v>
                </c:pt>
                <c:pt idx="31">
                  <c:v>1017.78</c:v>
                </c:pt>
                <c:pt idx="32">
                  <c:v>1015.25</c:v>
                </c:pt>
                <c:pt idx="33">
                  <c:v>1010.77</c:v>
                </c:pt>
                <c:pt idx="34">
                  <c:v>1008.63</c:v>
                </c:pt>
                <c:pt idx="35">
                  <c:v>1007.92</c:v>
                </c:pt>
                <c:pt idx="36">
                  <c:v>1007.48</c:v>
                </c:pt>
                <c:pt idx="37">
                  <c:v>1010.99</c:v>
                </c:pt>
                <c:pt idx="38">
                  <c:v>1013.33</c:v>
                </c:pt>
                <c:pt idx="39">
                  <c:v>1016.75</c:v>
                </c:pt>
                <c:pt idx="40">
                  <c:v>1022.06</c:v>
                </c:pt>
                <c:pt idx="41">
                  <c:v>1024.29</c:v>
                </c:pt>
                <c:pt idx="42">
                  <c:v>1024.1099999999999</c:v>
                </c:pt>
                <c:pt idx="43">
                  <c:v>1020.55</c:v>
                </c:pt>
                <c:pt idx="44">
                  <c:v>1018.47</c:v>
                </c:pt>
                <c:pt idx="45">
                  <c:v>1015.12</c:v>
                </c:pt>
                <c:pt idx="46">
                  <c:v>1014.88</c:v>
                </c:pt>
                <c:pt idx="47">
                  <c:v>1015.82</c:v>
                </c:pt>
                <c:pt idx="48">
                  <c:v>1016.28</c:v>
                </c:pt>
                <c:pt idx="49">
                  <c:v>1020.44</c:v>
                </c:pt>
                <c:pt idx="50">
                  <c:v>1022.51</c:v>
                </c:pt>
                <c:pt idx="51">
                  <c:v>1026.04</c:v>
                </c:pt>
                <c:pt idx="52">
                  <c:v>1028.3</c:v>
                </c:pt>
                <c:pt idx="53">
                  <c:v>1028.76</c:v>
                </c:pt>
                <c:pt idx="54">
                  <c:v>1028.01</c:v>
                </c:pt>
                <c:pt idx="55">
                  <c:v>1023.65</c:v>
                </c:pt>
                <c:pt idx="56">
                  <c:v>1020.44</c:v>
                </c:pt>
                <c:pt idx="57">
                  <c:v>1015.14</c:v>
                </c:pt>
                <c:pt idx="58">
                  <c:v>1009.93</c:v>
                </c:pt>
                <c:pt idx="59">
                  <c:v>1007.13</c:v>
                </c:pt>
                <c:pt idx="60">
                  <c:v>1004.94</c:v>
                </c:pt>
                <c:pt idx="61">
                  <c:v>1007.99</c:v>
                </c:pt>
                <c:pt idx="62">
                  <c:v>1011.38</c:v>
                </c:pt>
                <c:pt idx="63">
                  <c:v>1015.92</c:v>
                </c:pt>
                <c:pt idx="64">
                  <c:v>1021.63</c:v>
                </c:pt>
                <c:pt idx="65">
                  <c:v>1025.29</c:v>
                </c:pt>
                <c:pt idx="66">
                  <c:v>1026.07</c:v>
                </c:pt>
                <c:pt idx="67">
                  <c:v>1025.55</c:v>
                </c:pt>
                <c:pt idx="68">
                  <c:v>1024.9000000000001</c:v>
                </c:pt>
                <c:pt idx="69">
                  <c:v>1023.19</c:v>
                </c:pt>
                <c:pt idx="70">
                  <c:v>1022.8</c:v>
                </c:pt>
                <c:pt idx="71">
                  <c:v>1025.67</c:v>
                </c:pt>
                <c:pt idx="72">
                  <c:v>1026.71</c:v>
                </c:pt>
                <c:pt idx="73">
                  <c:v>1029.32</c:v>
                </c:pt>
                <c:pt idx="74">
                  <c:v>1029.55</c:v>
                </c:pt>
                <c:pt idx="75">
                  <c:v>1031.2</c:v>
                </c:pt>
                <c:pt idx="76">
                  <c:v>1034.01</c:v>
                </c:pt>
                <c:pt idx="77">
                  <c:v>1034.93</c:v>
                </c:pt>
                <c:pt idx="78">
                  <c:v>1033.18</c:v>
                </c:pt>
                <c:pt idx="79">
                  <c:v>1029.2</c:v>
                </c:pt>
                <c:pt idx="80">
                  <c:v>1025.42</c:v>
                </c:pt>
                <c:pt idx="81">
                  <c:v>1021.26</c:v>
                </c:pt>
                <c:pt idx="82">
                  <c:v>1020.03</c:v>
                </c:pt>
                <c:pt idx="83">
                  <c:v>1020.08</c:v>
                </c:pt>
                <c:pt idx="84">
                  <c:v>1019.82</c:v>
                </c:pt>
                <c:pt idx="85">
                  <c:v>1023.62</c:v>
                </c:pt>
                <c:pt idx="86">
                  <c:v>1024.97</c:v>
                </c:pt>
                <c:pt idx="87">
                  <c:v>1028.3800000000001</c:v>
                </c:pt>
                <c:pt idx="88">
                  <c:v>1033.8</c:v>
                </c:pt>
                <c:pt idx="89">
                  <c:v>1033.6099999999999</c:v>
                </c:pt>
                <c:pt idx="90">
                  <c:v>1031.79</c:v>
                </c:pt>
                <c:pt idx="91">
                  <c:v>1026.23</c:v>
                </c:pt>
                <c:pt idx="92">
                  <c:v>1021.13</c:v>
                </c:pt>
                <c:pt idx="93">
                  <c:v>1014.56</c:v>
                </c:pt>
                <c:pt idx="94">
                  <c:v>1008.46</c:v>
                </c:pt>
                <c:pt idx="95">
                  <c:v>1004.79</c:v>
                </c:pt>
                <c:pt idx="96">
                  <c:v>1003.04</c:v>
                </c:pt>
                <c:pt idx="97">
                  <c:v>1006.68</c:v>
                </c:pt>
                <c:pt idx="98">
                  <c:v>1008.62</c:v>
                </c:pt>
                <c:pt idx="99">
                  <c:v>1011.8</c:v>
                </c:pt>
                <c:pt idx="100">
                  <c:v>1017.22</c:v>
                </c:pt>
                <c:pt idx="101">
                  <c:v>1020.22</c:v>
                </c:pt>
                <c:pt idx="102">
                  <c:v>1020.38</c:v>
                </c:pt>
                <c:pt idx="103">
                  <c:v>1016.32</c:v>
                </c:pt>
                <c:pt idx="104">
                  <c:v>1012.21</c:v>
                </c:pt>
                <c:pt idx="105">
                  <c:v>1006.33</c:v>
                </c:pt>
                <c:pt idx="106">
                  <c:v>999.16</c:v>
                </c:pt>
                <c:pt idx="107">
                  <c:v>998.87</c:v>
                </c:pt>
                <c:pt idx="108">
                  <c:v>997.19</c:v>
                </c:pt>
                <c:pt idx="109">
                  <c:v>1001.47</c:v>
                </c:pt>
                <c:pt idx="110">
                  <c:v>1004.13</c:v>
                </c:pt>
                <c:pt idx="111">
                  <c:v>1008.67</c:v>
                </c:pt>
                <c:pt idx="112">
                  <c:v>1012.69</c:v>
                </c:pt>
                <c:pt idx="113">
                  <c:v>1013.36</c:v>
                </c:pt>
                <c:pt idx="114">
                  <c:v>1013.61</c:v>
                </c:pt>
                <c:pt idx="115">
                  <c:v>1009.25</c:v>
                </c:pt>
                <c:pt idx="116">
                  <c:v>1005.68</c:v>
                </c:pt>
                <c:pt idx="117">
                  <c:v>999.46</c:v>
                </c:pt>
                <c:pt idx="118">
                  <c:v>995.56</c:v>
                </c:pt>
                <c:pt idx="119">
                  <c:v>994.66</c:v>
                </c:pt>
                <c:pt idx="120">
                  <c:v>993.64</c:v>
                </c:pt>
                <c:pt idx="121">
                  <c:v>999.06</c:v>
                </c:pt>
                <c:pt idx="122">
                  <c:v>1001.7</c:v>
                </c:pt>
                <c:pt idx="123">
                  <c:v>1006.98</c:v>
                </c:pt>
                <c:pt idx="124">
                  <c:v>1020.81</c:v>
                </c:pt>
                <c:pt idx="125">
                  <c:v>1030.8599999999999</c:v>
                </c:pt>
                <c:pt idx="126">
                  <c:v>1037.56</c:v>
                </c:pt>
                <c:pt idx="127">
                  <c:v>1037.3800000000001</c:v>
                </c:pt>
                <c:pt idx="128">
                  <c:v>1037.55</c:v>
                </c:pt>
                <c:pt idx="129">
                  <c:v>1035.6400000000001</c:v>
                </c:pt>
                <c:pt idx="130">
                  <c:v>1034.9100000000001</c:v>
                </c:pt>
                <c:pt idx="131">
                  <c:v>1042.07</c:v>
                </c:pt>
                <c:pt idx="132">
                  <c:v>1046.1099999999999</c:v>
                </c:pt>
                <c:pt idx="133">
                  <c:v>1047.52</c:v>
                </c:pt>
                <c:pt idx="134">
                  <c:v>1047.77</c:v>
                </c:pt>
                <c:pt idx="135">
                  <c:v>1049.5899999999999</c:v>
                </c:pt>
                <c:pt idx="136">
                  <c:v>1051.44</c:v>
                </c:pt>
                <c:pt idx="137">
                  <c:v>1051.2</c:v>
                </c:pt>
                <c:pt idx="138">
                  <c:v>1049.46</c:v>
                </c:pt>
                <c:pt idx="139">
                  <c:v>1044.54</c:v>
                </c:pt>
                <c:pt idx="140">
                  <c:v>1041.45</c:v>
                </c:pt>
                <c:pt idx="141">
                  <c:v>1036.68</c:v>
                </c:pt>
                <c:pt idx="142">
                  <c:v>1033.29</c:v>
                </c:pt>
                <c:pt idx="143">
                  <c:v>1031.52</c:v>
                </c:pt>
                <c:pt idx="144">
                  <c:v>1030.42</c:v>
                </c:pt>
                <c:pt idx="145">
                  <c:v>1031.0999999999999</c:v>
                </c:pt>
                <c:pt idx="146">
                  <c:v>1029.72</c:v>
                </c:pt>
                <c:pt idx="147">
                  <c:v>1031.57</c:v>
                </c:pt>
                <c:pt idx="148">
                  <c:v>1037.27</c:v>
                </c:pt>
                <c:pt idx="149">
                  <c:v>1039.92</c:v>
                </c:pt>
                <c:pt idx="150">
                  <c:v>1043.1099999999999</c:v>
                </c:pt>
                <c:pt idx="151">
                  <c:v>1040.95</c:v>
                </c:pt>
                <c:pt idx="152">
                  <c:v>1042.02</c:v>
                </c:pt>
                <c:pt idx="153">
                  <c:v>1044.23</c:v>
                </c:pt>
                <c:pt idx="154">
                  <c:v>1048.17</c:v>
                </c:pt>
                <c:pt idx="155">
                  <c:v>1053.3499999999999</c:v>
                </c:pt>
                <c:pt idx="156">
                  <c:v>1056.93</c:v>
                </c:pt>
                <c:pt idx="157">
                  <c:v>1060.03</c:v>
                </c:pt>
                <c:pt idx="158">
                  <c:v>1062.32</c:v>
                </c:pt>
                <c:pt idx="159">
                  <c:v>1065.32</c:v>
                </c:pt>
                <c:pt idx="160">
                  <c:v>1068.45</c:v>
                </c:pt>
                <c:pt idx="161">
                  <c:v>1069.19</c:v>
                </c:pt>
                <c:pt idx="162">
                  <c:v>1067.06</c:v>
                </c:pt>
                <c:pt idx="163">
                  <c:v>1064.8499999999999</c:v>
                </c:pt>
                <c:pt idx="164">
                  <c:v>1063.28</c:v>
                </c:pt>
                <c:pt idx="165">
                  <c:v>1060.68</c:v>
                </c:pt>
                <c:pt idx="166">
                  <c:v>1060.18</c:v>
                </c:pt>
                <c:pt idx="167">
                  <c:v>1060.8</c:v>
                </c:pt>
                <c:pt idx="168">
                  <c:v>1060.72</c:v>
                </c:pt>
                <c:pt idx="169">
                  <c:v>1063.18</c:v>
                </c:pt>
                <c:pt idx="170">
                  <c:v>1064.82</c:v>
                </c:pt>
                <c:pt idx="171">
                  <c:v>1066.23</c:v>
                </c:pt>
                <c:pt idx="172">
                  <c:v>1068.44</c:v>
                </c:pt>
                <c:pt idx="173">
                  <c:v>1068.94</c:v>
                </c:pt>
                <c:pt idx="174">
                  <c:v>1068.98</c:v>
                </c:pt>
                <c:pt idx="175">
                  <c:v>1066.32</c:v>
                </c:pt>
                <c:pt idx="176">
                  <c:v>1064.31</c:v>
                </c:pt>
                <c:pt idx="177">
                  <c:v>1061.46</c:v>
                </c:pt>
                <c:pt idx="178">
                  <c:v>1060.1400000000001</c:v>
                </c:pt>
                <c:pt idx="179">
                  <c:v>1061.21</c:v>
                </c:pt>
                <c:pt idx="180">
                  <c:v>1062.2</c:v>
                </c:pt>
                <c:pt idx="181">
                  <c:v>1064.42</c:v>
                </c:pt>
                <c:pt idx="182">
                  <c:v>1065.9000000000001</c:v>
                </c:pt>
                <c:pt idx="183">
                  <c:v>1067.08</c:v>
                </c:pt>
                <c:pt idx="184">
                  <c:v>1068.98</c:v>
                </c:pt>
                <c:pt idx="185">
                  <c:v>1070.8800000000001</c:v>
                </c:pt>
                <c:pt idx="186">
                  <c:v>1071.3900000000001</c:v>
                </c:pt>
                <c:pt idx="187">
                  <c:v>1070.46</c:v>
                </c:pt>
                <c:pt idx="188">
                  <c:v>1069.9000000000001</c:v>
                </c:pt>
                <c:pt idx="189">
                  <c:v>1068.02</c:v>
                </c:pt>
                <c:pt idx="190">
                  <c:v>1067.67</c:v>
                </c:pt>
                <c:pt idx="191">
                  <c:v>1068.24</c:v>
                </c:pt>
                <c:pt idx="192">
                  <c:v>1068.3800000000001</c:v>
                </c:pt>
                <c:pt idx="193">
                  <c:v>1070.77</c:v>
                </c:pt>
                <c:pt idx="194">
                  <c:v>1071.1099999999999</c:v>
                </c:pt>
                <c:pt idx="195">
                  <c:v>1071.53</c:v>
                </c:pt>
                <c:pt idx="196">
                  <c:v>1075.6300000000001</c:v>
                </c:pt>
                <c:pt idx="197">
                  <c:v>1076.7</c:v>
                </c:pt>
                <c:pt idx="198">
                  <c:v>1075.8499999999999</c:v>
                </c:pt>
                <c:pt idx="199">
                  <c:v>1072.0899999999999</c:v>
                </c:pt>
                <c:pt idx="200">
                  <c:v>1069.99</c:v>
                </c:pt>
                <c:pt idx="201">
                  <c:v>1067.48</c:v>
                </c:pt>
                <c:pt idx="202">
                  <c:v>1067.5</c:v>
                </c:pt>
                <c:pt idx="203">
                  <c:v>1068.31</c:v>
                </c:pt>
                <c:pt idx="204">
                  <c:v>1068.3900000000001</c:v>
                </c:pt>
                <c:pt idx="205">
                  <c:v>1070.3</c:v>
                </c:pt>
                <c:pt idx="206">
                  <c:v>1071.3</c:v>
                </c:pt>
                <c:pt idx="207">
                  <c:v>1073.45</c:v>
                </c:pt>
                <c:pt idx="208">
                  <c:v>1076.68</c:v>
                </c:pt>
                <c:pt idx="209">
                  <c:v>1077.97</c:v>
                </c:pt>
                <c:pt idx="210">
                  <c:v>1077.3599999999999</c:v>
                </c:pt>
                <c:pt idx="211">
                  <c:v>1073.6400000000001</c:v>
                </c:pt>
                <c:pt idx="212">
                  <c:v>1071.8</c:v>
                </c:pt>
                <c:pt idx="213">
                  <c:v>1069.67</c:v>
                </c:pt>
                <c:pt idx="214">
                  <c:v>1067.76</c:v>
                </c:pt>
                <c:pt idx="215">
                  <c:v>1068.28</c:v>
                </c:pt>
                <c:pt idx="216">
                  <c:v>1067.8499999999999</c:v>
                </c:pt>
                <c:pt idx="217">
                  <c:v>1070.26</c:v>
                </c:pt>
                <c:pt idx="218">
                  <c:v>1070.93</c:v>
                </c:pt>
                <c:pt idx="219">
                  <c:v>1072.78</c:v>
                </c:pt>
                <c:pt idx="220">
                  <c:v>1076.3800000000001</c:v>
                </c:pt>
                <c:pt idx="221">
                  <c:v>1077.95</c:v>
                </c:pt>
                <c:pt idx="222">
                  <c:v>1077.5</c:v>
                </c:pt>
                <c:pt idx="223">
                  <c:v>1074.3499999999999</c:v>
                </c:pt>
                <c:pt idx="224">
                  <c:v>1072.54</c:v>
                </c:pt>
                <c:pt idx="225">
                  <c:v>1070.01</c:v>
                </c:pt>
                <c:pt idx="226">
                  <c:v>1068.2</c:v>
                </c:pt>
                <c:pt idx="227">
                  <c:v>1069.1500000000001</c:v>
                </c:pt>
                <c:pt idx="228">
                  <c:v>1069.32</c:v>
                </c:pt>
                <c:pt idx="229">
                  <c:v>1071.4000000000001</c:v>
                </c:pt>
                <c:pt idx="230">
                  <c:v>1072.1500000000001</c:v>
                </c:pt>
                <c:pt idx="231">
                  <c:v>1073.98</c:v>
                </c:pt>
                <c:pt idx="232">
                  <c:v>1076.58</c:v>
                </c:pt>
                <c:pt idx="233">
                  <c:v>1077.18</c:v>
                </c:pt>
                <c:pt idx="234">
                  <c:v>1075.79</c:v>
                </c:pt>
                <c:pt idx="235">
                  <c:v>1072.0999999999999</c:v>
                </c:pt>
                <c:pt idx="236">
                  <c:v>1069.96</c:v>
                </c:pt>
                <c:pt idx="237">
                  <c:v>1066.43</c:v>
                </c:pt>
                <c:pt idx="238">
                  <c:v>1062.7</c:v>
                </c:pt>
                <c:pt idx="239">
                  <c:v>1064.31</c:v>
                </c:pt>
                <c:pt idx="240">
                  <c:v>1066.3900000000001</c:v>
                </c:pt>
                <c:pt idx="241">
                  <c:v>1066.98</c:v>
                </c:pt>
                <c:pt idx="242">
                  <c:v>1066.1199999999999</c:v>
                </c:pt>
                <c:pt idx="243">
                  <c:v>1066.5</c:v>
                </c:pt>
                <c:pt idx="244">
                  <c:v>1068.07</c:v>
                </c:pt>
                <c:pt idx="245">
                  <c:v>1068.26</c:v>
                </c:pt>
                <c:pt idx="246">
                  <c:v>1065.6199999999999</c:v>
                </c:pt>
                <c:pt idx="247">
                  <c:v>1061.27</c:v>
                </c:pt>
                <c:pt idx="248">
                  <c:v>1057.99</c:v>
                </c:pt>
                <c:pt idx="249">
                  <c:v>1053.49</c:v>
                </c:pt>
                <c:pt idx="250">
                  <c:v>1050.27</c:v>
                </c:pt>
                <c:pt idx="251">
                  <c:v>1049.45</c:v>
                </c:pt>
                <c:pt idx="252">
                  <c:v>1048.07</c:v>
                </c:pt>
                <c:pt idx="253">
                  <c:v>1048.05</c:v>
                </c:pt>
                <c:pt idx="254">
                  <c:v>1047.31</c:v>
                </c:pt>
                <c:pt idx="255">
                  <c:v>1047.71</c:v>
                </c:pt>
                <c:pt idx="256">
                  <c:v>1049.1400000000001</c:v>
                </c:pt>
                <c:pt idx="257">
                  <c:v>1049.25</c:v>
                </c:pt>
                <c:pt idx="258">
                  <c:v>1046.24</c:v>
                </c:pt>
                <c:pt idx="259">
                  <c:v>1042.2</c:v>
                </c:pt>
                <c:pt idx="260">
                  <c:v>1038.6500000000001</c:v>
                </c:pt>
                <c:pt idx="261">
                  <c:v>1033.67</c:v>
                </c:pt>
                <c:pt idx="262">
                  <c:v>1030.3900000000001</c:v>
                </c:pt>
                <c:pt idx="263">
                  <c:v>1028.83</c:v>
                </c:pt>
                <c:pt idx="264">
                  <c:v>1028.27</c:v>
                </c:pt>
                <c:pt idx="265">
                  <c:v>1032.96</c:v>
                </c:pt>
                <c:pt idx="266">
                  <c:v>1035.75</c:v>
                </c:pt>
                <c:pt idx="267">
                  <c:v>1039.06</c:v>
                </c:pt>
                <c:pt idx="268">
                  <c:v>1046.42</c:v>
                </c:pt>
                <c:pt idx="269">
                  <c:v>1051.24</c:v>
                </c:pt>
                <c:pt idx="270">
                  <c:v>1051.6600000000001</c:v>
                </c:pt>
                <c:pt idx="271">
                  <c:v>1048.3499999999999</c:v>
                </c:pt>
                <c:pt idx="272">
                  <c:v>1046.22</c:v>
                </c:pt>
                <c:pt idx="273">
                  <c:v>1041.42</c:v>
                </c:pt>
                <c:pt idx="274">
                  <c:v>1037.31</c:v>
                </c:pt>
                <c:pt idx="275">
                  <c:v>1041.76</c:v>
                </c:pt>
                <c:pt idx="276">
                  <c:v>1043.68</c:v>
                </c:pt>
                <c:pt idx="277">
                  <c:v>1044.8800000000001</c:v>
                </c:pt>
                <c:pt idx="278">
                  <c:v>1044.0899999999999</c:v>
                </c:pt>
                <c:pt idx="279">
                  <c:v>1044.98</c:v>
                </c:pt>
                <c:pt idx="280">
                  <c:v>1046.44</c:v>
                </c:pt>
                <c:pt idx="281">
                  <c:v>1046.3699999999999</c:v>
                </c:pt>
                <c:pt idx="282">
                  <c:v>1044.94</c:v>
                </c:pt>
                <c:pt idx="283">
                  <c:v>1040.6199999999999</c:v>
                </c:pt>
                <c:pt idx="284">
                  <c:v>1037.0999999999999</c:v>
                </c:pt>
                <c:pt idx="285">
                  <c:v>1032.58</c:v>
                </c:pt>
                <c:pt idx="286">
                  <c:v>1029.3</c:v>
                </c:pt>
                <c:pt idx="287">
                  <c:v>1028.42</c:v>
                </c:pt>
                <c:pt idx="288">
                  <c:v>1026.8699999999999</c:v>
                </c:pt>
                <c:pt idx="289">
                  <c:v>1028.8900000000001</c:v>
                </c:pt>
                <c:pt idx="290">
                  <c:v>1028.42</c:v>
                </c:pt>
                <c:pt idx="291">
                  <c:v>1029.1300000000001</c:v>
                </c:pt>
                <c:pt idx="292">
                  <c:v>1031.08</c:v>
                </c:pt>
                <c:pt idx="293">
                  <c:v>1031.01</c:v>
                </c:pt>
                <c:pt idx="294">
                  <c:v>1029.3699999999999</c:v>
                </c:pt>
                <c:pt idx="295">
                  <c:v>1024.8800000000001</c:v>
                </c:pt>
                <c:pt idx="296">
                  <c:v>1021.62</c:v>
                </c:pt>
                <c:pt idx="297">
                  <c:v>1017.05</c:v>
                </c:pt>
                <c:pt idx="298">
                  <c:v>1014.43</c:v>
                </c:pt>
                <c:pt idx="299">
                  <c:v>1014.35</c:v>
                </c:pt>
                <c:pt idx="300">
                  <c:v>1013.22</c:v>
                </c:pt>
                <c:pt idx="301">
                  <c:v>1016.77</c:v>
                </c:pt>
                <c:pt idx="302">
                  <c:v>1019.09</c:v>
                </c:pt>
                <c:pt idx="303">
                  <c:v>1022.77</c:v>
                </c:pt>
                <c:pt idx="304">
                  <c:v>1026.57</c:v>
                </c:pt>
                <c:pt idx="305">
                  <c:v>1028.6099999999999</c:v>
                </c:pt>
                <c:pt idx="306">
                  <c:v>1028.1400000000001</c:v>
                </c:pt>
                <c:pt idx="307">
                  <c:v>1024.44</c:v>
                </c:pt>
                <c:pt idx="308">
                  <c:v>1022.14</c:v>
                </c:pt>
                <c:pt idx="309">
                  <c:v>1018.56</c:v>
                </c:pt>
                <c:pt idx="310">
                  <c:v>1016.7</c:v>
                </c:pt>
                <c:pt idx="311">
                  <c:v>1017.12</c:v>
                </c:pt>
                <c:pt idx="312">
                  <c:v>1017.04</c:v>
                </c:pt>
                <c:pt idx="313">
                  <c:v>1021</c:v>
                </c:pt>
                <c:pt idx="314">
                  <c:v>1023.68</c:v>
                </c:pt>
                <c:pt idx="315">
                  <c:v>1027.51</c:v>
                </c:pt>
                <c:pt idx="316">
                  <c:v>1028.76</c:v>
                </c:pt>
                <c:pt idx="317">
                  <c:v>1028.8</c:v>
                </c:pt>
                <c:pt idx="318">
                  <c:v>1026.1300000000001</c:v>
                </c:pt>
                <c:pt idx="319">
                  <c:v>1020.89</c:v>
                </c:pt>
                <c:pt idx="320">
                  <c:v>1017.89</c:v>
                </c:pt>
                <c:pt idx="321">
                  <c:v>1013.1</c:v>
                </c:pt>
                <c:pt idx="322">
                  <c:v>1009.16</c:v>
                </c:pt>
                <c:pt idx="323">
                  <c:v>1006.63</c:v>
                </c:pt>
                <c:pt idx="324">
                  <c:v>1004.8</c:v>
                </c:pt>
                <c:pt idx="325">
                  <c:v>1008.17</c:v>
                </c:pt>
                <c:pt idx="326">
                  <c:v>1010.08</c:v>
                </c:pt>
                <c:pt idx="327">
                  <c:v>1013.05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EF8B-4362-9788-C22473194E16}"/>
            </c:ext>
          </c:extLst>
        </c:ser>
        <c:ser>
          <c:idx val="55"/>
          <c:order val="55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elevation'!$BK$71:$BK$398</c:f>
              <c:numCache>
                <c:formatCode>General</c:formatCode>
                <c:ptCount val="328"/>
                <c:pt idx="0">
                  <c:v>990.7</c:v>
                </c:pt>
                <c:pt idx="1">
                  <c:v>995.8</c:v>
                </c:pt>
                <c:pt idx="2">
                  <c:v>997.76</c:v>
                </c:pt>
                <c:pt idx="3">
                  <c:v>1001.25</c:v>
                </c:pt>
                <c:pt idx="4">
                  <c:v>1004.86</c:v>
                </c:pt>
                <c:pt idx="5">
                  <c:v>1005.67</c:v>
                </c:pt>
                <c:pt idx="6">
                  <c:v>1003.98</c:v>
                </c:pt>
                <c:pt idx="7">
                  <c:v>1000.03</c:v>
                </c:pt>
                <c:pt idx="8">
                  <c:v>996.95</c:v>
                </c:pt>
                <c:pt idx="9">
                  <c:v>992.61</c:v>
                </c:pt>
                <c:pt idx="10">
                  <c:v>989.97</c:v>
                </c:pt>
                <c:pt idx="11">
                  <c:v>989.84</c:v>
                </c:pt>
                <c:pt idx="12">
                  <c:v>989.03</c:v>
                </c:pt>
                <c:pt idx="13">
                  <c:v>993.43</c:v>
                </c:pt>
                <c:pt idx="14">
                  <c:v>995.99</c:v>
                </c:pt>
                <c:pt idx="15">
                  <c:v>1000.19</c:v>
                </c:pt>
                <c:pt idx="16">
                  <c:v>1005.04</c:v>
                </c:pt>
                <c:pt idx="17">
                  <c:v>1008.03</c:v>
                </c:pt>
                <c:pt idx="18">
                  <c:v>1007.19</c:v>
                </c:pt>
                <c:pt idx="19">
                  <c:v>1003.76</c:v>
                </c:pt>
                <c:pt idx="20">
                  <c:v>1001.12</c:v>
                </c:pt>
                <c:pt idx="21">
                  <c:v>996.37</c:v>
                </c:pt>
                <c:pt idx="22">
                  <c:v>994.18</c:v>
                </c:pt>
                <c:pt idx="23">
                  <c:v>993.52</c:v>
                </c:pt>
                <c:pt idx="24">
                  <c:v>993.14</c:v>
                </c:pt>
                <c:pt idx="25">
                  <c:v>997.01</c:v>
                </c:pt>
                <c:pt idx="26">
                  <c:v>999.61</c:v>
                </c:pt>
                <c:pt idx="27">
                  <c:v>1003.36</c:v>
                </c:pt>
                <c:pt idx="28">
                  <c:v>1009.06</c:v>
                </c:pt>
                <c:pt idx="29">
                  <c:v>1011.46</c:v>
                </c:pt>
                <c:pt idx="30">
                  <c:v>1011.29</c:v>
                </c:pt>
                <c:pt idx="31">
                  <c:v>1007.52</c:v>
                </c:pt>
                <c:pt idx="32">
                  <c:v>1005.33</c:v>
                </c:pt>
                <c:pt idx="33">
                  <c:v>1001.79</c:v>
                </c:pt>
                <c:pt idx="34">
                  <c:v>1001.59</c:v>
                </c:pt>
                <c:pt idx="35">
                  <c:v>1002.64</c:v>
                </c:pt>
                <c:pt idx="36">
                  <c:v>1003.18</c:v>
                </c:pt>
                <c:pt idx="37">
                  <c:v>1007.66</c:v>
                </c:pt>
                <c:pt idx="38">
                  <c:v>1009.89</c:v>
                </c:pt>
                <c:pt idx="39">
                  <c:v>1013.68</c:v>
                </c:pt>
                <c:pt idx="40">
                  <c:v>1017.84</c:v>
                </c:pt>
                <c:pt idx="41">
                  <c:v>1019.92</c:v>
                </c:pt>
                <c:pt idx="42">
                  <c:v>1020.79</c:v>
                </c:pt>
                <c:pt idx="43">
                  <c:v>1017.81</c:v>
                </c:pt>
                <c:pt idx="44">
                  <c:v>1015.96</c:v>
                </c:pt>
                <c:pt idx="45">
                  <c:v>1012.08</c:v>
                </c:pt>
                <c:pt idx="46">
                  <c:v>1008.53</c:v>
                </c:pt>
                <c:pt idx="47">
                  <c:v>1007.54</c:v>
                </c:pt>
                <c:pt idx="48">
                  <c:v>1006.8</c:v>
                </c:pt>
                <c:pt idx="49">
                  <c:v>1010.16</c:v>
                </c:pt>
                <c:pt idx="50">
                  <c:v>1013.84</c:v>
                </c:pt>
                <c:pt idx="51">
                  <c:v>1018.65</c:v>
                </c:pt>
                <c:pt idx="52">
                  <c:v>1024.27</c:v>
                </c:pt>
                <c:pt idx="53">
                  <c:v>1027.8599999999999</c:v>
                </c:pt>
                <c:pt idx="54">
                  <c:v>1028.6199999999999</c:v>
                </c:pt>
                <c:pt idx="55">
                  <c:v>1028.0999999999999</c:v>
                </c:pt>
                <c:pt idx="56">
                  <c:v>1027.45</c:v>
                </c:pt>
                <c:pt idx="57">
                  <c:v>1025.75</c:v>
                </c:pt>
                <c:pt idx="58">
                  <c:v>1025.3599999999999</c:v>
                </c:pt>
                <c:pt idx="59">
                  <c:v>1028.18</c:v>
                </c:pt>
                <c:pt idx="60">
                  <c:v>1029.2</c:v>
                </c:pt>
                <c:pt idx="61">
                  <c:v>1031.77</c:v>
                </c:pt>
                <c:pt idx="62">
                  <c:v>1031.99</c:v>
                </c:pt>
                <c:pt idx="63">
                  <c:v>1033.6099999999999</c:v>
                </c:pt>
                <c:pt idx="64">
                  <c:v>1036.27</c:v>
                </c:pt>
                <c:pt idx="65">
                  <c:v>1037.06</c:v>
                </c:pt>
                <c:pt idx="66">
                  <c:v>1035.2</c:v>
                </c:pt>
                <c:pt idx="67">
                  <c:v>1031.1199999999999</c:v>
                </c:pt>
                <c:pt idx="68">
                  <c:v>1027.24</c:v>
                </c:pt>
                <c:pt idx="69">
                  <c:v>1022.99</c:v>
                </c:pt>
                <c:pt idx="70">
                  <c:v>1021.64</c:v>
                </c:pt>
                <c:pt idx="71">
                  <c:v>1021.55</c:v>
                </c:pt>
                <c:pt idx="72">
                  <c:v>1021.16</c:v>
                </c:pt>
                <c:pt idx="73">
                  <c:v>1024.81</c:v>
                </c:pt>
                <c:pt idx="74">
                  <c:v>1026.01</c:v>
                </c:pt>
                <c:pt idx="75">
                  <c:v>1029.28</c:v>
                </c:pt>
                <c:pt idx="76">
                  <c:v>1032.73</c:v>
                </c:pt>
                <c:pt idx="77">
                  <c:v>1032.6099999999999</c:v>
                </c:pt>
                <c:pt idx="78">
                  <c:v>1029.4000000000001</c:v>
                </c:pt>
                <c:pt idx="79">
                  <c:v>1023.5</c:v>
                </c:pt>
                <c:pt idx="80">
                  <c:v>1018.22</c:v>
                </c:pt>
                <c:pt idx="81">
                  <c:v>1012.49</c:v>
                </c:pt>
                <c:pt idx="82">
                  <c:v>1007.4</c:v>
                </c:pt>
                <c:pt idx="83">
                  <c:v>1004.55</c:v>
                </c:pt>
                <c:pt idx="84">
                  <c:v>1003.98</c:v>
                </c:pt>
                <c:pt idx="85">
                  <c:v>1007.59</c:v>
                </c:pt>
                <c:pt idx="86">
                  <c:v>1009.51</c:v>
                </c:pt>
                <c:pt idx="87">
                  <c:v>1012.65</c:v>
                </c:pt>
                <c:pt idx="88">
                  <c:v>1016.34</c:v>
                </c:pt>
                <c:pt idx="89">
                  <c:v>1017.41</c:v>
                </c:pt>
                <c:pt idx="90">
                  <c:v>1016.18</c:v>
                </c:pt>
                <c:pt idx="91">
                  <c:v>1011</c:v>
                </c:pt>
                <c:pt idx="92">
                  <c:v>1006.21</c:v>
                </c:pt>
                <c:pt idx="93">
                  <c:v>1000.91</c:v>
                </c:pt>
                <c:pt idx="94">
                  <c:v>995.07</c:v>
                </c:pt>
                <c:pt idx="95">
                  <c:v>996.22</c:v>
                </c:pt>
                <c:pt idx="96">
                  <c:v>995.61</c:v>
                </c:pt>
                <c:pt idx="97">
                  <c:v>999.93</c:v>
                </c:pt>
                <c:pt idx="98">
                  <c:v>1002.61</c:v>
                </c:pt>
                <c:pt idx="99">
                  <c:v>1007.19</c:v>
                </c:pt>
                <c:pt idx="100">
                  <c:v>1011.44</c:v>
                </c:pt>
                <c:pt idx="101">
                  <c:v>1013.43</c:v>
                </c:pt>
                <c:pt idx="102">
                  <c:v>1015.5</c:v>
                </c:pt>
                <c:pt idx="103">
                  <c:v>1012.02</c:v>
                </c:pt>
                <c:pt idx="104">
                  <c:v>1009.61</c:v>
                </c:pt>
                <c:pt idx="105">
                  <c:v>1002.82</c:v>
                </c:pt>
                <c:pt idx="106">
                  <c:v>997.23</c:v>
                </c:pt>
                <c:pt idx="107">
                  <c:v>994.45</c:v>
                </c:pt>
                <c:pt idx="108">
                  <c:v>991.99</c:v>
                </c:pt>
                <c:pt idx="109">
                  <c:v>997.45</c:v>
                </c:pt>
                <c:pt idx="110">
                  <c:v>1000.12</c:v>
                </c:pt>
                <c:pt idx="111">
                  <c:v>1005.45</c:v>
                </c:pt>
                <c:pt idx="112">
                  <c:v>1018.65</c:v>
                </c:pt>
                <c:pt idx="113">
                  <c:v>1028.01</c:v>
                </c:pt>
                <c:pt idx="114">
                  <c:v>1034.25</c:v>
                </c:pt>
                <c:pt idx="115">
                  <c:v>1031.8399999999999</c:v>
                </c:pt>
                <c:pt idx="116">
                  <c:v>1029.1600000000001</c:v>
                </c:pt>
                <c:pt idx="117">
                  <c:v>1026.67</c:v>
                </c:pt>
                <c:pt idx="118">
                  <c:v>1028.23</c:v>
                </c:pt>
                <c:pt idx="119">
                  <c:v>1038.81</c:v>
                </c:pt>
                <c:pt idx="120">
                  <c:v>1045.2</c:v>
                </c:pt>
                <c:pt idx="121">
                  <c:v>1046.6199999999999</c:v>
                </c:pt>
                <c:pt idx="122">
                  <c:v>1046.8699999999999</c:v>
                </c:pt>
                <c:pt idx="123">
                  <c:v>1048.7</c:v>
                </c:pt>
                <c:pt idx="124">
                  <c:v>1050.6400000000001</c:v>
                </c:pt>
                <c:pt idx="125">
                  <c:v>1050.48</c:v>
                </c:pt>
                <c:pt idx="126">
                  <c:v>1048.81</c:v>
                </c:pt>
                <c:pt idx="127">
                  <c:v>1043.97</c:v>
                </c:pt>
                <c:pt idx="128">
                  <c:v>1040.96</c:v>
                </c:pt>
                <c:pt idx="129">
                  <c:v>1036.26</c:v>
                </c:pt>
                <c:pt idx="130">
                  <c:v>1032.96</c:v>
                </c:pt>
                <c:pt idx="131">
                  <c:v>1031.28</c:v>
                </c:pt>
                <c:pt idx="132">
                  <c:v>1030.26</c:v>
                </c:pt>
                <c:pt idx="133">
                  <c:v>1031.03</c:v>
                </c:pt>
                <c:pt idx="134">
                  <c:v>1029.75</c:v>
                </c:pt>
                <c:pt idx="135">
                  <c:v>1031.69</c:v>
                </c:pt>
                <c:pt idx="136">
                  <c:v>1038.98</c:v>
                </c:pt>
                <c:pt idx="137">
                  <c:v>1044.02</c:v>
                </c:pt>
                <c:pt idx="138">
                  <c:v>1049.05</c:v>
                </c:pt>
                <c:pt idx="139">
                  <c:v>1047.44</c:v>
                </c:pt>
                <c:pt idx="140">
                  <c:v>1048.6400000000001</c:v>
                </c:pt>
                <c:pt idx="141">
                  <c:v>1049.3</c:v>
                </c:pt>
                <c:pt idx="142">
                  <c:v>1051.44</c:v>
                </c:pt>
                <c:pt idx="143">
                  <c:v>1054.76</c:v>
                </c:pt>
                <c:pt idx="144">
                  <c:v>1056.99</c:v>
                </c:pt>
                <c:pt idx="145">
                  <c:v>1060.0899999999999</c:v>
                </c:pt>
                <c:pt idx="146">
                  <c:v>1062.3800000000001</c:v>
                </c:pt>
                <c:pt idx="147">
                  <c:v>1065.3900000000001</c:v>
                </c:pt>
                <c:pt idx="148">
                  <c:v>1068.22</c:v>
                </c:pt>
                <c:pt idx="149">
                  <c:v>1068.49</c:v>
                </c:pt>
                <c:pt idx="150">
                  <c:v>1065.54</c:v>
                </c:pt>
                <c:pt idx="151">
                  <c:v>1063.05</c:v>
                </c:pt>
                <c:pt idx="152">
                  <c:v>1060.99</c:v>
                </c:pt>
                <c:pt idx="153">
                  <c:v>1058.94</c:v>
                </c:pt>
                <c:pt idx="154">
                  <c:v>1059.07</c:v>
                </c:pt>
                <c:pt idx="155">
                  <c:v>1060.3800000000001</c:v>
                </c:pt>
                <c:pt idx="156">
                  <c:v>1060.82</c:v>
                </c:pt>
                <c:pt idx="157">
                  <c:v>1063.28</c:v>
                </c:pt>
                <c:pt idx="158">
                  <c:v>1064.92</c:v>
                </c:pt>
                <c:pt idx="159">
                  <c:v>1066.33</c:v>
                </c:pt>
                <c:pt idx="160">
                  <c:v>1068.55</c:v>
                </c:pt>
                <c:pt idx="161">
                  <c:v>1069.05</c:v>
                </c:pt>
                <c:pt idx="162">
                  <c:v>1069.08</c:v>
                </c:pt>
                <c:pt idx="163">
                  <c:v>1066.43</c:v>
                </c:pt>
                <c:pt idx="164">
                  <c:v>1064.43</c:v>
                </c:pt>
                <c:pt idx="165">
                  <c:v>1061.5899999999999</c:v>
                </c:pt>
                <c:pt idx="166">
                  <c:v>1060.27</c:v>
                </c:pt>
                <c:pt idx="167">
                  <c:v>1061.3399999999999</c:v>
                </c:pt>
                <c:pt idx="168">
                  <c:v>1062.33</c:v>
                </c:pt>
                <c:pt idx="169">
                  <c:v>1064.56</c:v>
                </c:pt>
                <c:pt idx="170">
                  <c:v>1066.05</c:v>
                </c:pt>
                <c:pt idx="171">
                  <c:v>1067.23</c:v>
                </c:pt>
                <c:pt idx="172">
                  <c:v>1069.1199999999999</c:v>
                </c:pt>
                <c:pt idx="173">
                  <c:v>1071.02</c:v>
                </c:pt>
                <c:pt idx="174">
                  <c:v>1071.53</c:v>
                </c:pt>
                <c:pt idx="175">
                  <c:v>1070.6099999999999</c:v>
                </c:pt>
                <c:pt idx="176">
                  <c:v>1070.05</c:v>
                </c:pt>
                <c:pt idx="177">
                  <c:v>1068.18</c:v>
                </c:pt>
                <c:pt idx="178">
                  <c:v>1067.8399999999999</c:v>
                </c:pt>
                <c:pt idx="179">
                  <c:v>1068.4100000000001</c:v>
                </c:pt>
                <c:pt idx="180">
                  <c:v>1068.55</c:v>
                </c:pt>
                <c:pt idx="181">
                  <c:v>1070.94</c:v>
                </c:pt>
                <c:pt idx="182">
                  <c:v>1071.28</c:v>
                </c:pt>
                <c:pt idx="183">
                  <c:v>1071.71</c:v>
                </c:pt>
                <c:pt idx="184">
                  <c:v>1075.81</c:v>
                </c:pt>
                <c:pt idx="185">
                  <c:v>1076.9000000000001</c:v>
                </c:pt>
                <c:pt idx="186">
                  <c:v>1076.04</c:v>
                </c:pt>
                <c:pt idx="187">
                  <c:v>1072.29</c:v>
                </c:pt>
                <c:pt idx="188">
                  <c:v>1070.2</c:v>
                </c:pt>
                <c:pt idx="189">
                  <c:v>1067.7</c:v>
                </c:pt>
                <c:pt idx="190">
                  <c:v>1067.72</c:v>
                </c:pt>
                <c:pt idx="191">
                  <c:v>1068.53</c:v>
                </c:pt>
                <c:pt idx="192">
                  <c:v>1068.6199999999999</c:v>
                </c:pt>
                <c:pt idx="193">
                  <c:v>1070.53</c:v>
                </c:pt>
                <c:pt idx="194">
                  <c:v>1071.53</c:v>
                </c:pt>
                <c:pt idx="195">
                  <c:v>1073.68</c:v>
                </c:pt>
                <c:pt idx="196">
                  <c:v>1076.8800000000001</c:v>
                </c:pt>
                <c:pt idx="197">
                  <c:v>1078.1400000000001</c:v>
                </c:pt>
                <c:pt idx="198">
                  <c:v>1077.5</c:v>
                </c:pt>
                <c:pt idx="199">
                  <c:v>1073.76</c:v>
                </c:pt>
                <c:pt idx="200">
                  <c:v>1071.9000000000001</c:v>
                </c:pt>
                <c:pt idx="201">
                  <c:v>1069.75</c:v>
                </c:pt>
                <c:pt idx="202">
                  <c:v>1067.83</c:v>
                </c:pt>
                <c:pt idx="203">
                  <c:v>1068.33</c:v>
                </c:pt>
                <c:pt idx="204">
                  <c:v>1067.8800000000001</c:v>
                </c:pt>
                <c:pt idx="205">
                  <c:v>1070.26</c:v>
                </c:pt>
                <c:pt idx="206">
                  <c:v>1070.92</c:v>
                </c:pt>
                <c:pt idx="207">
                  <c:v>1072.74</c:v>
                </c:pt>
                <c:pt idx="208">
                  <c:v>1076.3499999999999</c:v>
                </c:pt>
                <c:pt idx="209">
                  <c:v>1077.92</c:v>
                </c:pt>
                <c:pt idx="210">
                  <c:v>1077.47</c:v>
                </c:pt>
                <c:pt idx="211">
                  <c:v>1074.33</c:v>
                </c:pt>
                <c:pt idx="212">
                  <c:v>1072.52</c:v>
                </c:pt>
                <c:pt idx="213">
                  <c:v>1070</c:v>
                </c:pt>
                <c:pt idx="214">
                  <c:v>1068.19</c:v>
                </c:pt>
                <c:pt idx="215">
                  <c:v>1069.1400000000001</c:v>
                </c:pt>
                <c:pt idx="216">
                  <c:v>1069.32</c:v>
                </c:pt>
                <c:pt idx="217">
                  <c:v>1071.4100000000001</c:v>
                </c:pt>
                <c:pt idx="218">
                  <c:v>1072.1600000000001</c:v>
                </c:pt>
                <c:pt idx="219">
                  <c:v>1073.99</c:v>
                </c:pt>
                <c:pt idx="220">
                  <c:v>1076.5999999999999</c:v>
                </c:pt>
                <c:pt idx="221">
                  <c:v>1077.22</c:v>
                </c:pt>
                <c:pt idx="222">
                  <c:v>1075.8499999999999</c:v>
                </c:pt>
                <c:pt idx="223">
                  <c:v>1072.17</c:v>
                </c:pt>
                <c:pt idx="224">
                  <c:v>1070.05</c:v>
                </c:pt>
                <c:pt idx="225">
                  <c:v>1066.76</c:v>
                </c:pt>
                <c:pt idx="226">
                  <c:v>1063.1099999999999</c:v>
                </c:pt>
                <c:pt idx="227">
                  <c:v>1064.58</c:v>
                </c:pt>
                <c:pt idx="228">
                  <c:v>1066.77</c:v>
                </c:pt>
                <c:pt idx="229">
                  <c:v>1067.3800000000001</c:v>
                </c:pt>
                <c:pt idx="230">
                  <c:v>1066.53</c:v>
                </c:pt>
                <c:pt idx="231">
                  <c:v>1066.93</c:v>
                </c:pt>
                <c:pt idx="232">
                  <c:v>1068.5</c:v>
                </c:pt>
                <c:pt idx="233">
                  <c:v>1068.7</c:v>
                </c:pt>
                <c:pt idx="234">
                  <c:v>1066.07</c:v>
                </c:pt>
                <c:pt idx="235">
                  <c:v>1061.73</c:v>
                </c:pt>
                <c:pt idx="236">
                  <c:v>1058.47</c:v>
                </c:pt>
                <c:pt idx="237">
                  <c:v>1053.98</c:v>
                </c:pt>
                <c:pt idx="238">
                  <c:v>1050.77</c:v>
                </c:pt>
                <c:pt idx="239">
                  <c:v>1049.95</c:v>
                </c:pt>
                <c:pt idx="240">
                  <c:v>1048.58</c:v>
                </c:pt>
                <c:pt idx="241">
                  <c:v>1048.56</c:v>
                </c:pt>
                <c:pt idx="242">
                  <c:v>1047.82</c:v>
                </c:pt>
                <c:pt idx="243">
                  <c:v>1048.22</c:v>
                </c:pt>
                <c:pt idx="244">
                  <c:v>1049.6500000000001</c:v>
                </c:pt>
                <c:pt idx="245">
                  <c:v>1049.74</c:v>
                </c:pt>
                <c:pt idx="246">
                  <c:v>1046.74</c:v>
                </c:pt>
                <c:pt idx="247">
                  <c:v>1042.71</c:v>
                </c:pt>
                <c:pt idx="248">
                  <c:v>1039.17</c:v>
                </c:pt>
                <c:pt idx="249">
                  <c:v>1034.21</c:v>
                </c:pt>
                <c:pt idx="250">
                  <c:v>1030.95</c:v>
                </c:pt>
                <c:pt idx="251">
                  <c:v>1029.3900000000001</c:v>
                </c:pt>
                <c:pt idx="252">
                  <c:v>1028.83</c:v>
                </c:pt>
                <c:pt idx="253">
                  <c:v>1033.51</c:v>
                </c:pt>
                <c:pt idx="254">
                  <c:v>1036.3</c:v>
                </c:pt>
                <c:pt idx="255">
                  <c:v>1039.5999999999999</c:v>
                </c:pt>
                <c:pt idx="256">
                  <c:v>1047.8900000000001</c:v>
                </c:pt>
                <c:pt idx="257">
                  <c:v>1054.06</c:v>
                </c:pt>
                <c:pt idx="258">
                  <c:v>1056.04</c:v>
                </c:pt>
                <c:pt idx="259">
                  <c:v>1053.53</c:v>
                </c:pt>
                <c:pt idx="260">
                  <c:v>1051.93</c:v>
                </c:pt>
                <c:pt idx="261">
                  <c:v>1046.6500000000001</c:v>
                </c:pt>
                <c:pt idx="262">
                  <c:v>1041.3900000000001</c:v>
                </c:pt>
                <c:pt idx="263">
                  <c:v>1044.54</c:v>
                </c:pt>
                <c:pt idx="264">
                  <c:v>1045.52</c:v>
                </c:pt>
                <c:pt idx="265">
                  <c:v>1046.71</c:v>
                </c:pt>
                <c:pt idx="266">
                  <c:v>1045.92</c:v>
                </c:pt>
                <c:pt idx="267">
                  <c:v>1046.8</c:v>
                </c:pt>
                <c:pt idx="268">
                  <c:v>1047.93</c:v>
                </c:pt>
                <c:pt idx="269">
                  <c:v>1047.55</c:v>
                </c:pt>
                <c:pt idx="270">
                  <c:v>1045.8</c:v>
                </c:pt>
                <c:pt idx="271">
                  <c:v>1041.17</c:v>
                </c:pt>
                <c:pt idx="272">
                  <c:v>1037.33</c:v>
                </c:pt>
                <c:pt idx="273">
                  <c:v>1032.47</c:v>
                </c:pt>
                <c:pt idx="274">
                  <c:v>1028.8499999999999</c:v>
                </c:pt>
                <c:pt idx="275">
                  <c:v>1027.6300000000001</c:v>
                </c:pt>
                <c:pt idx="276">
                  <c:v>1025.72</c:v>
                </c:pt>
                <c:pt idx="277">
                  <c:v>1027.4100000000001</c:v>
                </c:pt>
                <c:pt idx="278">
                  <c:v>1026.5899999999999</c:v>
                </c:pt>
                <c:pt idx="279">
                  <c:v>1026.97</c:v>
                </c:pt>
                <c:pt idx="280">
                  <c:v>1028.93</c:v>
                </c:pt>
                <c:pt idx="281">
                  <c:v>1028.8800000000001</c:v>
                </c:pt>
                <c:pt idx="282">
                  <c:v>1027.21</c:v>
                </c:pt>
                <c:pt idx="283">
                  <c:v>1022.68</c:v>
                </c:pt>
                <c:pt idx="284">
                  <c:v>1019.37</c:v>
                </c:pt>
                <c:pt idx="285">
                  <c:v>1014.76</c:v>
                </c:pt>
                <c:pt idx="286">
                  <c:v>1012.1</c:v>
                </c:pt>
                <c:pt idx="287">
                  <c:v>1012.02</c:v>
                </c:pt>
                <c:pt idx="288">
                  <c:v>1010.88</c:v>
                </c:pt>
                <c:pt idx="289">
                  <c:v>1014.46</c:v>
                </c:pt>
                <c:pt idx="290">
                  <c:v>1016.81</c:v>
                </c:pt>
                <c:pt idx="291">
                  <c:v>1020.53</c:v>
                </c:pt>
                <c:pt idx="292">
                  <c:v>1024.3699999999999</c:v>
                </c:pt>
                <c:pt idx="293">
                  <c:v>1026.42</c:v>
                </c:pt>
                <c:pt idx="294">
                  <c:v>1025.94</c:v>
                </c:pt>
                <c:pt idx="295">
                  <c:v>1022.21</c:v>
                </c:pt>
                <c:pt idx="296">
                  <c:v>1019.89</c:v>
                </c:pt>
                <c:pt idx="297">
                  <c:v>1016.27</c:v>
                </c:pt>
                <c:pt idx="298">
                  <c:v>1014.41</c:v>
                </c:pt>
                <c:pt idx="299">
                  <c:v>1014.84</c:v>
                </c:pt>
                <c:pt idx="300">
                  <c:v>1014.76</c:v>
                </c:pt>
                <c:pt idx="301">
                  <c:v>1018.77</c:v>
                </c:pt>
                <c:pt idx="302">
                  <c:v>1021.49</c:v>
                </c:pt>
                <c:pt idx="303">
                  <c:v>1025.3599999999999</c:v>
                </c:pt>
                <c:pt idx="304">
                  <c:v>1026.6300000000001</c:v>
                </c:pt>
                <c:pt idx="305">
                  <c:v>1026.68</c:v>
                </c:pt>
                <c:pt idx="306">
                  <c:v>1023.99</c:v>
                </c:pt>
                <c:pt idx="307">
                  <c:v>1018.7</c:v>
                </c:pt>
                <c:pt idx="308">
                  <c:v>1015.67</c:v>
                </c:pt>
                <c:pt idx="309">
                  <c:v>1010.83</c:v>
                </c:pt>
                <c:pt idx="310">
                  <c:v>1006.87</c:v>
                </c:pt>
                <c:pt idx="311">
                  <c:v>1004.31</c:v>
                </c:pt>
                <c:pt idx="312">
                  <c:v>1002.47</c:v>
                </c:pt>
                <c:pt idx="313">
                  <c:v>1005.9</c:v>
                </c:pt>
                <c:pt idx="314">
                  <c:v>1007.84</c:v>
                </c:pt>
                <c:pt idx="315">
                  <c:v>1010.85</c:v>
                </c:pt>
                <c:pt idx="316">
                  <c:v>1017.43</c:v>
                </c:pt>
                <c:pt idx="317">
                  <c:v>1020.22</c:v>
                </c:pt>
                <c:pt idx="318">
                  <c:v>1021.19</c:v>
                </c:pt>
                <c:pt idx="319">
                  <c:v>1020.14</c:v>
                </c:pt>
                <c:pt idx="320">
                  <c:v>1018.98</c:v>
                </c:pt>
                <c:pt idx="321">
                  <c:v>1016.38</c:v>
                </c:pt>
                <c:pt idx="322">
                  <c:v>1014.66</c:v>
                </c:pt>
                <c:pt idx="323">
                  <c:v>1016.15</c:v>
                </c:pt>
                <c:pt idx="324">
                  <c:v>1016.85</c:v>
                </c:pt>
                <c:pt idx="325">
                  <c:v>1021.08</c:v>
                </c:pt>
                <c:pt idx="326">
                  <c:v>1022.3</c:v>
                </c:pt>
                <c:pt idx="327">
                  <c:v>1028.9000000000001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EF8B-4362-9788-C22473194E16}"/>
            </c:ext>
          </c:extLst>
        </c:ser>
        <c:ser>
          <c:idx val="56"/>
          <c:order val="56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elevation'!$BL$71:$BL$398</c:f>
              <c:numCache>
                <c:formatCode>General</c:formatCode>
                <c:ptCount val="328"/>
                <c:pt idx="0">
                  <c:v>989.85</c:v>
                </c:pt>
                <c:pt idx="1">
                  <c:v>994.54</c:v>
                </c:pt>
                <c:pt idx="2">
                  <c:v>997.39</c:v>
                </c:pt>
                <c:pt idx="3">
                  <c:v>1001.86</c:v>
                </c:pt>
                <c:pt idx="4">
                  <c:v>1006.69</c:v>
                </c:pt>
                <c:pt idx="5">
                  <c:v>1010.41</c:v>
                </c:pt>
                <c:pt idx="6">
                  <c:v>1009.72</c:v>
                </c:pt>
                <c:pt idx="7">
                  <c:v>1006.73</c:v>
                </c:pt>
                <c:pt idx="8">
                  <c:v>1004.53</c:v>
                </c:pt>
                <c:pt idx="9">
                  <c:v>1001.73</c:v>
                </c:pt>
                <c:pt idx="10">
                  <c:v>1004.33</c:v>
                </c:pt>
                <c:pt idx="11">
                  <c:v>1010.49</c:v>
                </c:pt>
                <c:pt idx="12">
                  <c:v>1015.05</c:v>
                </c:pt>
                <c:pt idx="13">
                  <c:v>1018.44</c:v>
                </c:pt>
                <c:pt idx="14">
                  <c:v>1020.7</c:v>
                </c:pt>
                <c:pt idx="15">
                  <c:v>1024.01</c:v>
                </c:pt>
                <c:pt idx="16">
                  <c:v>1026.71</c:v>
                </c:pt>
                <c:pt idx="17">
                  <c:v>1025.6099999999999</c:v>
                </c:pt>
                <c:pt idx="18">
                  <c:v>1021.91</c:v>
                </c:pt>
                <c:pt idx="19">
                  <c:v>1015.07</c:v>
                </c:pt>
                <c:pt idx="20">
                  <c:v>1009.63</c:v>
                </c:pt>
                <c:pt idx="21">
                  <c:v>1002.55</c:v>
                </c:pt>
                <c:pt idx="22">
                  <c:v>998.18</c:v>
                </c:pt>
                <c:pt idx="23">
                  <c:v>994.72</c:v>
                </c:pt>
                <c:pt idx="24">
                  <c:v>991.86</c:v>
                </c:pt>
                <c:pt idx="25">
                  <c:v>996.63</c:v>
                </c:pt>
                <c:pt idx="26">
                  <c:v>999.03</c:v>
                </c:pt>
                <c:pt idx="27">
                  <c:v>1003.06</c:v>
                </c:pt>
                <c:pt idx="28">
                  <c:v>1007.1</c:v>
                </c:pt>
                <c:pt idx="29">
                  <c:v>1007.58</c:v>
                </c:pt>
                <c:pt idx="30">
                  <c:v>1006.5</c:v>
                </c:pt>
                <c:pt idx="31">
                  <c:v>1002.56</c:v>
                </c:pt>
                <c:pt idx="32">
                  <c:v>999.29</c:v>
                </c:pt>
                <c:pt idx="33">
                  <c:v>997.47</c:v>
                </c:pt>
                <c:pt idx="34">
                  <c:v>1000.78</c:v>
                </c:pt>
                <c:pt idx="35">
                  <c:v>1009.91</c:v>
                </c:pt>
                <c:pt idx="36">
                  <c:v>1016.46</c:v>
                </c:pt>
                <c:pt idx="37">
                  <c:v>1019.63</c:v>
                </c:pt>
                <c:pt idx="38">
                  <c:v>1023.13</c:v>
                </c:pt>
                <c:pt idx="39">
                  <c:v>1027.7</c:v>
                </c:pt>
                <c:pt idx="40">
                  <c:v>1032.17</c:v>
                </c:pt>
                <c:pt idx="41">
                  <c:v>1034.45</c:v>
                </c:pt>
                <c:pt idx="42">
                  <c:v>1033.22</c:v>
                </c:pt>
                <c:pt idx="43">
                  <c:v>1030.32</c:v>
                </c:pt>
                <c:pt idx="44">
                  <c:v>1027.19</c:v>
                </c:pt>
                <c:pt idx="45">
                  <c:v>1022.26</c:v>
                </c:pt>
                <c:pt idx="46">
                  <c:v>1017.26</c:v>
                </c:pt>
                <c:pt idx="47">
                  <c:v>1017.42</c:v>
                </c:pt>
                <c:pt idx="48">
                  <c:v>1014.75</c:v>
                </c:pt>
                <c:pt idx="49">
                  <c:v>1019.55</c:v>
                </c:pt>
                <c:pt idx="50">
                  <c:v>1021.48</c:v>
                </c:pt>
                <c:pt idx="51">
                  <c:v>1024.45</c:v>
                </c:pt>
                <c:pt idx="52">
                  <c:v>1027.68</c:v>
                </c:pt>
                <c:pt idx="53">
                  <c:v>1027.96</c:v>
                </c:pt>
                <c:pt idx="54">
                  <c:v>1024.79</c:v>
                </c:pt>
                <c:pt idx="55">
                  <c:v>1019.46</c:v>
                </c:pt>
                <c:pt idx="56">
                  <c:v>1014.22</c:v>
                </c:pt>
                <c:pt idx="57">
                  <c:v>1008.43</c:v>
                </c:pt>
                <c:pt idx="58">
                  <c:v>1005.51</c:v>
                </c:pt>
                <c:pt idx="59">
                  <c:v>1003.79</c:v>
                </c:pt>
                <c:pt idx="60">
                  <c:v>1002.26</c:v>
                </c:pt>
                <c:pt idx="61">
                  <c:v>1006.89</c:v>
                </c:pt>
                <c:pt idx="62">
                  <c:v>1008.82</c:v>
                </c:pt>
                <c:pt idx="63">
                  <c:v>1012.98</c:v>
                </c:pt>
                <c:pt idx="64">
                  <c:v>1015.02</c:v>
                </c:pt>
                <c:pt idx="65">
                  <c:v>1013.96</c:v>
                </c:pt>
                <c:pt idx="66">
                  <c:v>1010.78</c:v>
                </c:pt>
                <c:pt idx="67">
                  <c:v>1004.61</c:v>
                </c:pt>
                <c:pt idx="68">
                  <c:v>999.36</c:v>
                </c:pt>
                <c:pt idx="69">
                  <c:v>994.23</c:v>
                </c:pt>
                <c:pt idx="70">
                  <c:v>989.99</c:v>
                </c:pt>
                <c:pt idx="71">
                  <c:v>988.26</c:v>
                </c:pt>
                <c:pt idx="72">
                  <c:v>988.82</c:v>
                </c:pt>
                <c:pt idx="73">
                  <c:v>990.42</c:v>
                </c:pt>
                <c:pt idx="74">
                  <c:v>989.54</c:v>
                </c:pt>
                <c:pt idx="75">
                  <c:v>988.39</c:v>
                </c:pt>
                <c:pt idx="76">
                  <c:v>986.75</c:v>
                </c:pt>
                <c:pt idx="77">
                  <c:v>983.53</c:v>
                </c:pt>
                <c:pt idx="78">
                  <c:v>977.98</c:v>
                </c:pt>
                <c:pt idx="79">
                  <c:v>969.92</c:v>
                </c:pt>
                <c:pt idx="80">
                  <c:v>965.94</c:v>
                </c:pt>
                <c:pt idx="81">
                  <c:v>964.66</c:v>
                </c:pt>
                <c:pt idx="82">
                  <c:v>963.27</c:v>
                </c:pt>
                <c:pt idx="83">
                  <c:v>964.2</c:v>
                </c:pt>
                <c:pt idx="84">
                  <c:v>967.18</c:v>
                </c:pt>
                <c:pt idx="85">
                  <c:v>972.29</c:v>
                </c:pt>
                <c:pt idx="86">
                  <c:v>974.65</c:v>
                </c:pt>
                <c:pt idx="87">
                  <c:v>977.49</c:v>
                </c:pt>
                <c:pt idx="88">
                  <c:v>978.24</c:v>
                </c:pt>
                <c:pt idx="89">
                  <c:v>977.32</c:v>
                </c:pt>
                <c:pt idx="90">
                  <c:v>976.1</c:v>
                </c:pt>
                <c:pt idx="91">
                  <c:v>970.86</c:v>
                </c:pt>
                <c:pt idx="92">
                  <c:v>968.67</c:v>
                </c:pt>
                <c:pt idx="93">
                  <c:v>963.45</c:v>
                </c:pt>
                <c:pt idx="94">
                  <c:v>961.45</c:v>
                </c:pt>
                <c:pt idx="95">
                  <c:v>962.78</c:v>
                </c:pt>
                <c:pt idx="96">
                  <c:v>964.23</c:v>
                </c:pt>
                <c:pt idx="97">
                  <c:v>969.47</c:v>
                </c:pt>
                <c:pt idx="98">
                  <c:v>969.98</c:v>
                </c:pt>
                <c:pt idx="99">
                  <c:v>971.62</c:v>
                </c:pt>
                <c:pt idx="100">
                  <c:v>981.53</c:v>
                </c:pt>
                <c:pt idx="101">
                  <c:v>989.08</c:v>
                </c:pt>
                <c:pt idx="102">
                  <c:v>994.6</c:v>
                </c:pt>
                <c:pt idx="103">
                  <c:v>992.63</c:v>
                </c:pt>
                <c:pt idx="104">
                  <c:v>992.52</c:v>
                </c:pt>
                <c:pt idx="105">
                  <c:v>991.92</c:v>
                </c:pt>
                <c:pt idx="106">
                  <c:v>995.89</c:v>
                </c:pt>
                <c:pt idx="107">
                  <c:v>1010.17</c:v>
                </c:pt>
                <c:pt idx="108">
                  <c:v>1018.91</c:v>
                </c:pt>
                <c:pt idx="109">
                  <c:v>1023</c:v>
                </c:pt>
                <c:pt idx="110">
                  <c:v>1025.42</c:v>
                </c:pt>
                <c:pt idx="111">
                  <c:v>1029.1500000000001</c:v>
                </c:pt>
                <c:pt idx="112">
                  <c:v>1031.3499999999999</c:v>
                </c:pt>
                <c:pt idx="113">
                  <c:v>1030.69</c:v>
                </c:pt>
                <c:pt idx="114">
                  <c:v>1027.73</c:v>
                </c:pt>
                <c:pt idx="115">
                  <c:v>1021.66</c:v>
                </c:pt>
                <c:pt idx="116">
                  <c:v>1017.51</c:v>
                </c:pt>
                <c:pt idx="117">
                  <c:v>1011.29</c:v>
                </c:pt>
                <c:pt idx="118">
                  <c:v>1006.06</c:v>
                </c:pt>
                <c:pt idx="119">
                  <c:v>1004.08</c:v>
                </c:pt>
                <c:pt idx="120">
                  <c:v>1003</c:v>
                </c:pt>
                <c:pt idx="121">
                  <c:v>1007.18</c:v>
                </c:pt>
                <c:pt idx="122">
                  <c:v>1008.65</c:v>
                </c:pt>
                <c:pt idx="123">
                  <c:v>1013.22</c:v>
                </c:pt>
                <c:pt idx="124">
                  <c:v>1021.09</c:v>
                </c:pt>
                <c:pt idx="125">
                  <c:v>1026.19</c:v>
                </c:pt>
                <c:pt idx="126">
                  <c:v>1031.8900000000001</c:v>
                </c:pt>
                <c:pt idx="127">
                  <c:v>1031.06</c:v>
                </c:pt>
                <c:pt idx="128">
                  <c:v>1032.54</c:v>
                </c:pt>
                <c:pt idx="129">
                  <c:v>1032.48</c:v>
                </c:pt>
                <c:pt idx="130">
                  <c:v>1033.92</c:v>
                </c:pt>
                <c:pt idx="131">
                  <c:v>1036.57</c:v>
                </c:pt>
                <c:pt idx="132">
                  <c:v>1038.3699999999999</c:v>
                </c:pt>
                <c:pt idx="133">
                  <c:v>1039.94</c:v>
                </c:pt>
                <c:pt idx="134">
                  <c:v>1040.94</c:v>
                </c:pt>
                <c:pt idx="135">
                  <c:v>1043.1199999999999</c:v>
                </c:pt>
                <c:pt idx="136">
                  <c:v>1045.3</c:v>
                </c:pt>
                <c:pt idx="137">
                  <c:v>1045.19</c:v>
                </c:pt>
                <c:pt idx="138">
                  <c:v>1041.55</c:v>
                </c:pt>
                <c:pt idx="139">
                  <c:v>1037.99</c:v>
                </c:pt>
                <c:pt idx="140">
                  <c:v>1035.0999999999999</c:v>
                </c:pt>
                <c:pt idx="141">
                  <c:v>1030.92</c:v>
                </c:pt>
                <c:pt idx="142">
                  <c:v>1028.94</c:v>
                </c:pt>
                <c:pt idx="143">
                  <c:v>1028.1300000000001</c:v>
                </c:pt>
                <c:pt idx="144">
                  <c:v>1027</c:v>
                </c:pt>
                <c:pt idx="145">
                  <c:v>1030.43</c:v>
                </c:pt>
                <c:pt idx="146">
                  <c:v>1032.8800000000001</c:v>
                </c:pt>
                <c:pt idx="147">
                  <c:v>1035.04</c:v>
                </c:pt>
                <c:pt idx="148">
                  <c:v>1038.2</c:v>
                </c:pt>
                <c:pt idx="149">
                  <c:v>1039.33</c:v>
                </c:pt>
                <c:pt idx="150">
                  <c:v>1039.94</c:v>
                </c:pt>
                <c:pt idx="151">
                  <c:v>1037.47</c:v>
                </c:pt>
                <c:pt idx="152">
                  <c:v>1035.73</c:v>
                </c:pt>
                <c:pt idx="153">
                  <c:v>1033.04</c:v>
                </c:pt>
                <c:pt idx="154">
                  <c:v>1032.1400000000001</c:v>
                </c:pt>
                <c:pt idx="155">
                  <c:v>1033.96</c:v>
                </c:pt>
                <c:pt idx="156">
                  <c:v>1035.6600000000001</c:v>
                </c:pt>
                <c:pt idx="157">
                  <c:v>1038.77</c:v>
                </c:pt>
                <c:pt idx="158">
                  <c:v>1041.04</c:v>
                </c:pt>
                <c:pt idx="159">
                  <c:v>1042.93</c:v>
                </c:pt>
                <c:pt idx="160">
                  <c:v>1045.55</c:v>
                </c:pt>
                <c:pt idx="161">
                  <c:v>1048.1500000000001</c:v>
                </c:pt>
                <c:pt idx="162">
                  <c:v>1049.18</c:v>
                </c:pt>
                <c:pt idx="163">
                  <c:v>1048.6400000000001</c:v>
                </c:pt>
                <c:pt idx="164">
                  <c:v>1048.46</c:v>
                </c:pt>
                <c:pt idx="165">
                  <c:v>1046.8499999999999</c:v>
                </c:pt>
                <c:pt idx="166">
                  <c:v>1046.94</c:v>
                </c:pt>
                <c:pt idx="167">
                  <c:v>1048.05</c:v>
                </c:pt>
                <c:pt idx="168">
                  <c:v>1048.6600000000001</c:v>
                </c:pt>
                <c:pt idx="169">
                  <c:v>1051.75</c:v>
                </c:pt>
                <c:pt idx="170">
                  <c:v>1052.5999999999999</c:v>
                </c:pt>
                <c:pt idx="171">
                  <c:v>1053.52</c:v>
                </c:pt>
                <c:pt idx="172">
                  <c:v>1058.01</c:v>
                </c:pt>
                <c:pt idx="173">
                  <c:v>1059.2</c:v>
                </c:pt>
                <c:pt idx="174">
                  <c:v>1058.3</c:v>
                </c:pt>
                <c:pt idx="175">
                  <c:v>1054.27</c:v>
                </c:pt>
                <c:pt idx="176">
                  <c:v>1052.03</c:v>
                </c:pt>
                <c:pt idx="177">
                  <c:v>1049.3499999999999</c:v>
                </c:pt>
                <c:pt idx="178">
                  <c:v>1049.44</c:v>
                </c:pt>
                <c:pt idx="179">
                  <c:v>1050.4000000000001</c:v>
                </c:pt>
                <c:pt idx="180">
                  <c:v>1050.55</c:v>
                </c:pt>
                <c:pt idx="181">
                  <c:v>1052.67</c:v>
                </c:pt>
                <c:pt idx="182">
                  <c:v>1053.8</c:v>
                </c:pt>
                <c:pt idx="183">
                  <c:v>1056.1600000000001</c:v>
                </c:pt>
                <c:pt idx="184">
                  <c:v>1059.6500000000001</c:v>
                </c:pt>
                <c:pt idx="185">
                  <c:v>1061.04</c:v>
                </c:pt>
                <c:pt idx="186">
                  <c:v>1060.3800000000001</c:v>
                </c:pt>
                <c:pt idx="187">
                  <c:v>1056.3699999999999</c:v>
                </c:pt>
                <c:pt idx="188">
                  <c:v>1054.3900000000001</c:v>
                </c:pt>
                <c:pt idx="189">
                  <c:v>1052.0999999999999</c:v>
                </c:pt>
                <c:pt idx="190">
                  <c:v>1050.08</c:v>
                </c:pt>
                <c:pt idx="191">
                  <c:v>1050.69</c:v>
                </c:pt>
                <c:pt idx="192">
                  <c:v>1050.26</c:v>
                </c:pt>
                <c:pt idx="193">
                  <c:v>1052.8800000000001</c:v>
                </c:pt>
                <c:pt idx="194">
                  <c:v>1053.6300000000001</c:v>
                </c:pt>
                <c:pt idx="195">
                  <c:v>1055.6400000000001</c:v>
                </c:pt>
                <c:pt idx="196">
                  <c:v>1059.54</c:v>
                </c:pt>
                <c:pt idx="197">
                  <c:v>1061.2</c:v>
                </c:pt>
                <c:pt idx="198">
                  <c:v>1060.72</c:v>
                </c:pt>
                <c:pt idx="199">
                  <c:v>1057.33</c:v>
                </c:pt>
                <c:pt idx="200">
                  <c:v>1055.3800000000001</c:v>
                </c:pt>
                <c:pt idx="201">
                  <c:v>1052.67</c:v>
                </c:pt>
                <c:pt idx="202">
                  <c:v>1050.75</c:v>
                </c:pt>
                <c:pt idx="203">
                  <c:v>1051.82</c:v>
                </c:pt>
                <c:pt idx="204">
                  <c:v>1052.05</c:v>
                </c:pt>
                <c:pt idx="205">
                  <c:v>1054.32</c:v>
                </c:pt>
                <c:pt idx="206">
                  <c:v>1055.1400000000001</c:v>
                </c:pt>
                <c:pt idx="207">
                  <c:v>1057.1300000000001</c:v>
                </c:pt>
                <c:pt idx="208">
                  <c:v>1059.94</c:v>
                </c:pt>
                <c:pt idx="209">
                  <c:v>1060.5899999999999</c:v>
                </c:pt>
                <c:pt idx="210">
                  <c:v>1059.0899999999999</c:v>
                </c:pt>
                <c:pt idx="211">
                  <c:v>1055.1199999999999</c:v>
                </c:pt>
                <c:pt idx="212">
                  <c:v>1052.82</c:v>
                </c:pt>
                <c:pt idx="213">
                  <c:v>1049.71</c:v>
                </c:pt>
                <c:pt idx="214">
                  <c:v>1048.03</c:v>
                </c:pt>
                <c:pt idx="215">
                  <c:v>1048.0999999999999</c:v>
                </c:pt>
                <c:pt idx="216">
                  <c:v>1049.33</c:v>
                </c:pt>
                <c:pt idx="217">
                  <c:v>1049.99</c:v>
                </c:pt>
                <c:pt idx="218">
                  <c:v>1049.07</c:v>
                </c:pt>
                <c:pt idx="219">
                  <c:v>1049.51</c:v>
                </c:pt>
                <c:pt idx="220">
                  <c:v>1051.32</c:v>
                </c:pt>
                <c:pt idx="221">
                  <c:v>1051.6600000000001</c:v>
                </c:pt>
                <c:pt idx="222">
                  <c:v>1048.9000000000001</c:v>
                </c:pt>
                <c:pt idx="223">
                  <c:v>1044.31</c:v>
                </c:pt>
                <c:pt idx="224">
                  <c:v>1040.83</c:v>
                </c:pt>
                <c:pt idx="225">
                  <c:v>1036.03</c:v>
                </c:pt>
                <c:pt idx="226">
                  <c:v>1032.6400000000001</c:v>
                </c:pt>
                <c:pt idx="227">
                  <c:v>1031.8599999999999</c:v>
                </c:pt>
                <c:pt idx="228">
                  <c:v>1030.45</c:v>
                </c:pt>
                <c:pt idx="229">
                  <c:v>1030.56</c:v>
                </c:pt>
                <c:pt idx="230">
                  <c:v>1029.8900000000001</c:v>
                </c:pt>
                <c:pt idx="231">
                  <c:v>1030.45</c:v>
                </c:pt>
                <c:pt idx="232">
                  <c:v>1032.51</c:v>
                </c:pt>
                <c:pt idx="233">
                  <c:v>1033.1199999999999</c:v>
                </c:pt>
                <c:pt idx="234">
                  <c:v>1030.3800000000001</c:v>
                </c:pt>
                <c:pt idx="235">
                  <c:v>1026.54</c:v>
                </c:pt>
                <c:pt idx="236">
                  <c:v>1023.25</c:v>
                </c:pt>
                <c:pt idx="237">
                  <c:v>1018.45</c:v>
                </c:pt>
                <c:pt idx="238">
                  <c:v>1015.49</c:v>
                </c:pt>
                <c:pt idx="239">
                  <c:v>1014.4</c:v>
                </c:pt>
                <c:pt idx="240">
                  <c:v>1014.36</c:v>
                </c:pt>
                <c:pt idx="241">
                  <c:v>1019.91</c:v>
                </c:pt>
                <c:pt idx="242">
                  <c:v>1023.41</c:v>
                </c:pt>
                <c:pt idx="243">
                  <c:v>1027.43</c:v>
                </c:pt>
                <c:pt idx="244">
                  <c:v>1037.3</c:v>
                </c:pt>
                <c:pt idx="245">
                  <c:v>1043.32</c:v>
                </c:pt>
                <c:pt idx="246">
                  <c:v>1043.51</c:v>
                </c:pt>
                <c:pt idx="247">
                  <c:v>1039.8499999999999</c:v>
                </c:pt>
                <c:pt idx="248">
                  <c:v>1037.43</c:v>
                </c:pt>
                <c:pt idx="249">
                  <c:v>1032.53</c:v>
                </c:pt>
                <c:pt idx="250">
                  <c:v>1030.82</c:v>
                </c:pt>
                <c:pt idx="251">
                  <c:v>1038.05</c:v>
                </c:pt>
                <c:pt idx="252">
                  <c:v>1041.96</c:v>
                </c:pt>
                <c:pt idx="253">
                  <c:v>1043.31</c:v>
                </c:pt>
                <c:pt idx="254">
                  <c:v>1042.6600000000001</c:v>
                </c:pt>
                <c:pt idx="255">
                  <c:v>1043.69</c:v>
                </c:pt>
                <c:pt idx="256">
                  <c:v>1045.1600000000001</c:v>
                </c:pt>
                <c:pt idx="257">
                  <c:v>1045.0999999999999</c:v>
                </c:pt>
                <c:pt idx="258">
                  <c:v>1043.6600000000001</c:v>
                </c:pt>
                <c:pt idx="259">
                  <c:v>1039.33</c:v>
                </c:pt>
                <c:pt idx="260">
                  <c:v>1035.79</c:v>
                </c:pt>
                <c:pt idx="261">
                  <c:v>1031.25</c:v>
                </c:pt>
                <c:pt idx="262">
                  <c:v>1027.97</c:v>
                </c:pt>
                <c:pt idx="263">
                  <c:v>1027.0999999999999</c:v>
                </c:pt>
                <c:pt idx="264">
                  <c:v>1025.55</c:v>
                </c:pt>
                <c:pt idx="265">
                  <c:v>1027.5899999999999</c:v>
                </c:pt>
                <c:pt idx="266">
                  <c:v>1027.1300000000001</c:v>
                </c:pt>
                <c:pt idx="267">
                  <c:v>1027.8499999999999</c:v>
                </c:pt>
                <c:pt idx="268">
                  <c:v>1029.82</c:v>
                </c:pt>
                <c:pt idx="269">
                  <c:v>1029.78</c:v>
                </c:pt>
                <c:pt idx="270">
                  <c:v>1028.1400000000001</c:v>
                </c:pt>
                <c:pt idx="271">
                  <c:v>1023.64</c:v>
                </c:pt>
                <c:pt idx="272">
                  <c:v>1020.37</c:v>
                </c:pt>
                <c:pt idx="273">
                  <c:v>1015.79</c:v>
                </c:pt>
                <c:pt idx="274">
                  <c:v>1013.16</c:v>
                </c:pt>
                <c:pt idx="275">
                  <c:v>1013.1</c:v>
                </c:pt>
                <c:pt idx="276">
                  <c:v>1011.98</c:v>
                </c:pt>
                <c:pt idx="277">
                  <c:v>1015.56</c:v>
                </c:pt>
                <c:pt idx="278">
                  <c:v>1017.91</c:v>
                </c:pt>
                <c:pt idx="279">
                  <c:v>1021.62</c:v>
                </c:pt>
                <c:pt idx="280">
                  <c:v>1025.44</c:v>
                </c:pt>
                <c:pt idx="281">
                  <c:v>1027.5</c:v>
                </c:pt>
                <c:pt idx="282">
                  <c:v>1027.03</c:v>
                </c:pt>
                <c:pt idx="283">
                  <c:v>1023.31</c:v>
                </c:pt>
                <c:pt idx="284">
                  <c:v>1021</c:v>
                </c:pt>
                <c:pt idx="285">
                  <c:v>1017.4</c:v>
                </c:pt>
                <c:pt idx="286">
                  <c:v>1015.54</c:v>
                </c:pt>
                <c:pt idx="287">
                  <c:v>1015.96</c:v>
                </c:pt>
                <c:pt idx="288">
                  <c:v>1015.89</c:v>
                </c:pt>
                <c:pt idx="289">
                  <c:v>1019.87</c:v>
                </c:pt>
                <c:pt idx="290">
                  <c:v>1022.57</c:v>
                </c:pt>
                <c:pt idx="291">
                  <c:v>1026.42</c:v>
                </c:pt>
                <c:pt idx="292">
                  <c:v>1027.68</c:v>
                </c:pt>
                <c:pt idx="293">
                  <c:v>1027.72</c:v>
                </c:pt>
                <c:pt idx="294">
                  <c:v>1025.03</c:v>
                </c:pt>
                <c:pt idx="295">
                  <c:v>1019.77</c:v>
                </c:pt>
                <c:pt idx="296">
                  <c:v>1016.76</c:v>
                </c:pt>
                <c:pt idx="297">
                  <c:v>1011.95</c:v>
                </c:pt>
                <c:pt idx="298">
                  <c:v>1008.01</c:v>
                </c:pt>
                <c:pt idx="299">
                  <c:v>1005.47</c:v>
                </c:pt>
                <c:pt idx="300">
                  <c:v>1003.64</c:v>
                </c:pt>
                <c:pt idx="301">
                  <c:v>1007.05</c:v>
                </c:pt>
                <c:pt idx="302">
                  <c:v>1008.97</c:v>
                </c:pt>
                <c:pt idx="303">
                  <c:v>1011.97</c:v>
                </c:pt>
                <c:pt idx="304">
                  <c:v>1018.51</c:v>
                </c:pt>
                <c:pt idx="305">
                  <c:v>1021.29</c:v>
                </c:pt>
                <c:pt idx="306">
                  <c:v>1022.25</c:v>
                </c:pt>
                <c:pt idx="307">
                  <c:v>1021.2</c:v>
                </c:pt>
                <c:pt idx="308">
                  <c:v>1020.04</c:v>
                </c:pt>
                <c:pt idx="309">
                  <c:v>1017.46</c:v>
                </c:pt>
                <c:pt idx="310">
                  <c:v>1015.74</c:v>
                </c:pt>
                <c:pt idx="311">
                  <c:v>1017.22</c:v>
                </c:pt>
                <c:pt idx="312">
                  <c:v>1017.91</c:v>
                </c:pt>
                <c:pt idx="313">
                  <c:v>1022.12</c:v>
                </c:pt>
                <c:pt idx="314">
                  <c:v>1023.33</c:v>
                </c:pt>
                <c:pt idx="315">
                  <c:v>1029.9000000000001</c:v>
                </c:pt>
                <c:pt idx="316">
                  <c:v>1031.32</c:v>
                </c:pt>
                <c:pt idx="317">
                  <c:v>1031.4000000000001</c:v>
                </c:pt>
                <c:pt idx="318">
                  <c:v>1028.81</c:v>
                </c:pt>
                <c:pt idx="319">
                  <c:v>1024.98</c:v>
                </c:pt>
                <c:pt idx="320">
                  <c:v>1021.79</c:v>
                </c:pt>
                <c:pt idx="321">
                  <c:v>1017.16</c:v>
                </c:pt>
                <c:pt idx="322">
                  <c:v>1013.39</c:v>
                </c:pt>
                <c:pt idx="323">
                  <c:v>1011.46</c:v>
                </c:pt>
                <c:pt idx="324">
                  <c:v>1009.72</c:v>
                </c:pt>
                <c:pt idx="325">
                  <c:v>1013.44</c:v>
                </c:pt>
                <c:pt idx="326">
                  <c:v>1015.39</c:v>
                </c:pt>
                <c:pt idx="327">
                  <c:v>1019.17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EF8B-4362-9788-C22473194E16}"/>
            </c:ext>
          </c:extLst>
        </c:ser>
        <c:ser>
          <c:idx val="57"/>
          <c:order val="57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elevation'!$BM$71:$BM$398</c:f>
              <c:numCache>
                <c:formatCode>General</c:formatCode>
                <c:ptCount val="328"/>
                <c:pt idx="0">
                  <c:v>1037.5899999999999</c:v>
                </c:pt>
                <c:pt idx="1">
                  <c:v>1038.08</c:v>
                </c:pt>
                <c:pt idx="2">
                  <c:v>1037.8699999999999</c:v>
                </c:pt>
                <c:pt idx="3">
                  <c:v>1039.05</c:v>
                </c:pt>
                <c:pt idx="4">
                  <c:v>1041.57</c:v>
                </c:pt>
                <c:pt idx="5">
                  <c:v>1041.56</c:v>
                </c:pt>
                <c:pt idx="6">
                  <c:v>1039.25</c:v>
                </c:pt>
                <c:pt idx="7">
                  <c:v>1033.9100000000001</c:v>
                </c:pt>
                <c:pt idx="8">
                  <c:v>1029.98</c:v>
                </c:pt>
                <c:pt idx="9">
                  <c:v>1024.71</c:v>
                </c:pt>
                <c:pt idx="10">
                  <c:v>1022.1</c:v>
                </c:pt>
                <c:pt idx="11">
                  <c:v>1020.48</c:v>
                </c:pt>
                <c:pt idx="12">
                  <c:v>1018.95</c:v>
                </c:pt>
                <c:pt idx="13">
                  <c:v>1022.63</c:v>
                </c:pt>
                <c:pt idx="14">
                  <c:v>1024.23</c:v>
                </c:pt>
                <c:pt idx="15">
                  <c:v>1027.31</c:v>
                </c:pt>
                <c:pt idx="16">
                  <c:v>1030.76</c:v>
                </c:pt>
                <c:pt idx="17">
                  <c:v>1031.6500000000001</c:v>
                </c:pt>
                <c:pt idx="18">
                  <c:v>1032.3699999999999</c:v>
                </c:pt>
                <c:pt idx="19">
                  <c:v>1029.9000000000001</c:v>
                </c:pt>
                <c:pt idx="20">
                  <c:v>1027.78</c:v>
                </c:pt>
                <c:pt idx="21">
                  <c:v>1025.8599999999999</c:v>
                </c:pt>
                <c:pt idx="22">
                  <c:v>1026.8499999999999</c:v>
                </c:pt>
                <c:pt idx="23">
                  <c:v>1032.48</c:v>
                </c:pt>
                <c:pt idx="24">
                  <c:v>1036.53</c:v>
                </c:pt>
                <c:pt idx="25">
                  <c:v>1036.8800000000001</c:v>
                </c:pt>
                <c:pt idx="26">
                  <c:v>1037.8499999999999</c:v>
                </c:pt>
                <c:pt idx="27">
                  <c:v>1040.28</c:v>
                </c:pt>
                <c:pt idx="28">
                  <c:v>1043.07</c:v>
                </c:pt>
                <c:pt idx="29">
                  <c:v>1044.3</c:v>
                </c:pt>
                <c:pt idx="30">
                  <c:v>1042.83</c:v>
                </c:pt>
                <c:pt idx="31">
                  <c:v>1040.32</c:v>
                </c:pt>
                <c:pt idx="32">
                  <c:v>1037.75</c:v>
                </c:pt>
                <c:pt idx="33">
                  <c:v>1034.06</c:v>
                </c:pt>
                <c:pt idx="34">
                  <c:v>1031.3399999999999</c:v>
                </c:pt>
                <c:pt idx="35">
                  <c:v>1031.6500000000001</c:v>
                </c:pt>
                <c:pt idx="36">
                  <c:v>1030.71</c:v>
                </c:pt>
                <c:pt idx="37">
                  <c:v>1032.8</c:v>
                </c:pt>
                <c:pt idx="38">
                  <c:v>1032.53</c:v>
                </c:pt>
                <c:pt idx="39">
                  <c:v>1033.68</c:v>
                </c:pt>
                <c:pt idx="40">
                  <c:v>1036.3499999999999</c:v>
                </c:pt>
                <c:pt idx="41">
                  <c:v>1037.1600000000001</c:v>
                </c:pt>
                <c:pt idx="42">
                  <c:v>1035.32</c:v>
                </c:pt>
                <c:pt idx="43">
                  <c:v>1031.26</c:v>
                </c:pt>
                <c:pt idx="44">
                  <c:v>1027.4100000000001</c:v>
                </c:pt>
                <c:pt idx="45">
                  <c:v>1023.17</c:v>
                </c:pt>
                <c:pt idx="46">
                  <c:v>1021.84</c:v>
                </c:pt>
                <c:pt idx="47">
                  <c:v>1021.77</c:v>
                </c:pt>
                <c:pt idx="48">
                  <c:v>1021.4</c:v>
                </c:pt>
                <c:pt idx="49">
                  <c:v>1025.06</c:v>
                </c:pt>
                <c:pt idx="50">
                  <c:v>1026.28</c:v>
                </c:pt>
                <c:pt idx="51">
                  <c:v>1029.57</c:v>
                </c:pt>
                <c:pt idx="52">
                  <c:v>1031.0999999999999</c:v>
                </c:pt>
                <c:pt idx="53">
                  <c:v>1029.8</c:v>
                </c:pt>
                <c:pt idx="54">
                  <c:v>1026.55</c:v>
                </c:pt>
                <c:pt idx="55">
                  <c:v>1020.51</c:v>
                </c:pt>
                <c:pt idx="56">
                  <c:v>1015.41</c:v>
                </c:pt>
                <c:pt idx="57">
                  <c:v>1010.41</c:v>
                </c:pt>
                <c:pt idx="58">
                  <c:v>1006.2</c:v>
                </c:pt>
                <c:pt idx="59">
                  <c:v>1004.34</c:v>
                </c:pt>
                <c:pt idx="60">
                  <c:v>1004.53</c:v>
                </c:pt>
                <c:pt idx="61">
                  <c:v>1008.16</c:v>
                </c:pt>
                <c:pt idx="62">
                  <c:v>1010.08</c:v>
                </c:pt>
                <c:pt idx="63">
                  <c:v>1011.4</c:v>
                </c:pt>
                <c:pt idx="64">
                  <c:v>1012.19</c:v>
                </c:pt>
                <c:pt idx="65">
                  <c:v>1010.86</c:v>
                </c:pt>
                <c:pt idx="66">
                  <c:v>1007.22</c:v>
                </c:pt>
                <c:pt idx="67">
                  <c:v>1001.06</c:v>
                </c:pt>
                <c:pt idx="68">
                  <c:v>998.07</c:v>
                </c:pt>
                <c:pt idx="69">
                  <c:v>994.73</c:v>
                </c:pt>
                <c:pt idx="70">
                  <c:v>991.22</c:v>
                </c:pt>
                <c:pt idx="71">
                  <c:v>991.44</c:v>
                </c:pt>
                <c:pt idx="72">
                  <c:v>991.61</c:v>
                </c:pt>
                <c:pt idx="73">
                  <c:v>996.03</c:v>
                </c:pt>
                <c:pt idx="74">
                  <c:v>998.77</c:v>
                </c:pt>
                <c:pt idx="75">
                  <c:v>1002.76</c:v>
                </c:pt>
                <c:pt idx="76">
                  <c:v>1004.78</c:v>
                </c:pt>
                <c:pt idx="77">
                  <c:v>1005.08</c:v>
                </c:pt>
                <c:pt idx="78">
                  <c:v>1004.94</c:v>
                </c:pt>
                <c:pt idx="79">
                  <c:v>1000.98</c:v>
                </c:pt>
                <c:pt idx="80">
                  <c:v>997.86</c:v>
                </c:pt>
                <c:pt idx="81">
                  <c:v>992.04</c:v>
                </c:pt>
                <c:pt idx="82">
                  <c:v>988.74</c:v>
                </c:pt>
                <c:pt idx="83">
                  <c:v>988.63</c:v>
                </c:pt>
                <c:pt idx="84">
                  <c:v>988.18</c:v>
                </c:pt>
                <c:pt idx="85">
                  <c:v>993.77</c:v>
                </c:pt>
                <c:pt idx="86">
                  <c:v>995.89</c:v>
                </c:pt>
                <c:pt idx="87">
                  <c:v>998.83</c:v>
                </c:pt>
                <c:pt idx="88">
                  <c:v>1008.49</c:v>
                </c:pt>
                <c:pt idx="89">
                  <c:v>1015.51</c:v>
                </c:pt>
                <c:pt idx="90">
                  <c:v>1020.85</c:v>
                </c:pt>
                <c:pt idx="91">
                  <c:v>1019.37</c:v>
                </c:pt>
                <c:pt idx="92">
                  <c:v>1018.59</c:v>
                </c:pt>
                <c:pt idx="93">
                  <c:v>1016.94</c:v>
                </c:pt>
                <c:pt idx="94">
                  <c:v>1017.29</c:v>
                </c:pt>
                <c:pt idx="95">
                  <c:v>1026.1600000000001</c:v>
                </c:pt>
                <c:pt idx="96">
                  <c:v>1031.3599999999999</c:v>
                </c:pt>
                <c:pt idx="97">
                  <c:v>1032.9000000000001</c:v>
                </c:pt>
                <c:pt idx="98">
                  <c:v>1033.2</c:v>
                </c:pt>
                <c:pt idx="99">
                  <c:v>1035.18</c:v>
                </c:pt>
                <c:pt idx="100">
                  <c:v>1037.67</c:v>
                </c:pt>
                <c:pt idx="101">
                  <c:v>1037.9000000000001</c:v>
                </c:pt>
                <c:pt idx="102">
                  <c:v>1036.55</c:v>
                </c:pt>
                <c:pt idx="103">
                  <c:v>1031.8499999999999</c:v>
                </c:pt>
                <c:pt idx="104">
                  <c:v>1029.0999999999999</c:v>
                </c:pt>
                <c:pt idx="105">
                  <c:v>1024.5899999999999</c:v>
                </c:pt>
                <c:pt idx="106">
                  <c:v>1021.57</c:v>
                </c:pt>
                <c:pt idx="107">
                  <c:v>1020.27</c:v>
                </c:pt>
                <c:pt idx="108">
                  <c:v>1019.68</c:v>
                </c:pt>
                <c:pt idx="109">
                  <c:v>1023.37</c:v>
                </c:pt>
                <c:pt idx="110">
                  <c:v>1024.57</c:v>
                </c:pt>
                <c:pt idx="111">
                  <c:v>1028.6500000000001</c:v>
                </c:pt>
                <c:pt idx="112">
                  <c:v>1035.78</c:v>
                </c:pt>
                <c:pt idx="113">
                  <c:v>1040.58</c:v>
                </c:pt>
                <c:pt idx="114">
                  <c:v>1045.93</c:v>
                </c:pt>
                <c:pt idx="115">
                  <c:v>1044.7</c:v>
                </c:pt>
                <c:pt idx="116">
                  <c:v>1045.7</c:v>
                </c:pt>
                <c:pt idx="117">
                  <c:v>1045.24</c:v>
                </c:pt>
                <c:pt idx="118">
                  <c:v>1046.1600000000001</c:v>
                </c:pt>
                <c:pt idx="119">
                  <c:v>1048.23</c:v>
                </c:pt>
                <c:pt idx="120">
                  <c:v>1049.56</c:v>
                </c:pt>
                <c:pt idx="121">
                  <c:v>1050.76</c:v>
                </c:pt>
                <c:pt idx="122">
                  <c:v>1051.42</c:v>
                </c:pt>
                <c:pt idx="123">
                  <c:v>1053.2</c:v>
                </c:pt>
                <c:pt idx="124">
                  <c:v>1054.8499999999999</c:v>
                </c:pt>
                <c:pt idx="125">
                  <c:v>1054.33</c:v>
                </c:pt>
                <c:pt idx="126">
                  <c:v>1050.42</c:v>
                </c:pt>
                <c:pt idx="127">
                  <c:v>1046.56</c:v>
                </c:pt>
                <c:pt idx="128">
                  <c:v>1043.3900000000001</c:v>
                </c:pt>
                <c:pt idx="129">
                  <c:v>1038.97</c:v>
                </c:pt>
                <c:pt idx="130">
                  <c:v>1036.6300000000001</c:v>
                </c:pt>
                <c:pt idx="131">
                  <c:v>1035.42</c:v>
                </c:pt>
                <c:pt idx="132">
                  <c:v>1033.92</c:v>
                </c:pt>
                <c:pt idx="133">
                  <c:v>1036.78</c:v>
                </c:pt>
                <c:pt idx="134">
                  <c:v>1038.7</c:v>
                </c:pt>
                <c:pt idx="135">
                  <c:v>1040.3599999999999</c:v>
                </c:pt>
                <c:pt idx="136">
                  <c:v>1043.4100000000001</c:v>
                </c:pt>
                <c:pt idx="137">
                  <c:v>1044.5</c:v>
                </c:pt>
                <c:pt idx="138">
                  <c:v>1045.07</c:v>
                </c:pt>
                <c:pt idx="139">
                  <c:v>1042.6400000000001</c:v>
                </c:pt>
                <c:pt idx="140">
                  <c:v>1040.9100000000001</c:v>
                </c:pt>
                <c:pt idx="141">
                  <c:v>1038.25</c:v>
                </c:pt>
                <c:pt idx="142">
                  <c:v>1037.33</c:v>
                </c:pt>
                <c:pt idx="143">
                  <c:v>1039.08</c:v>
                </c:pt>
                <c:pt idx="144">
                  <c:v>1040.71</c:v>
                </c:pt>
                <c:pt idx="145">
                  <c:v>1043.71</c:v>
                </c:pt>
                <c:pt idx="146">
                  <c:v>1045.9000000000001</c:v>
                </c:pt>
                <c:pt idx="147">
                  <c:v>1047.72</c:v>
                </c:pt>
                <c:pt idx="148">
                  <c:v>1050.01</c:v>
                </c:pt>
                <c:pt idx="149">
                  <c:v>1052.28</c:v>
                </c:pt>
                <c:pt idx="150">
                  <c:v>1053.04</c:v>
                </c:pt>
                <c:pt idx="151">
                  <c:v>1052.24</c:v>
                </c:pt>
                <c:pt idx="152">
                  <c:v>1051.81</c:v>
                </c:pt>
                <c:pt idx="153">
                  <c:v>1049.95</c:v>
                </c:pt>
                <c:pt idx="154">
                  <c:v>1049.78</c:v>
                </c:pt>
                <c:pt idx="155">
                  <c:v>1050.5999999999999</c:v>
                </c:pt>
                <c:pt idx="156">
                  <c:v>1050.94</c:v>
                </c:pt>
                <c:pt idx="157">
                  <c:v>1053.75</c:v>
                </c:pt>
                <c:pt idx="158">
                  <c:v>1054.3399999999999</c:v>
                </c:pt>
                <c:pt idx="159">
                  <c:v>1054.99</c:v>
                </c:pt>
                <c:pt idx="160">
                  <c:v>1059.49</c:v>
                </c:pt>
                <c:pt idx="161">
                  <c:v>1060.72</c:v>
                </c:pt>
                <c:pt idx="162">
                  <c:v>1059.8599999999999</c:v>
                </c:pt>
                <c:pt idx="163">
                  <c:v>1055.9000000000001</c:v>
                </c:pt>
                <c:pt idx="164">
                  <c:v>1053.72</c:v>
                </c:pt>
                <c:pt idx="165">
                  <c:v>1051.1099999999999</c:v>
                </c:pt>
                <c:pt idx="166">
                  <c:v>1051.24</c:v>
                </c:pt>
                <c:pt idx="167">
                  <c:v>1052.23</c:v>
                </c:pt>
                <c:pt idx="168">
                  <c:v>1052.42</c:v>
                </c:pt>
                <c:pt idx="169">
                  <c:v>1054.56</c:v>
                </c:pt>
                <c:pt idx="170">
                  <c:v>1055.72</c:v>
                </c:pt>
                <c:pt idx="171">
                  <c:v>1058.0999999999999</c:v>
                </c:pt>
                <c:pt idx="172">
                  <c:v>1061.5999999999999</c:v>
                </c:pt>
                <c:pt idx="173">
                  <c:v>1063.02</c:v>
                </c:pt>
                <c:pt idx="174">
                  <c:v>1062.4000000000001</c:v>
                </c:pt>
                <c:pt idx="175">
                  <c:v>1058.47</c:v>
                </c:pt>
                <c:pt idx="176">
                  <c:v>1056.55</c:v>
                </c:pt>
                <c:pt idx="177">
                  <c:v>1054.33</c:v>
                </c:pt>
                <c:pt idx="178">
                  <c:v>1052.3699999999999</c:v>
                </c:pt>
                <c:pt idx="179">
                  <c:v>1053.01</c:v>
                </c:pt>
                <c:pt idx="180">
                  <c:v>1052.6199999999999</c:v>
                </c:pt>
                <c:pt idx="181">
                  <c:v>1055.26</c:v>
                </c:pt>
                <c:pt idx="182">
                  <c:v>1056.04</c:v>
                </c:pt>
                <c:pt idx="183">
                  <c:v>1058.06</c:v>
                </c:pt>
                <c:pt idx="184">
                  <c:v>1061.95</c:v>
                </c:pt>
                <c:pt idx="185">
                  <c:v>1063.6500000000001</c:v>
                </c:pt>
                <c:pt idx="186">
                  <c:v>1063.21</c:v>
                </c:pt>
                <c:pt idx="187">
                  <c:v>1059.9000000000001</c:v>
                </c:pt>
                <c:pt idx="188">
                  <c:v>1058.02</c:v>
                </c:pt>
                <c:pt idx="189">
                  <c:v>1055.3800000000001</c:v>
                </c:pt>
                <c:pt idx="190">
                  <c:v>1053.53</c:v>
                </c:pt>
                <c:pt idx="191">
                  <c:v>1054.6199999999999</c:v>
                </c:pt>
                <c:pt idx="192">
                  <c:v>1054.8800000000001</c:v>
                </c:pt>
                <c:pt idx="193">
                  <c:v>1057.1500000000001</c:v>
                </c:pt>
                <c:pt idx="194">
                  <c:v>1058</c:v>
                </c:pt>
                <c:pt idx="195">
                  <c:v>1060</c:v>
                </c:pt>
                <c:pt idx="196">
                  <c:v>1062.81</c:v>
                </c:pt>
                <c:pt idx="197">
                  <c:v>1063.47</c:v>
                </c:pt>
                <c:pt idx="198">
                  <c:v>1062.03</c:v>
                </c:pt>
                <c:pt idx="199">
                  <c:v>1058.1500000000001</c:v>
                </c:pt>
                <c:pt idx="200">
                  <c:v>1055.93</c:v>
                </c:pt>
                <c:pt idx="201">
                  <c:v>1052.9000000000001</c:v>
                </c:pt>
                <c:pt idx="202">
                  <c:v>1051.28</c:v>
                </c:pt>
                <c:pt idx="203">
                  <c:v>1051.3900000000001</c:v>
                </c:pt>
                <c:pt idx="204">
                  <c:v>1052.6400000000001</c:v>
                </c:pt>
                <c:pt idx="205">
                  <c:v>1055.4000000000001</c:v>
                </c:pt>
                <c:pt idx="206">
                  <c:v>1056.33</c:v>
                </c:pt>
                <c:pt idx="207">
                  <c:v>1058.22</c:v>
                </c:pt>
                <c:pt idx="208">
                  <c:v>1059.22</c:v>
                </c:pt>
                <c:pt idx="209">
                  <c:v>1058.8900000000001</c:v>
                </c:pt>
                <c:pt idx="210">
                  <c:v>1055.55</c:v>
                </c:pt>
                <c:pt idx="211">
                  <c:v>1050.46</c:v>
                </c:pt>
                <c:pt idx="212">
                  <c:v>1046.48</c:v>
                </c:pt>
                <c:pt idx="213">
                  <c:v>1041.1600000000001</c:v>
                </c:pt>
                <c:pt idx="214">
                  <c:v>1037.1099999999999</c:v>
                </c:pt>
                <c:pt idx="215">
                  <c:v>1035.55</c:v>
                </c:pt>
                <c:pt idx="216">
                  <c:v>1033.56</c:v>
                </c:pt>
                <c:pt idx="217">
                  <c:v>1033.5899999999999</c:v>
                </c:pt>
                <c:pt idx="218">
                  <c:v>1032.8399999999999</c:v>
                </c:pt>
                <c:pt idx="219">
                  <c:v>1033.3</c:v>
                </c:pt>
                <c:pt idx="220">
                  <c:v>1035.3499999999999</c:v>
                </c:pt>
                <c:pt idx="221">
                  <c:v>1035.97</c:v>
                </c:pt>
                <c:pt idx="222">
                  <c:v>1033.28</c:v>
                </c:pt>
                <c:pt idx="223">
                  <c:v>1029.51</c:v>
                </c:pt>
                <c:pt idx="224">
                  <c:v>1026.29</c:v>
                </c:pt>
                <c:pt idx="225">
                  <c:v>1021.57</c:v>
                </c:pt>
                <c:pt idx="226">
                  <c:v>1018.68</c:v>
                </c:pt>
                <c:pt idx="227">
                  <c:v>1017.62</c:v>
                </c:pt>
                <c:pt idx="228">
                  <c:v>1017.59</c:v>
                </c:pt>
                <c:pt idx="229">
                  <c:v>1023.08</c:v>
                </c:pt>
                <c:pt idx="230">
                  <c:v>1026.55</c:v>
                </c:pt>
                <c:pt idx="231">
                  <c:v>1030.52</c:v>
                </c:pt>
                <c:pt idx="232">
                  <c:v>1040.04</c:v>
                </c:pt>
                <c:pt idx="233">
                  <c:v>1045.7</c:v>
                </c:pt>
                <c:pt idx="234">
                  <c:v>1046.19</c:v>
                </c:pt>
                <c:pt idx="235">
                  <c:v>1043.27</c:v>
                </c:pt>
                <c:pt idx="236">
                  <c:v>1041.95</c:v>
                </c:pt>
                <c:pt idx="237">
                  <c:v>1038.0999999999999</c:v>
                </c:pt>
                <c:pt idx="238">
                  <c:v>1036.23</c:v>
                </c:pt>
                <c:pt idx="239">
                  <c:v>1043.18</c:v>
                </c:pt>
                <c:pt idx="240">
                  <c:v>1046.9100000000001</c:v>
                </c:pt>
                <c:pt idx="241">
                  <c:v>1048.1600000000001</c:v>
                </c:pt>
                <c:pt idx="242">
                  <c:v>1047.46</c:v>
                </c:pt>
                <c:pt idx="243">
                  <c:v>1048.4100000000001</c:v>
                </c:pt>
                <c:pt idx="244">
                  <c:v>1049.54</c:v>
                </c:pt>
                <c:pt idx="245">
                  <c:v>1049.1600000000001</c:v>
                </c:pt>
                <c:pt idx="246">
                  <c:v>1047.44</c:v>
                </c:pt>
                <c:pt idx="247">
                  <c:v>1042.8599999999999</c:v>
                </c:pt>
                <c:pt idx="248">
                  <c:v>1039.06</c:v>
                </c:pt>
                <c:pt idx="249">
                  <c:v>1034.26</c:v>
                </c:pt>
                <c:pt idx="250">
                  <c:v>1030.69</c:v>
                </c:pt>
                <c:pt idx="251">
                  <c:v>1029.49</c:v>
                </c:pt>
                <c:pt idx="252">
                  <c:v>1027.6099999999999</c:v>
                </c:pt>
                <c:pt idx="253">
                  <c:v>1029.3</c:v>
                </c:pt>
                <c:pt idx="254">
                  <c:v>1028.5</c:v>
                </c:pt>
                <c:pt idx="255">
                  <c:v>1028.8900000000001</c:v>
                </c:pt>
                <c:pt idx="256">
                  <c:v>1030.8399999999999</c:v>
                </c:pt>
                <c:pt idx="257">
                  <c:v>1030.78</c:v>
                </c:pt>
                <c:pt idx="258">
                  <c:v>1029.1400000000001</c:v>
                </c:pt>
                <c:pt idx="259">
                  <c:v>1024.6400000000001</c:v>
                </c:pt>
                <c:pt idx="260">
                  <c:v>1021.38</c:v>
                </c:pt>
                <c:pt idx="261">
                  <c:v>1016.81</c:v>
                </c:pt>
                <c:pt idx="262">
                  <c:v>1014.19</c:v>
                </c:pt>
                <c:pt idx="263">
                  <c:v>1014.11</c:v>
                </c:pt>
                <c:pt idx="264">
                  <c:v>1012.98</c:v>
                </c:pt>
                <c:pt idx="265">
                  <c:v>1016.53</c:v>
                </c:pt>
                <c:pt idx="266">
                  <c:v>1018.86</c:v>
                </c:pt>
                <c:pt idx="267">
                  <c:v>1022.54</c:v>
                </c:pt>
                <c:pt idx="268">
                  <c:v>1026.3399999999999</c:v>
                </c:pt>
                <c:pt idx="269">
                  <c:v>1028.3800000000001</c:v>
                </c:pt>
                <c:pt idx="270">
                  <c:v>1027.9100000000001</c:v>
                </c:pt>
                <c:pt idx="271">
                  <c:v>1024.21</c:v>
                </c:pt>
                <c:pt idx="272">
                  <c:v>1021.91</c:v>
                </c:pt>
                <c:pt idx="273">
                  <c:v>1018.33</c:v>
                </c:pt>
                <c:pt idx="274">
                  <c:v>1016.47</c:v>
                </c:pt>
                <c:pt idx="275">
                  <c:v>1016.89</c:v>
                </c:pt>
                <c:pt idx="276">
                  <c:v>1016.81</c:v>
                </c:pt>
                <c:pt idx="277">
                  <c:v>1020.77</c:v>
                </c:pt>
                <c:pt idx="278">
                  <c:v>1023.46</c:v>
                </c:pt>
                <c:pt idx="279">
                  <c:v>1027.29</c:v>
                </c:pt>
                <c:pt idx="280">
                  <c:v>1031.2</c:v>
                </c:pt>
                <c:pt idx="281">
                  <c:v>1033.57</c:v>
                </c:pt>
                <c:pt idx="282">
                  <c:v>1033.42</c:v>
                </c:pt>
                <c:pt idx="283">
                  <c:v>1030.57</c:v>
                </c:pt>
                <c:pt idx="284">
                  <c:v>1029.9000000000001</c:v>
                </c:pt>
                <c:pt idx="285">
                  <c:v>1027.71</c:v>
                </c:pt>
                <c:pt idx="286">
                  <c:v>1026.69</c:v>
                </c:pt>
                <c:pt idx="287">
                  <c:v>1027.17</c:v>
                </c:pt>
                <c:pt idx="288">
                  <c:v>1027.5899999999999</c:v>
                </c:pt>
                <c:pt idx="289">
                  <c:v>1030.57</c:v>
                </c:pt>
                <c:pt idx="290">
                  <c:v>1032.24</c:v>
                </c:pt>
                <c:pt idx="291">
                  <c:v>1034.8699999999999</c:v>
                </c:pt>
                <c:pt idx="292">
                  <c:v>1037.83</c:v>
                </c:pt>
                <c:pt idx="293">
                  <c:v>1037.73</c:v>
                </c:pt>
                <c:pt idx="294">
                  <c:v>1035.8499999999999</c:v>
                </c:pt>
                <c:pt idx="295">
                  <c:v>1032.29</c:v>
                </c:pt>
                <c:pt idx="296">
                  <c:v>1028.6500000000001</c:v>
                </c:pt>
                <c:pt idx="297">
                  <c:v>1023.46</c:v>
                </c:pt>
                <c:pt idx="298">
                  <c:v>1018.68</c:v>
                </c:pt>
                <c:pt idx="299">
                  <c:v>1016.83</c:v>
                </c:pt>
                <c:pt idx="300">
                  <c:v>1014.96</c:v>
                </c:pt>
                <c:pt idx="301">
                  <c:v>1018.85</c:v>
                </c:pt>
                <c:pt idx="302">
                  <c:v>1019.72</c:v>
                </c:pt>
                <c:pt idx="303">
                  <c:v>1026.06</c:v>
                </c:pt>
                <c:pt idx="304">
                  <c:v>1027.51</c:v>
                </c:pt>
                <c:pt idx="305">
                  <c:v>1027.5999999999999</c:v>
                </c:pt>
                <c:pt idx="306">
                  <c:v>1024.97</c:v>
                </c:pt>
                <c:pt idx="307">
                  <c:v>1021.08</c:v>
                </c:pt>
                <c:pt idx="308">
                  <c:v>1017.84</c:v>
                </c:pt>
                <c:pt idx="309">
                  <c:v>1013.13</c:v>
                </c:pt>
                <c:pt idx="310">
                  <c:v>1009.31</c:v>
                </c:pt>
                <c:pt idx="311">
                  <c:v>1007.35</c:v>
                </c:pt>
                <c:pt idx="312">
                  <c:v>1005.59</c:v>
                </c:pt>
                <c:pt idx="313">
                  <c:v>1009.41</c:v>
                </c:pt>
                <c:pt idx="314">
                  <c:v>1011.4</c:v>
                </c:pt>
                <c:pt idx="315">
                  <c:v>1015.28</c:v>
                </c:pt>
                <c:pt idx="316">
                  <c:v>1019.8</c:v>
                </c:pt>
                <c:pt idx="317">
                  <c:v>1021.67</c:v>
                </c:pt>
                <c:pt idx="318">
                  <c:v>1021.4</c:v>
                </c:pt>
                <c:pt idx="319">
                  <c:v>1018.77</c:v>
                </c:pt>
                <c:pt idx="320">
                  <c:v>1017.29</c:v>
                </c:pt>
                <c:pt idx="321">
                  <c:v>1014.17</c:v>
                </c:pt>
                <c:pt idx="322">
                  <c:v>1014.32</c:v>
                </c:pt>
                <c:pt idx="323">
                  <c:v>1017.16</c:v>
                </c:pt>
                <c:pt idx="324">
                  <c:v>1018.32</c:v>
                </c:pt>
                <c:pt idx="325">
                  <c:v>1022.43</c:v>
                </c:pt>
                <c:pt idx="326">
                  <c:v>1024.79</c:v>
                </c:pt>
                <c:pt idx="327">
                  <c:v>1028.24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EF8B-4362-9788-C22473194E16}"/>
            </c:ext>
          </c:extLst>
        </c:ser>
        <c:ser>
          <c:idx val="58"/>
          <c:order val="58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elevation'!$BN$71:$BN$398</c:f>
              <c:numCache>
                <c:formatCode>General</c:formatCode>
                <c:ptCount val="328"/>
                <c:pt idx="0">
                  <c:v>1011.11</c:v>
                </c:pt>
                <c:pt idx="1">
                  <c:v>1015.43</c:v>
                </c:pt>
                <c:pt idx="2">
                  <c:v>1017.61</c:v>
                </c:pt>
                <c:pt idx="3">
                  <c:v>1021.28</c:v>
                </c:pt>
                <c:pt idx="4">
                  <c:v>1025.29</c:v>
                </c:pt>
                <c:pt idx="5">
                  <c:v>1027.28</c:v>
                </c:pt>
                <c:pt idx="6">
                  <c:v>1028.1099999999999</c:v>
                </c:pt>
                <c:pt idx="7">
                  <c:v>1025.23</c:v>
                </c:pt>
                <c:pt idx="8">
                  <c:v>1023.45</c:v>
                </c:pt>
                <c:pt idx="9">
                  <c:v>1019.7</c:v>
                </c:pt>
                <c:pt idx="10">
                  <c:v>1016.27</c:v>
                </c:pt>
                <c:pt idx="11">
                  <c:v>1015.3</c:v>
                </c:pt>
                <c:pt idx="12">
                  <c:v>1014.58</c:v>
                </c:pt>
                <c:pt idx="13">
                  <c:v>1017.8</c:v>
                </c:pt>
                <c:pt idx="14">
                  <c:v>1021.34</c:v>
                </c:pt>
                <c:pt idx="15">
                  <c:v>1025.97</c:v>
                </c:pt>
                <c:pt idx="16">
                  <c:v>1031.06</c:v>
                </c:pt>
                <c:pt idx="17">
                  <c:v>1034.22</c:v>
                </c:pt>
                <c:pt idx="18">
                  <c:v>1034.6300000000001</c:v>
                </c:pt>
                <c:pt idx="19">
                  <c:v>1033.77</c:v>
                </c:pt>
                <c:pt idx="20">
                  <c:v>1032.8699999999999</c:v>
                </c:pt>
                <c:pt idx="21">
                  <c:v>1030.94</c:v>
                </c:pt>
                <c:pt idx="22">
                  <c:v>1030.26</c:v>
                </c:pt>
                <c:pt idx="23">
                  <c:v>1032.75</c:v>
                </c:pt>
                <c:pt idx="24">
                  <c:v>1033.47</c:v>
                </c:pt>
                <c:pt idx="25">
                  <c:v>1037.94</c:v>
                </c:pt>
                <c:pt idx="26">
                  <c:v>1039.77</c:v>
                </c:pt>
                <c:pt idx="27">
                  <c:v>1042.58</c:v>
                </c:pt>
                <c:pt idx="28">
                  <c:v>1044.4100000000001</c:v>
                </c:pt>
                <c:pt idx="29">
                  <c:v>1044.53</c:v>
                </c:pt>
                <c:pt idx="30">
                  <c:v>1042.06</c:v>
                </c:pt>
                <c:pt idx="31">
                  <c:v>1037.5</c:v>
                </c:pt>
                <c:pt idx="32">
                  <c:v>1033.1099999999999</c:v>
                </c:pt>
                <c:pt idx="33">
                  <c:v>1028.3</c:v>
                </c:pt>
                <c:pt idx="34">
                  <c:v>1026.21</c:v>
                </c:pt>
                <c:pt idx="35">
                  <c:v>1025.31</c:v>
                </c:pt>
                <c:pt idx="36">
                  <c:v>1024.3</c:v>
                </c:pt>
                <c:pt idx="37">
                  <c:v>1027.8699999999999</c:v>
                </c:pt>
                <c:pt idx="38">
                  <c:v>1029.03</c:v>
                </c:pt>
                <c:pt idx="39">
                  <c:v>1032.24</c:v>
                </c:pt>
                <c:pt idx="40">
                  <c:v>1034.47</c:v>
                </c:pt>
                <c:pt idx="41">
                  <c:v>1033.83</c:v>
                </c:pt>
                <c:pt idx="42">
                  <c:v>1031.31</c:v>
                </c:pt>
                <c:pt idx="43">
                  <c:v>1026.02</c:v>
                </c:pt>
                <c:pt idx="44">
                  <c:v>1021.66</c:v>
                </c:pt>
                <c:pt idx="45">
                  <c:v>1017.46</c:v>
                </c:pt>
                <c:pt idx="46">
                  <c:v>1014.15</c:v>
                </c:pt>
                <c:pt idx="47">
                  <c:v>1013.18</c:v>
                </c:pt>
                <c:pt idx="48">
                  <c:v>1013.94</c:v>
                </c:pt>
                <c:pt idx="49">
                  <c:v>1017.26</c:v>
                </c:pt>
                <c:pt idx="50">
                  <c:v>1018.97</c:v>
                </c:pt>
                <c:pt idx="51">
                  <c:v>1021.87</c:v>
                </c:pt>
                <c:pt idx="52">
                  <c:v>1024.8900000000001</c:v>
                </c:pt>
                <c:pt idx="53">
                  <c:v>1025.1300000000001</c:v>
                </c:pt>
                <c:pt idx="54">
                  <c:v>1023.28</c:v>
                </c:pt>
                <c:pt idx="55">
                  <c:v>1018.47</c:v>
                </c:pt>
                <c:pt idx="56">
                  <c:v>1014.17</c:v>
                </c:pt>
                <c:pt idx="57">
                  <c:v>1009.65</c:v>
                </c:pt>
                <c:pt idx="58">
                  <c:v>1005.27</c:v>
                </c:pt>
                <c:pt idx="59">
                  <c:v>1007.34</c:v>
                </c:pt>
                <c:pt idx="60">
                  <c:v>1007.48</c:v>
                </c:pt>
                <c:pt idx="61">
                  <c:v>1011.51</c:v>
                </c:pt>
                <c:pt idx="62">
                  <c:v>1014</c:v>
                </c:pt>
                <c:pt idx="63">
                  <c:v>1018.3</c:v>
                </c:pt>
                <c:pt idx="64">
                  <c:v>1021.02</c:v>
                </c:pt>
                <c:pt idx="65">
                  <c:v>1022.06</c:v>
                </c:pt>
                <c:pt idx="66">
                  <c:v>1022.5</c:v>
                </c:pt>
                <c:pt idx="67">
                  <c:v>1018.39</c:v>
                </c:pt>
                <c:pt idx="68">
                  <c:v>1015.04</c:v>
                </c:pt>
                <c:pt idx="69">
                  <c:v>1009.18</c:v>
                </c:pt>
                <c:pt idx="70">
                  <c:v>1005.53</c:v>
                </c:pt>
                <c:pt idx="71">
                  <c:v>1004.74</c:v>
                </c:pt>
                <c:pt idx="72">
                  <c:v>1003.82</c:v>
                </c:pt>
                <c:pt idx="73">
                  <c:v>1008.93</c:v>
                </c:pt>
                <c:pt idx="74">
                  <c:v>1011.41</c:v>
                </c:pt>
                <c:pt idx="75">
                  <c:v>1016.41</c:v>
                </c:pt>
                <c:pt idx="76">
                  <c:v>1028.78</c:v>
                </c:pt>
                <c:pt idx="77">
                  <c:v>1036.1500000000001</c:v>
                </c:pt>
                <c:pt idx="78">
                  <c:v>1040.97</c:v>
                </c:pt>
                <c:pt idx="79">
                  <c:v>1038.1500000000001</c:v>
                </c:pt>
                <c:pt idx="80">
                  <c:v>1036.28</c:v>
                </c:pt>
                <c:pt idx="81">
                  <c:v>1034.76</c:v>
                </c:pt>
                <c:pt idx="82">
                  <c:v>1037.27</c:v>
                </c:pt>
                <c:pt idx="83">
                  <c:v>1048.1400000000001</c:v>
                </c:pt>
                <c:pt idx="84">
                  <c:v>1054.79</c:v>
                </c:pt>
                <c:pt idx="85">
                  <c:v>1056.1099999999999</c:v>
                </c:pt>
                <c:pt idx="86">
                  <c:v>1056.33</c:v>
                </c:pt>
                <c:pt idx="87">
                  <c:v>1058.06</c:v>
                </c:pt>
                <c:pt idx="88">
                  <c:v>1059.69</c:v>
                </c:pt>
                <c:pt idx="89">
                  <c:v>1059.32</c:v>
                </c:pt>
                <c:pt idx="90">
                  <c:v>1057.51</c:v>
                </c:pt>
                <c:pt idx="91">
                  <c:v>1052.6400000000001</c:v>
                </c:pt>
                <c:pt idx="92">
                  <c:v>1049.56</c:v>
                </c:pt>
                <c:pt idx="93">
                  <c:v>1044.8699999999999</c:v>
                </c:pt>
                <c:pt idx="94">
                  <c:v>1041.49</c:v>
                </c:pt>
                <c:pt idx="95">
                  <c:v>1039.6600000000001</c:v>
                </c:pt>
                <c:pt idx="96">
                  <c:v>1038.49</c:v>
                </c:pt>
                <c:pt idx="97">
                  <c:v>1039</c:v>
                </c:pt>
                <c:pt idx="98">
                  <c:v>1037.51</c:v>
                </c:pt>
                <c:pt idx="99">
                  <c:v>1039.1400000000001</c:v>
                </c:pt>
                <c:pt idx="100">
                  <c:v>1043.42</c:v>
                </c:pt>
                <c:pt idx="101">
                  <c:v>1045.72</c:v>
                </c:pt>
                <c:pt idx="102">
                  <c:v>1048.3699999999999</c:v>
                </c:pt>
                <c:pt idx="103">
                  <c:v>1044.81</c:v>
                </c:pt>
                <c:pt idx="104">
                  <c:v>1043.47</c:v>
                </c:pt>
                <c:pt idx="105">
                  <c:v>1040.53</c:v>
                </c:pt>
                <c:pt idx="106">
                  <c:v>1038.68</c:v>
                </c:pt>
                <c:pt idx="107">
                  <c:v>1037.8499999999999</c:v>
                </c:pt>
                <c:pt idx="108">
                  <c:v>1036.99</c:v>
                </c:pt>
                <c:pt idx="109">
                  <c:v>1040.3800000000001</c:v>
                </c:pt>
                <c:pt idx="110">
                  <c:v>1042.8800000000001</c:v>
                </c:pt>
                <c:pt idx="111">
                  <c:v>1046.1500000000001</c:v>
                </c:pt>
                <c:pt idx="112">
                  <c:v>1049.74</c:v>
                </c:pt>
                <c:pt idx="113">
                  <c:v>1050.8800000000001</c:v>
                </c:pt>
                <c:pt idx="114">
                  <c:v>1048.68</c:v>
                </c:pt>
                <c:pt idx="115">
                  <c:v>1046.4000000000001</c:v>
                </c:pt>
                <c:pt idx="116">
                  <c:v>1044.78</c:v>
                </c:pt>
                <c:pt idx="117">
                  <c:v>1042.05</c:v>
                </c:pt>
                <c:pt idx="118">
                  <c:v>1041.6199999999999</c:v>
                </c:pt>
                <c:pt idx="119">
                  <c:v>1042.42</c:v>
                </c:pt>
                <c:pt idx="120">
                  <c:v>1042.45</c:v>
                </c:pt>
                <c:pt idx="121">
                  <c:v>1045.3</c:v>
                </c:pt>
                <c:pt idx="122">
                  <c:v>1047.25</c:v>
                </c:pt>
                <c:pt idx="123">
                  <c:v>1048.94</c:v>
                </c:pt>
                <c:pt idx="124">
                  <c:v>1051.5</c:v>
                </c:pt>
                <c:pt idx="125">
                  <c:v>1052.19</c:v>
                </c:pt>
                <c:pt idx="126">
                  <c:v>1052.3599999999999</c:v>
                </c:pt>
                <c:pt idx="127">
                  <c:v>1049.6400000000001</c:v>
                </c:pt>
                <c:pt idx="128">
                  <c:v>1047.5899999999999</c:v>
                </c:pt>
                <c:pt idx="129">
                  <c:v>1044.6400000000001</c:v>
                </c:pt>
                <c:pt idx="130">
                  <c:v>1043.3599999999999</c:v>
                </c:pt>
                <c:pt idx="131">
                  <c:v>1044.6600000000001</c:v>
                </c:pt>
                <c:pt idx="132">
                  <c:v>1045.8699999999999</c:v>
                </c:pt>
                <c:pt idx="133">
                  <c:v>1048.43</c:v>
                </c:pt>
                <c:pt idx="134">
                  <c:v>1050.2</c:v>
                </c:pt>
                <c:pt idx="135">
                  <c:v>1051.6300000000001</c:v>
                </c:pt>
                <c:pt idx="136">
                  <c:v>1053.69</c:v>
                </c:pt>
                <c:pt idx="137">
                  <c:v>1055.75</c:v>
                </c:pt>
                <c:pt idx="138">
                  <c:v>1056.32</c:v>
                </c:pt>
                <c:pt idx="139">
                  <c:v>1055.3599999999999</c:v>
                </c:pt>
                <c:pt idx="140">
                  <c:v>1054.8</c:v>
                </c:pt>
                <c:pt idx="141">
                  <c:v>1052.8399999999999</c:v>
                </c:pt>
                <c:pt idx="142">
                  <c:v>1052.53</c:v>
                </c:pt>
                <c:pt idx="143">
                  <c:v>1053.2</c:v>
                </c:pt>
                <c:pt idx="144">
                  <c:v>1053.4100000000001</c:v>
                </c:pt>
                <c:pt idx="145">
                  <c:v>1056.01</c:v>
                </c:pt>
                <c:pt idx="146">
                  <c:v>1056.4100000000001</c:v>
                </c:pt>
                <c:pt idx="147">
                  <c:v>1056.8900000000001</c:v>
                </c:pt>
                <c:pt idx="148">
                  <c:v>1061.29</c:v>
                </c:pt>
                <c:pt idx="149">
                  <c:v>1062.46</c:v>
                </c:pt>
                <c:pt idx="150">
                  <c:v>1061.57</c:v>
                </c:pt>
                <c:pt idx="151">
                  <c:v>1062.25</c:v>
                </c:pt>
                <c:pt idx="152">
                  <c:v>1064.6199999999999</c:v>
                </c:pt>
                <c:pt idx="153">
                  <c:v>1068.75</c:v>
                </c:pt>
                <c:pt idx="154">
                  <c:v>1078.8</c:v>
                </c:pt>
                <c:pt idx="155">
                  <c:v>1092.1099999999999</c:v>
                </c:pt>
                <c:pt idx="156">
                  <c:v>1101.78</c:v>
                </c:pt>
                <c:pt idx="157">
                  <c:v>1103.4000000000001</c:v>
                </c:pt>
                <c:pt idx="158">
                  <c:v>1104.23</c:v>
                </c:pt>
                <c:pt idx="159">
                  <c:v>1106.07</c:v>
                </c:pt>
                <c:pt idx="160">
                  <c:v>1107.22</c:v>
                </c:pt>
                <c:pt idx="161">
                  <c:v>1106.56</c:v>
                </c:pt>
                <c:pt idx="162">
                  <c:v>1104.32</c:v>
                </c:pt>
                <c:pt idx="163">
                  <c:v>1099.6099999999999</c:v>
                </c:pt>
                <c:pt idx="164">
                  <c:v>1097.1500000000001</c:v>
                </c:pt>
                <c:pt idx="165">
                  <c:v>1094.29</c:v>
                </c:pt>
                <c:pt idx="166">
                  <c:v>1091.58</c:v>
                </c:pt>
                <c:pt idx="167">
                  <c:v>1090.53</c:v>
                </c:pt>
                <c:pt idx="168">
                  <c:v>1088.81</c:v>
                </c:pt>
                <c:pt idx="169">
                  <c:v>1090</c:v>
                </c:pt>
                <c:pt idx="170">
                  <c:v>1089.57</c:v>
                </c:pt>
                <c:pt idx="171">
                  <c:v>1090.26</c:v>
                </c:pt>
                <c:pt idx="172">
                  <c:v>1091.8699999999999</c:v>
                </c:pt>
                <c:pt idx="173">
                  <c:v>1091.46</c:v>
                </c:pt>
                <c:pt idx="174">
                  <c:v>1089.3</c:v>
                </c:pt>
                <c:pt idx="175">
                  <c:v>1084.92</c:v>
                </c:pt>
                <c:pt idx="176">
                  <c:v>1082.4000000000001</c:v>
                </c:pt>
                <c:pt idx="177">
                  <c:v>1079.04</c:v>
                </c:pt>
                <c:pt idx="178">
                  <c:v>1076.32</c:v>
                </c:pt>
                <c:pt idx="179">
                  <c:v>1075.68</c:v>
                </c:pt>
                <c:pt idx="180">
                  <c:v>1074.51</c:v>
                </c:pt>
                <c:pt idx="181">
                  <c:v>1075.52</c:v>
                </c:pt>
                <c:pt idx="182">
                  <c:v>1075.19</c:v>
                </c:pt>
                <c:pt idx="183">
                  <c:v>1075.97</c:v>
                </c:pt>
                <c:pt idx="184">
                  <c:v>1076.94</c:v>
                </c:pt>
                <c:pt idx="185">
                  <c:v>1075.78</c:v>
                </c:pt>
                <c:pt idx="186">
                  <c:v>1072.78</c:v>
                </c:pt>
                <c:pt idx="187">
                  <c:v>1069.24</c:v>
                </c:pt>
                <c:pt idx="188">
                  <c:v>1067.94</c:v>
                </c:pt>
                <c:pt idx="189">
                  <c:v>1065.8</c:v>
                </c:pt>
                <c:pt idx="190">
                  <c:v>1063.3699999999999</c:v>
                </c:pt>
                <c:pt idx="191">
                  <c:v>1064.9000000000001</c:v>
                </c:pt>
                <c:pt idx="192">
                  <c:v>1067</c:v>
                </c:pt>
                <c:pt idx="193">
                  <c:v>1066.77</c:v>
                </c:pt>
                <c:pt idx="194">
                  <c:v>1065.05</c:v>
                </c:pt>
                <c:pt idx="195">
                  <c:v>1064.6099999999999</c:v>
                </c:pt>
                <c:pt idx="196">
                  <c:v>1066.2</c:v>
                </c:pt>
                <c:pt idx="197">
                  <c:v>1066.4000000000001</c:v>
                </c:pt>
                <c:pt idx="198">
                  <c:v>1063.75</c:v>
                </c:pt>
                <c:pt idx="199">
                  <c:v>1059.3800000000001</c:v>
                </c:pt>
                <c:pt idx="200">
                  <c:v>1056.0899999999999</c:v>
                </c:pt>
                <c:pt idx="201">
                  <c:v>1051.57</c:v>
                </c:pt>
                <c:pt idx="202">
                  <c:v>1048.3399999999999</c:v>
                </c:pt>
                <c:pt idx="203">
                  <c:v>1047.54</c:v>
                </c:pt>
                <c:pt idx="204">
                  <c:v>1046.17</c:v>
                </c:pt>
                <c:pt idx="205">
                  <c:v>1046.17</c:v>
                </c:pt>
                <c:pt idx="206">
                  <c:v>1045.44</c:v>
                </c:pt>
                <c:pt idx="207">
                  <c:v>1045.8599999999999</c:v>
                </c:pt>
                <c:pt idx="208">
                  <c:v>1047.31</c:v>
                </c:pt>
                <c:pt idx="209">
                  <c:v>1047.43</c:v>
                </c:pt>
                <c:pt idx="210">
                  <c:v>1044.4000000000001</c:v>
                </c:pt>
                <c:pt idx="211">
                  <c:v>1040.3399999999999</c:v>
                </c:pt>
                <c:pt idx="212">
                  <c:v>1036.78</c:v>
                </c:pt>
                <c:pt idx="213">
                  <c:v>1031.79</c:v>
                </c:pt>
                <c:pt idx="214">
                  <c:v>1028.51</c:v>
                </c:pt>
                <c:pt idx="215">
                  <c:v>1026.96</c:v>
                </c:pt>
                <c:pt idx="216">
                  <c:v>1026.4100000000001</c:v>
                </c:pt>
                <c:pt idx="217">
                  <c:v>1031.1600000000001</c:v>
                </c:pt>
                <c:pt idx="218">
                  <c:v>1034</c:v>
                </c:pt>
                <c:pt idx="219">
                  <c:v>1037.3399999999999</c:v>
                </c:pt>
                <c:pt idx="220">
                  <c:v>1044.77</c:v>
                </c:pt>
                <c:pt idx="221">
                  <c:v>1049.6300000000001</c:v>
                </c:pt>
                <c:pt idx="222">
                  <c:v>1050.07</c:v>
                </c:pt>
                <c:pt idx="223">
                  <c:v>1046.75</c:v>
                </c:pt>
                <c:pt idx="224">
                  <c:v>1044.6300000000001</c:v>
                </c:pt>
                <c:pt idx="225">
                  <c:v>1039.81</c:v>
                </c:pt>
                <c:pt idx="226">
                  <c:v>1037.69</c:v>
                </c:pt>
                <c:pt idx="227">
                  <c:v>1043.8399999999999</c:v>
                </c:pt>
                <c:pt idx="228">
                  <c:v>1046.98</c:v>
                </c:pt>
                <c:pt idx="229">
                  <c:v>1048.1600000000001</c:v>
                </c:pt>
                <c:pt idx="230">
                  <c:v>1047.3900000000001</c:v>
                </c:pt>
                <c:pt idx="231">
                  <c:v>1048.26</c:v>
                </c:pt>
                <c:pt idx="232">
                  <c:v>1049.3900000000001</c:v>
                </c:pt>
                <c:pt idx="233">
                  <c:v>1049.01</c:v>
                </c:pt>
                <c:pt idx="234">
                  <c:v>1047.28</c:v>
                </c:pt>
                <c:pt idx="235">
                  <c:v>1042.69</c:v>
                </c:pt>
                <c:pt idx="236">
                  <c:v>1038.8800000000001</c:v>
                </c:pt>
                <c:pt idx="237">
                  <c:v>1034.07</c:v>
                </c:pt>
                <c:pt idx="238">
                  <c:v>1030.49</c:v>
                </c:pt>
                <c:pt idx="239">
                  <c:v>1029.29</c:v>
                </c:pt>
                <c:pt idx="240">
                  <c:v>1027.4000000000001</c:v>
                </c:pt>
                <c:pt idx="241">
                  <c:v>1029.08</c:v>
                </c:pt>
                <c:pt idx="242">
                  <c:v>1028.27</c:v>
                </c:pt>
                <c:pt idx="243">
                  <c:v>1028.6500000000001</c:v>
                </c:pt>
                <c:pt idx="244">
                  <c:v>1030.6199999999999</c:v>
                </c:pt>
                <c:pt idx="245">
                  <c:v>1030.56</c:v>
                </c:pt>
                <c:pt idx="246">
                  <c:v>1028.94</c:v>
                </c:pt>
                <c:pt idx="247">
                  <c:v>1024.46</c:v>
                </c:pt>
                <c:pt idx="248">
                  <c:v>1021.21</c:v>
                </c:pt>
                <c:pt idx="249">
                  <c:v>1016.66</c:v>
                </c:pt>
                <c:pt idx="250">
                  <c:v>1014.06</c:v>
                </c:pt>
                <c:pt idx="251">
                  <c:v>1014</c:v>
                </c:pt>
                <c:pt idx="252">
                  <c:v>1012.9</c:v>
                </c:pt>
                <c:pt idx="253">
                  <c:v>1016.47</c:v>
                </c:pt>
                <c:pt idx="254">
                  <c:v>1018.82</c:v>
                </c:pt>
                <c:pt idx="255">
                  <c:v>1022.52</c:v>
                </c:pt>
                <c:pt idx="256">
                  <c:v>1026.32</c:v>
                </c:pt>
                <c:pt idx="257">
                  <c:v>1028.3599999999999</c:v>
                </c:pt>
                <c:pt idx="258">
                  <c:v>1027.8900000000001</c:v>
                </c:pt>
                <c:pt idx="259">
                  <c:v>1024.19</c:v>
                </c:pt>
                <c:pt idx="260">
                  <c:v>1021.89</c:v>
                </c:pt>
                <c:pt idx="261">
                  <c:v>1018.3</c:v>
                </c:pt>
                <c:pt idx="262">
                  <c:v>1016.45</c:v>
                </c:pt>
                <c:pt idx="263">
                  <c:v>1016.87</c:v>
                </c:pt>
                <c:pt idx="264">
                  <c:v>1016.79</c:v>
                </c:pt>
                <c:pt idx="265">
                  <c:v>1020.75</c:v>
                </c:pt>
                <c:pt idx="266">
                  <c:v>1023.44</c:v>
                </c:pt>
                <c:pt idx="267">
                  <c:v>1027.27</c:v>
                </c:pt>
                <c:pt idx="268">
                  <c:v>1031.18</c:v>
                </c:pt>
                <c:pt idx="269">
                  <c:v>1033.55</c:v>
                </c:pt>
                <c:pt idx="270">
                  <c:v>1033.4000000000001</c:v>
                </c:pt>
                <c:pt idx="271">
                  <c:v>1030.56</c:v>
                </c:pt>
                <c:pt idx="272">
                  <c:v>1029.8900000000001</c:v>
                </c:pt>
                <c:pt idx="273">
                  <c:v>1027.71</c:v>
                </c:pt>
                <c:pt idx="274">
                  <c:v>1026.69</c:v>
                </c:pt>
                <c:pt idx="275">
                  <c:v>1027.18</c:v>
                </c:pt>
                <c:pt idx="276">
                  <c:v>1027.5999999999999</c:v>
                </c:pt>
                <c:pt idx="277">
                  <c:v>1030.58</c:v>
                </c:pt>
                <c:pt idx="278">
                  <c:v>1032.25</c:v>
                </c:pt>
                <c:pt idx="279">
                  <c:v>1034.8900000000001</c:v>
                </c:pt>
                <c:pt idx="280">
                  <c:v>1037.8399999999999</c:v>
                </c:pt>
                <c:pt idx="281">
                  <c:v>1037.77</c:v>
                </c:pt>
                <c:pt idx="282">
                  <c:v>1035.8900000000001</c:v>
                </c:pt>
                <c:pt idx="283">
                  <c:v>1032.33</c:v>
                </c:pt>
                <c:pt idx="284">
                  <c:v>1028.7</c:v>
                </c:pt>
                <c:pt idx="285">
                  <c:v>1023.51</c:v>
                </c:pt>
                <c:pt idx="286">
                  <c:v>1018.73</c:v>
                </c:pt>
                <c:pt idx="287">
                  <c:v>1016.89</c:v>
                </c:pt>
                <c:pt idx="288">
                  <c:v>1015.02</c:v>
                </c:pt>
                <c:pt idx="289">
                  <c:v>1018.92</c:v>
                </c:pt>
                <c:pt idx="290">
                  <c:v>1019.79</c:v>
                </c:pt>
                <c:pt idx="291">
                  <c:v>1026.1199999999999</c:v>
                </c:pt>
                <c:pt idx="292">
                  <c:v>1027.58</c:v>
                </c:pt>
                <c:pt idx="293">
                  <c:v>1027.6500000000001</c:v>
                </c:pt>
                <c:pt idx="294">
                  <c:v>1025.03</c:v>
                </c:pt>
                <c:pt idx="295">
                  <c:v>1021.14</c:v>
                </c:pt>
                <c:pt idx="296">
                  <c:v>1017.91</c:v>
                </c:pt>
                <c:pt idx="297">
                  <c:v>1013.2</c:v>
                </c:pt>
                <c:pt idx="298">
                  <c:v>1009.38</c:v>
                </c:pt>
                <c:pt idx="299">
                  <c:v>1007.43</c:v>
                </c:pt>
                <c:pt idx="300">
                  <c:v>1005.68</c:v>
                </c:pt>
                <c:pt idx="301">
                  <c:v>1009.49</c:v>
                </c:pt>
                <c:pt idx="302">
                  <c:v>1011.49</c:v>
                </c:pt>
                <c:pt idx="303">
                  <c:v>1015.36</c:v>
                </c:pt>
                <c:pt idx="304">
                  <c:v>1019.89</c:v>
                </c:pt>
                <c:pt idx="305">
                  <c:v>1021.76</c:v>
                </c:pt>
                <c:pt idx="306">
                  <c:v>1021.49</c:v>
                </c:pt>
                <c:pt idx="307">
                  <c:v>1018.85</c:v>
                </c:pt>
                <c:pt idx="308">
                  <c:v>1017.38</c:v>
                </c:pt>
                <c:pt idx="309">
                  <c:v>1014.26</c:v>
                </c:pt>
                <c:pt idx="310">
                  <c:v>1014.4</c:v>
                </c:pt>
                <c:pt idx="311">
                  <c:v>1017.25</c:v>
                </c:pt>
                <c:pt idx="312">
                  <c:v>1018.4</c:v>
                </c:pt>
                <c:pt idx="313">
                  <c:v>1022.51</c:v>
                </c:pt>
                <c:pt idx="314">
                  <c:v>1024.8699999999999</c:v>
                </c:pt>
                <c:pt idx="315">
                  <c:v>1028.32</c:v>
                </c:pt>
                <c:pt idx="316">
                  <c:v>1033</c:v>
                </c:pt>
                <c:pt idx="317">
                  <c:v>1034.96</c:v>
                </c:pt>
                <c:pt idx="318">
                  <c:v>1034.95</c:v>
                </c:pt>
                <c:pt idx="319">
                  <c:v>1032.03</c:v>
                </c:pt>
                <c:pt idx="320">
                  <c:v>1030.46</c:v>
                </c:pt>
                <c:pt idx="321">
                  <c:v>1027.3399999999999</c:v>
                </c:pt>
                <c:pt idx="322">
                  <c:v>1027.06</c:v>
                </c:pt>
                <c:pt idx="323">
                  <c:v>1028.97</c:v>
                </c:pt>
                <c:pt idx="324">
                  <c:v>1030.3</c:v>
                </c:pt>
                <c:pt idx="325">
                  <c:v>1030.99</c:v>
                </c:pt>
                <c:pt idx="326">
                  <c:v>1031.9100000000001</c:v>
                </c:pt>
                <c:pt idx="327">
                  <c:v>1032.98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EF8B-4362-9788-C22473194E16}"/>
            </c:ext>
          </c:extLst>
        </c:ser>
        <c:ser>
          <c:idx val="59"/>
          <c:order val="59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elevation'!$BO$71:$BO$398</c:f>
              <c:numCache>
                <c:formatCode>General</c:formatCode>
                <c:ptCount val="328"/>
                <c:pt idx="0">
                  <c:v>1014.07</c:v>
                </c:pt>
                <c:pt idx="1">
                  <c:v>1017.33</c:v>
                </c:pt>
                <c:pt idx="2">
                  <c:v>1020.91</c:v>
                </c:pt>
                <c:pt idx="3">
                  <c:v>1025.5899999999999</c:v>
                </c:pt>
                <c:pt idx="4">
                  <c:v>1030.7</c:v>
                </c:pt>
                <c:pt idx="5">
                  <c:v>1033.8499999999999</c:v>
                </c:pt>
                <c:pt idx="6">
                  <c:v>1034.27</c:v>
                </c:pt>
                <c:pt idx="7">
                  <c:v>1033.43</c:v>
                </c:pt>
                <c:pt idx="8">
                  <c:v>1032.53</c:v>
                </c:pt>
                <c:pt idx="9">
                  <c:v>1030.6099999999999</c:v>
                </c:pt>
                <c:pt idx="10">
                  <c:v>1029.95</c:v>
                </c:pt>
                <c:pt idx="11">
                  <c:v>1032.44</c:v>
                </c:pt>
                <c:pt idx="12">
                  <c:v>1033.18</c:v>
                </c:pt>
                <c:pt idx="13">
                  <c:v>1035.4000000000001</c:v>
                </c:pt>
                <c:pt idx="14">
                  <c:v>1035.31</c:v>
                </c:pt>
                <c:pt idx="15">
                  <c:v>1036.6099999999999</c:v>
                </c:pt>
                <c:pt idx="16">
                  <c:v>1039.27</c:v>
                </c:pt>
                <c:pt idx="17">
                  <c:v>1040.0899999999999</c:v>
                </c:pt>
                <c:pt idx="18">
                  <c:v>1038.3</c:v>
                </c:pt>
                <c:pt idx="19">
                  <c:v>1034.33</c:v>
                </c:pt>
                <c:pt idx="20">
                  <c:v>1030.56</c:v>
                </c:pt>
                <c:pt idx="21">
                  <c:v>1026.42</c:v>
                </c:pt>
                <c:pt idx="22">
                  <c:v>1025.1300000000001</c:v>
                </c:pt>
                <c:pt idx="23">
                  <c:v>1025.0899999999999</c:v>
                </c:pt>
                <c:pt idx="24">
                  <c:v>1024.75</c:v>
                </c:pt>
                <c:pt idx="25">
                  <c:v>1028.3699999999999</c:v>
                </c:pt>
                <c:pt idx="26">
                  <c:v>1029.5999999999999</c:v>
                </c:pt>
                <c:pt idx="27">
                  <c:v>1032.8599999999999</c:v>
                </c:pt>
                <c:pt idx="28">
                  <c:v>1035.0899999999999</c:v>
                </c:pt>
                <c:pt idx="29">
                  <c:v>1034.45</c:v>
                </c:pt>
                <c:pt idx="30">
                  <c:v>1031.94</c:v>
                </c:pt>
                <c:pt idx="31">
                  <c:v>1026.6600000000001</c:v>
                </c:pt>
                <c:pt idx="32">
                  <c:v>1022.31</c:v>
                </c:pt>
                <c:pt idx="33">
                  <c:v>1018.13</c:v>
                </c:pt>
                <c:pt idx="34">
                  <c:v>1014.82</c:v>
                </c:pt>
                <c:pt idx="35">
                  <c:v>1013.86</c:v>
                </c:pt>
                <c:pt idx="36">
                  <c:v>1014.61</c:v>
                </c:pt>
                <c:pt idx="37">
                  <c:v>1017.92</c:v>
                </c:pt>
                <c:pt idx="38">
                  <c:v>1019.62</c:v>
                </c:pt>
                <c:pt idx="39">
                  <c:v>1022.51</c:v>
                </c:pt>
                <c:pt idx="40">
                  <c:v>1026.44</c:v>
                </c:pt>
                <c:pt idx="41">
                  <c:v>1026.53</c:v>
                </c:pt>
                <c:pt idx="42">
                  <c:v>1025.0999999999999</c:v>
                </c:pt>
                <c:pt idx="43">
                  <c:v>1020.34</c:v>
                </c:pt>
                <c:pt idx="44">
                  <c:v>1015.85</c:v>
                </c:pt>
                <c:pt idx="45">
                  <c:v>1010.89</c:v>
                </c:pt>
                <c:pt idx="46">
                  <c:v>1005.44</c:v>
                </c:pt>
                <c:pt idx="47">
                  <c:v>1003.94</c:v>
                </c:pt>
                <c:pt idx="48">
                  <c:v>1001.58</c:v>
                </c:pt>
                <c:pt idx="49">
                  <c:v>1005.75</c:v>
                </c:pt>
                <c:pt idx="50">
                  <c:v>1008.34</c:v>
                </c:pt>
                <c:pt idx="51">
                  <c:v>1012.77</c:v>
                </c:pt>
                <c:pt idx="52">
                  <c:v>1016.81</c:v>
                </c:pt>
                <c:pt idx="53">
                  <c:v>1019.39</c:v>
                </c:pt>
                <c:pt idx="54">
                  <c:v>1021.71</c:v>
                </c:pt>
                <c:pt idx="55">
                  <c:v>1018.35</c:v>
                </c:pt>
                <c:pt idx="56">
                  <c:v>1015.33</c:v>
                </c:pt>
                <c:pt idx="57">
                  <c:v>1008.73</c:v>
                </c:pt>
                <c:pt idx="58">
                  <c:v>1003.19</c:v>
                </c:pt>
                <c:pt idx="59">
                  <c:v>1000.36</c:v>
                </c:pt>
                <c:pt idx="60">
                  <c:v>997.88</c:v>
                </c:pt>
                <c:pt idx="61">
                  <c:v>1003.17</c:v>
                </c:pt>
                <c:pt idx="62">
                  <c:v>1005.74</c:v>
                </c:pt>
                <c:pt idx="63">
                  <c:v>1010.9</c:v>
                </c:pt>
                <c:pt idx="64">
                  <c:v>1023.18</c:v>
                </c:pt>
                <c:pt idx="65">
                  <c:v>1031.44</c:v>
                </c:pt>
                <c:pt idx="66">
                  <c:v>1036.45</c:v>
                </c:pt>
                <c:pt idx="67">
                  <c:v>1033.3599999999999</c:v>
                </c:pt>
                <c:pt idx="68">
                  <c:v>1031.1600000000001</c:v>
                </c:pt>
                <c:pt idx="69">
                  <c:v>1029.6099999999999</c:v>
                </c:pt>
                <c:pt idx="70">
                  <c:v>1032.31</c:v>
                </c:pt>
                <c:pt idx="71">
                  <c:v>1043.54</c:v>
                </c:pt>
                <c:pt idx="72">
                  <c:v>1050.4000000000001</c:v>
                </c:pt>
                <c:pt idx="73">
                  <c:v>1051.77</c:v>
                </c:pt>
                <c:pt idx="74">
                  <c:v>1052</c:v>
                </c:pt>
                <c:pt idx="75">
                  <c:v>1053.77</c:v>
                </c:pt>
                <c:pt idx="76">
                  <c:v>1055.44</c:v>
                </c:pt>
                <c:pt idx="77">
                  <c:v>1055.07</c:v>
                </c:pt>
                <c:pt idx="78">
                  <c:v>1053.23</c:v>
                </c:pt>
                <c:pt idx="79">
                  <c:v>1048.26</c:v>
                </c:pt>
                <c:pt idx="80">
                  <c:v>1045.1300000000001</c:v>
                </c:pt>
                <c:pt idx="81">
                  <c:v>1040.3499999999999</c:v>
                </c:pt>
                <c:pt idx="82">
                  <c:v>1036.9100000000001</c:v>
                </c:pt>
                <c:pt idx="83">
                  <c:v>1035.07</c:v>
                </c:pt>
                <c:pt idx="84">
                  <c:v>1033.8800000000001</c:v>
                </c:pt>
                <c:pt idx="85">
                  <c:v>1034.4100000000001</c:v>
                </c:pt>
                <c:pt idx="86">
                  <c:v>1032.9000000000001</c:v>
                </c:pt>
                <c:pt idx="87">
                  <c:v>1034.57</c:v>
                </c:pt>
                <c:pt idx="88">
                  <c:v>1042.21</c:v>
                </c:pt>
                <c:pt idx="89">
                  <c:v>1047</c:v>
                </c:pt>
                <c:pt idx="90">
                  <c:v>1052.55</c:v>
                </c:pt>
                <c:pt idx="91">
                  <c:v>1050.6300000000001</c:v>
                </c:pt>
                <c:pt idx="92">
                  <c:v>1052.21</c:v>
                </c:pt>
                <c:pt idx="93">
                  <c:v>1052.6199999999999</c:v>
                </c:pt>
                <c:pt idx="94">
                  <c:v>1054.48</c:v>
                </c:pt>
                <c:pt idx="95">
                  <c:v>1057.47</c:v>
                </c:pt>
                <c:pt idx="96">
                  <c:v>1059.48</c:v>
                </c:pt>
                <c:pt idx="97">
                  <c:v>1062.54</c:v>
                </c:pt>
                <c:pt idx="98">
                  <c:v>1064.8</c:v>
                </c:pt>
                <c:pt idx="99">
                  <c:v>1067.76</c:v>
                </c:pt>
                <c:pt idx="100">
                  <c:v>1070.74</c:v>
                </c:pt>
                <c:pt idx="101">
                  <c:v>1071.3</c:v>
                </c:pt>
                <c:pt idx="102">
                  <c:v>1068.68</c:v>
                </c:pt>
                <c:pt idx="103">
                  <c:v>1066.54</c:v>
                </c:pt>
                <c:pt idx="104">
                  <c:v>1065.1099999999999</c:v>
                </c:pt>
                <c:pt idx="105">
                  <c:v>1062.6600000000001</c:v>
                </c:pt>
                <c:pt idx="106">
                  <c:v>1062.31</c:v>
                </c:pt>
                <c:pt idx="107">
                  <c:v>1063.08</c:v>
                </c:pt>
                <c:pt idx="108">
                  <c:v>1063.1199999999999</c:v>
                </c:pt>
                <c:pt idx="109">
                  <c:v>1065.55</c:v>
                </c:pt>
                <c:pt idx="110">
                  <c:v>1067.1600000000001</c:v>
                </c:pt>
                <c:pt idx="111">
                  <c:v>1068.54</c:v>
                </c:pt>
                <c:pt idx="112">
                  <c:v>1070.73</c:v>
                </c:pt>
                <c:pt idx="113">
                  <c:v>1071.22</c:v>
                </c:pt>
                <c:pt idx="114">
                  <c:v>1071.24</c:v>
                </c:pt>
                <c:pt idx="115">
                  <c:v>1068.6099999999999</c:v>
                </c:pt>
                <c:pt idx="116">
                  <c:v>1066.6199999999999</c:v>
                </c:pt>
                <c:pt idx="117">
                  <c:v>1063.8</c:v>
                </c:pt>
                <c:pt idx="118">
                  <c:v>1062.49</c:v>
                </c:pt>
                <c:pt idx="119">
                  <c:v>1063.54</c:v>
                </c:pt>
                <c:pt idx="120">
                  <c:v>1064.51</c:v>
                </c:pt>
                <c:pt idx="121">
                  <c:v>1066.7</c:v>
                </c:pt>
                <c:pt idx="122">
                  <c:v>1068.17</c:v>
                </c:pt>
                <c:pt idx="123">
                  <c:v>1069.33</c:v>
                </c:pt>
                <c:pt idx="124">
                  <c:v>1071.2</c:v>
                </c:pt>
                <c:pt idx="125">
                  <c:v>1073.08</c:v>
                </c:pt>
                <c:pt idx="126">
                  <c:v>1073.58</c:v>
                </c:pt>
                <c:pt idx="127">
                  <c:v>1072.6500000000001</c:v>
                </c:pt>
                <c:pt idx="128">
                  <c:v>1072.0999999999999</c:v>
                </c:pt>
                <c:pt idx="129">
                  <c:v>1070.25</c:v>
                </c:pt>
                <c:pt idx="130">
                  <c:v>1069.9000000000001</c:v>
                </c:pt>
                <c:pt idx="131">
                  <c:v>1070.46</c:v>
                </c:pt>
                <c:pt idx="132">
                  <c:v>1070.5999999999999</c:v>
                </c:pt>
                <c:pt idx="133">
                  <c:v>1072.97</c:v>
                </c:pt>
                <c:pt idx="134">
                  <c:v>1073.3</c:v>
                </c:pt>
                <c:pt idx="135">
                  <c:v>1073.71</c:v>
                </c:pt>
                <c:pt idx="136">
                  <c:v>1077.78</c:v>
                </c:pt>
                <c:pt idx="137">
                  <c:v>1078.8499999999999</c:v>
                </c:pt>
                <c:pt idx="138">
                  <c:v>1078</c:v>
                </c:pt>
                <c:pt idx="139">
                  <c:v>1074.29</c:v>
                </c:pt>
                <c:pt idx="140">
                  <c:v>1072.21</c:v>
                </c:pt>
                <c:pt idx="141">
                  <c:v>1069.73</c:v>
                </c:pt>
                <c:pt idx="142">
                  <c:v>1069.75</c:v>
                </c:pt>
                <c:pt idx="143">
                  <c:v>1070.56</c:v>
                </c:pt>
                <c:pt idx="144">
                  <c:v>1070.6500000000001</c:v>
                </c:pt>
                <c:pt idx="145">
                  <c:v>1072.54</c:v>
                </c:pt>
                <c:pt idx="146">
                  <c:v>1073.54</c:v>
                </c:pt>
                <c:pt idx="147">
                  <c:v>1075.6600000000001</c:v>
                </c:pt>
                <c:pt idx="148">
                  <c:v>1077.21</c:v>
                </c:pt>
                <c:pt idx="149">
                  <c:v>1076.71</c:v>
                </c:pt>
                <c:pt idx="150">
                  <c:v>1074.47</c:v>
                </c:pt>
                <c:pt idx="151">
                  <c:v>1070.8599999999999</c:v>
                </c:pt>
                <c:pt idx="152">
                  <c:v>1069.82</c:v>
                </c:pt>
                <c:pt idx="153">
                  <c:v>1068.4100000000001</c:v>
                </c:pt>
                <c:pt idx="154">
                  <c:v>1067.4100000000001</c:v>
                </c:pt>
                <c:pt idx="155">
                  <c:v>1068.3699999999999</c:v>
                </c:pt>
                <c:pt idx="156">
                  <c:v>1068.1300000000001</c:v>
                </c:pt>
                <c:pt idx="157">
                  <c:v>1069.69</c:v>
                </c:pt>
                <c:pt idx="158">
                  <c:v>1069.49</c:v>
                </c:pt>
                <c:pt idx="159">
                  <c:v>1070.51</c:v>
                </c:pt>
                <c:pt idx="160">
                  <c:v>1074.1500000000001</c:v>
                </c:pt>
                <c:pt idx="161">
                  <c:v>1075.74</c:v>
                </c:pt>
                <c:pt idx="162">
                  <c:v>1075.29</c:v>
                </c:pt>
                <c:pt idx="163">
                  <c:v>1072.1199999999999</c:v>
                </c:pt>
                <c:pt idx="164">
                  <c:v>1070.3</c:v>
                </c:pt>
                <c:pt idx="165">
                  <c:v>1067.77</c:v>
                </c:pt>
                <c:pt idx="166">
                  <c:v>1065.97</c:v>
                </c:pt>
                <c:pt idx="167">
                  <c:v>1066.95</c:v>
                </c:pt>
                <c:pt idx="168">
                  <c:v>1067.1400000000001</c:v>
                </c:pt>
                <c:pt idx="169">
                  <c:v>1069.26</c:v>
                </c:pt>
                <c:pt idx="170">
                  <c:v>1070.02</c:v>
                </c:pt>
                <c:pt idx="171">
                  <c:v>1071.8699999999999</c:v>
                </c:pt>
                <c:pt idx="172">
                  <c:v>1074.51</c:v>
                </c:pt>
                <c:pt idx="173">
                  <c:v>1075.1300000000001</c:v>
                </c:pt>
                <c:pt idx="174">
                  <c:v>1073.74</c:v>
                </c:pt>
                <c:pt idx="175">
                  <c:v>1070.03</c:v>
                </c:pt>
                <c:pt idx="176">
                  <c:v>1067.9000000000001</c:v>
                </c:pt>
                <c:pt idx="177">
                  <c:v>1065</c:v>
                </c:pt>
                <c:pt idx="178">
                  <c:v>1063.42</c:v>
                </c:pt>
                <c:pt idx="179">
                  <c:v>1063.47</c:v>
                </c:pt>
                <c:pt idx="180">
                  <c:v>1064.6099999999999</c:v>
                </c:pt>
                <c:pt idx="181">
                  <c:v>1067.18</c:v>
                </c:pt>
                <c:pt idx="182">
                  <c:v>1068.03</c:v>
                </c:pt>
                <c:pt idx="183">
                  <c:v>1069.78</c:v>
                </c:pt>
                <c:pt idx="184">
                  <c:v>1070.72</c:v>
                </c:pt>
                <c:pt idx="185">
                  <c:v>1070.4000000000001</c:v>
                </c:pt>
                <c:pt idx="186">
                  <c:v>1067.22</c:v>
                </c:pt>
                <c:pt idx="187">
                  <c:v>1062.3900000000001</c:v>
                </c:pt>
                <c:pt idx="188">
                  <c:v>1058.6199999999999</c:v>
                </c:pt>
                <c:pt idx="189">
                  <c:v>1053.58</c:v>
                </c:pt>
                <c:pt idx="190">
                  <c:v>1049.73</c:v>
                </c:pt>
                <c:pt idx="191">
                  <c:v>1048.23</c:v>
                </c:pt>
                <c:pt idx="192">
                  <c:v>1046.33</c:v>
                </c:pt>
                <c:pt idx="193">
                  <c:v>1046.3399999999999</c:v>
                </c:pt>
                <c:pt idx="194">
                  <c:v>1045.6099999999999</c:v>
                </c:pt>
                <c:pt idx="195">
                  <c:v>1046.03</c:v>
                </c:pt>
                <c:pt idx="196">
                  <c:v>1047.48</c:v>
                </c:pt>
                <c:pt idx="197">
                  <c:v>1047.58</c:v>
                </c:pt>
                <c:pt idx="198">
                  <c:v>1044.57</c:v>
                </c:pt>
                <c:pt idx="199">
                  <c:v>1040.51</c:v>
                </c:pt>
                <c:pt idx="200">
                  <c:v>1036.96</c:v>
                </c:pt>
                <c:pt idx="201">
                  <c:v>1031.97</c:v>
                </c:pt>
                <c:pt idx="202">
                  <c:v>1028.7</c:v>
                </c:pt>
                <c:pt idx="203">
                  <c:v>1027.1500000000001</c:v>
                </c:pt>
                <c:pt idx="204">
                  <c:v>1026.6099999999999</c:v>
                </c:pt>
                <c:pt idx="205">
                  <c:v>1031.3599999999999</c:v>
                </c:pt>
                <c:pt idx="206">
                  <c:v>1034.2</c:v>
                </c:pt>
                <c:pt idx="207">
                  <c:v>1037.54</c:v>
                </c:pt>
                <c:pt idx="208">
                  <c:v>1044.97</c:v>
                </c:pt>
                <c:pt idx="209">
                  <c:v>1049.83</c:v>
                </c:pt>
                <c:pt idx="210">
                  <c:v>1050.27</c:v>
                </c:pt>
                <c:pt idx="211">
                  <c:v>1046.95</c:v>
                </c:pt>
                <c:pt idx="212">
                  <c:v>1044.8399999999999</c:v>
                </c:pt>
                <c:pt idx="213">
                  <c:v>1040.5899999999999</c:v>
                </c:pt>
                <c:pt idx="214">
                  <c:v>1039.68</c:v>
                </c:pt>
                <c:pt idx="215">
                  <c:v>1046.99</c:v>
                </c:pt>
                <c:pt idx="216">
                  <c:v>1050.97</c:v>
                </c:pt>
                <c:pt idx="217">
                  <c:v>1052.1300000000001</c:v>
                </c:pt>
                <c:pt idx="218">
                  <c:v>1051.3699999999999</c:v>
                </c:pt>
                <c:pt idx="219">
                  <c:v>1052.22</c:v>
                </c:pt>
                <c:pt idx="220">
                  <c:v>1053.19</c:v>
                </c:pt>
                <c:pt idx="221">
                  <c:v>1052.69</c:v>
                </c:pt>
                <c:pt idx="222">
                  <c:v>1050.8699999999999</c:v>
                </c:pt>
                <c:pt idx="223">
                  <c:v>1046.24</c:v>
                </c:pt>
                <c:pt idx="224">
                  <c:v>1042.4100000000001</c:v>
                </c:pt>
                <c:pt idx="225">
                  <c:v>1037.5999999999999</c:v>
                </c:pt>
                <c:pt idx="226">
                  <c:v>1033.98</c:v>
                </c:pt>
                <c:pt idx="227">
                  <c:v>1032.71</c:v>
                </c:pt>
                <c:pt idx="228">
                  <c:v>1030.77</c:v>
                </c:pt>
                <c:pt idx="229">
                  <c:v>1032.3</c:v>
                </c:pt>
                <c:pt idx="230">
                  <c:v>1031.3599999999999</c:v>
                </c:pt>
                <c:pt idx="231">
                  <c:v>1031.5999999999999</c:v>
                </c:pt>
                <c:pt idx="232">
                  <c:v>1033.46</c:v>
                </c:pt>
                <c:pt idx="233">
                  <c:v>1033.3399999999999</c:v>
                </c:pt>
                <c:pt idx="234">
                  <c:v>1031.6500000000001</c:v>
                </c:pt>
                <c:pt idx="235">
                  <c:v>1027.1400000000001</c:v>
                </c:pt>
                <c:pt idx="236">
                  <c:v>1023.85</c:v>
                </c:pt>
                <c:pt idx="237">
                  <c:v>1019.27</c:v>
                </c:pt>
                <c:pt idx="238">
                  <c:v>1016.61</c:v>
                </c:pt>
                <c:pt idx="239">
                  <c:v>1016.46</c:v>
                </c:pt>
                <c:pt idx="240">
                  <c:v>1015.28</c:v>
                </c:pt>
                <c:pt idx="241">
                  <c:v>1018.72</c:v>
                </c:pt>
                <c:pt idx="242">
                  <c:v>1020.96</c:v>
                </c:pt>
                <c:pt idx="243">
                  <c:v>1024.53</c:v>
                </c:pt>
                <c:pt idx="244">
                  <c:v>1028.29</c:v>
                </c:pt>
                <c:pt idx="245">
                  <c:v>1030.3</c:v>
                </c:pt>
                <c:pt idx="246">
                  <c:v>1029.83</c:v>
                </c:pt>
                <c:pt idx="247">
                  <c:v>1026.1600000000001</c:v>
                </c:pt>
                <c:pt idx="248">
                  <c:v>1023.87</c:v>
                </c:pt>
                <c:pt idx="249">
                  <c:v>1020.32</c:v>
                </c:pt>
                <c:pt idx="250">
                  <c:v>1018.47</c:v>
                </c:pt>
                <c:pt idx="251">
                  <c:v>1018.88</c:v>
                </c:pt>
                <c:pt idx="252">
                  <c:v>1018.79</c:v>
                </c:pt>
                <c:pt idx="253">
                  <c:v>1022.72</c:v>
                </c:pt>
                <c:pt idx="254">
                  <c:v>1025.3699999999999</c:v>
                </c:pt>
                <c:pt idx="255">
                  <c:v>1029.17</c:v>
                </c:pt>
                <c:pt idx="256">
                  <c:v>1033.03</c:v>
                </c:pt>
                <c:pt idx="257">
                  <c:v>1035.3699999999999</c:v>
                </c:pt>
                <c:pt idx="258">
                  <c:v>1035.21</c:v>
                </c:pt>
                <c:pt idx="259">
                  <c:v>1032.3699999999999</c:v>
                </c:pt>
                <c:pt idx="260">
                  <c:v>1031.7</c:v>
                </c:pt>
                <c:pt idx="261">
                  <c:v>1029.52</c:v>
                </c:pt>
                <c:pt idx="262">
                  <c:v>1028.5</c:v>
                </c:pt>
                <c:pt idx="263">
                  <c:v>1028.97</c:v>
                </c:pt>
                <c:pt idx="264">
                  <c:v>1029.3800000000001</c:v>
                </c:pt>
                <c:pt idx="265">
                  <c:v>1032.32</c:v>
                </c:pt>
                <c:pt idx="266">
                  <c:v>1033.96</c:v>
                </c:pt>
                <c:pt idx="267">
                  <c:v>1036.56</c:v>
                </c:pt>
                <c:pt idx="268">
                  <c:v>1041.93</c:v>
                </c:pt>
                <c:pt idx="269">
                  <c:v>1043.99</c:v>
                </c:pt>
                <c:pt idx="270">
                  <c:v>1044.42</c:v>
                </c:pt>
                <c:pt idx="271">
                  <c:v>1043</c:v>
                </c:pt>
                <c:pt idx="272">
                  <c:v>1041.54</c:v>
                </c:pt>
                <c:pt idx="273">
                  <c:v>1038.78</c:v>
                </c:pt>
                <c:pt idx="274">
                  <c:v>1036.77</c:v>
                </c:pt>
                <c:pt idx="275">
                  <c:v>1037.6500000000001</c:v>
                </c:pt>
                <c:pt idx="276">
                  <c:v>1037.8499999999999</c:v>
                </c:pt>
                <c:pt idx="277">
                  <c:v>1039.01</c:v>
                </c:pt>
                <c:pt idx="278">
                  <c:v>1037.73</c:v>
                </c:pt>
                <c:pt idx="279">
                  <c:v>1041.9000000000001</c:v>
                </c:pt>
                <c:pt idx="280">
                  <c:v>1043.72</c:v>
                </c:pt>
                <c:pt idx="281">
                  <c:v>1044.2</c:v>
                </c:pt>
                <c:pt idx="282">
                  <c:v>1042.2</c:v>
                </c:pt>
                <c:pt idx="283">
                  <c:v>1038.98</c:v>
                </c:pt>
                <c:pt idx="284">
                  <c:v>1036.3599999999999</c:v>
                </c:pt>
                <c:pt idx="285">
                  <c:v>1032.44</c:v>
                </c:pt>
                <c:pt idx="286">
                  <c:v>1029.42</c:v>
                </c:pt>
                <c:pt idx="287">
                  <c:v>1028.1500000000001</c:v>
                </c:pt>
                <c:pt idx="288">
                  <c:v>1026.8900000000001</c:v>
                </c:pt>
                <c:pt idx="289">
                  <c:v>1030.07</c:v>
                </c:pt>
                <c:pt idx="290">
                  <c:v>1031.6300000000001</c:v>
                </c:pt>
                <c:pt idx="291">
                  <c:v>1034.9100000000001</c:v>
                </c:pt>
                <c:pt idx="292">
                  <c:v>1038.6600000000001</c:v>
                </c:pt>
                <c:pt idx="293">
                  <c:v>1039.99</c:v>
                </c:pt>
                <c:pt idx="294">
                  <c:v>1039.3800000000001</c:v>
                </c:pt>
                <c:pt idx="295">
                  <c:v>1036.55</c:v>
                </c:pt>
                <c:pt idx="296">
                  <c:v>1034.8599999999999</c:v>
                </c:pt>
                <c:pt idx="297">
                  <c:v>1031.6400000000001</c:v>
                </c:pt>
                <c:pt idx="298">
                  <c:v>1031.3800000000001</c:v>
                </c:pt>
                <c:pt idx="299">
                  <c:v>1033.6199999999999</c:v>
                </c:pt>
                <c:pt idx="300">
                  <c:v>1034.3399999999999</c:v>
                </c:pt>
                <c:pt idx="301">
                  <c:v>1037.77</c:v>
                </c:pt>
                <c:pt idx="302">
                  <c:v>1039.5899999999999</c:v>
                </c:pt>
                <c:pt idx="303">
                  <c:v>1042.45</c:v>
                </c:pt>
                <c:pt idx="304">
                  <c:v>1044.1500000000001</c:v>
                </c:pt>
                <c:pt idx="305">
                  <c:v>1043.6099999999999</c:v>
                </c:pt>
                <c:pt idx="306">
                  <c:v>1041.05</c:v>
                </c:pt>
                <c:pt idx="307">
                  <c:v>1035.8599999999999</c:v>
                </c:pt>
                <c:pt idx="308">
                  <c:v>1031.96</c:v>
                </c:pt>
                <c:pt idx="309">
                  <c:v>1026.31</c:v>
                </c:pt>
                <c:pt idx="310">
                  <c:v>1023.13</c:v>
                </c:pt>
                <c:pt idx="311">
                  <c:v>1021.99</c:v>
                </c:pt>
                <c:pt idx="312">
                  <c:v>1021.01</c:v>
                </c:pt>
                <c:pt idx="313">
                  <c:v>1023.95</c:v>
                </c:pt>
                <c:pt idx="314">
                  <c:v>1026.77</c:v>
                </c:pt>
                <c:pt idx="315">
                  <c:v>1029.33</c:v>
                </c:pt>
                <c:pt idx="316">
                  <c:v>1030.8699999999999</c:v>
                </c:pt>
                <c:pt idx="317">
                  <c:v>1030.72</c:v>
                </c:pt>
                <c:pt idx="318">
                  <c:v>1026.79</c:v>
                </c:pt>
                <c:pt idx="319">
                  <c:v>1021.69</c:v>
                </c:pt>
                <c:pt idx="320">
                  <c:v>1017.12</c:v>
                </c:pt>
                <c:pt idx="321">
                  <c:v>1011</c:v>
                </c:pt>
                <c:pt idx="322">
                  <c:v>1007.3</c:v>
                </c:pt>
                <c:pt idx="323">
                  <c:v>1006.11</c:v>
                </c:pt>
                <c:pt idx="324">
                  <c:v>1005.22</c:v>
                </c:pt>
                <c:pt idx="325">
                  <c:v>1009.02</c:v>
                </c:pt>
                <c:pt idx="326">
                  <c:v>1010.92</c:v>
                </c:pt>
                <c:pt idx="327">
                  <c:v>1014.62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EF8B-4362-9788-C22473194E16}"/>
            </c:ext>
          </c:extLst>
        </c:ser>
        <c:ser>
          <c:idx val="60"/>
          <c:order val="60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elevation'!$BP$71:$BP$398</c:f>
              <c:numCache>
                <c:formatCode>General</c:formatCode>
                <c:ptCount val="328"/>
                <c:pt idx="0">
                  <c:v>1021.91</c:v>
                </c:pt>
                <c:pt idx="1">
                  <c:v>1026.57</c:v>
                </c:pt>
                <c:pt idx="2">
                  <c:v>1028.47</c:v>
                </c:pt>
                <c:pt idx="3">
                  <c:v>1031.3900000000001</c:v>
                </c:pt>
                <c:pt idx="4">
                  <c:v>1033.33</c:v>
                </c:pt>
                <c:pt idx="5">
                  <c:v>1033.46</c:v>
                </c:pt>
                <c:pt idx="6">
                  <c:v>1030.8800000000001</c:v>
                </c:pt>
                <c:pt idx="7">
                  <c:v>1026.08</c:v>
                </c:pt>
                <c:pt idx="8">
                  <c:v>1021.48</c:v>
                </c:pt>
                <c:pt idx="9">
                  <c:v>1016.42</c:v>
                </c:pt>
                <c:pt idx="10">
                  <c:v>1014.25</c:v>
                </c:pt>
                <c:pt idx="11">
                  <c:v>1013.34</c:v>
                </c:pt>
                <c:pt idx="12">
                  <c:v>1012.32</c:v>
                </c:pt>
                <c:pt idx="13">
                  <c:v>1016.12</c:v>
                </c:pt>
                <c:pt idx="14">
                  <c:v>1017.38</c:v>
                </c:pt>
                <c:pt idx="15">
                  <c:v>1020.79</c:v>
                </c:pt>
                <c:pt idx="16">
                  <c:v>1024.94</c:v>
                </c:pt>
                <c:pt idx="17">
                  <c:v>1025.8800000000001</c:v>
                </c:pt>
                <c:pt idx="18">
                  <c:v>1024.95</c:v>
                </c:pt>
                <c:pt idx="19">
                  <c:v>1021.09</c:v>
                </c:pt>
                <c:pt idx="20">
                  <c:v>1018.14</c:v>
                </c:pt>
                <c:pt idx="21">
                  <c:v>1015.46</c:v>
                </c:pt>
                <c:pt idx="22">
                  <c:v>1013.9</c:v>
                </c:pt>
                <c:pt idx="23">
                  <c:v>1014.78</c:v>
                </c:pt>
                <c:pt idx="24">
                  <c:v>1016.97</c:v>
                </c:pt>
                <c:pt idx="25">
                  <c:v>1020.63</c:v>
                </c:pt>
                <c:pt idx="26">
                  <c:v>1022.71</c:v>
                </c:pt>
                <c:pt idx="27">
                  <c:v>1025.94</c:v>
                </c:pt>
                <c:pt idx="28">
                  <c:v>1028.77</c:v>
                </c:pt>
                <c:pt idx="29">
                  <c:v>1029.45</c:v>
                </c:pt>
                <c:pt idx="30">
                  <c:v>1027.29</c:v>
                </c:pt>
                <c:pt idx="31">
                  <c:v>1021.99</c:v>
                </c:pt>
                <c:pt idx="32">
                  <c:v>1017.11</c:v>
                </c:pt>
                <c:pt idx="33">
                  <c:v>1011.74</c:v>
                </c:pt>
                <c:pt idx="34">
                  <c:v>1005.85</c:v>
                </c:pt>
                <c:pt idx="35">
                  <c:v>1004.56</c:v>
                </c:pt>
                <c:pt idx="36">
                  <c:v>1002.08</c:v>
                </c:pt>
                <c:pt idx="37">
                  <c:v>1005.76</c:v>
                </c:pt>
                <c:pt idx="38">
                  <c:v>1007.85</c:v>
                </c:pt>
                <c:pt idx="39">
                  <c:v>1011.82</c:v>
                </c:pt>
                <c:pt idx="40">
                  <c:v>1015.11</c:v>
                </c:pt>
                <c:pt idx="41">
                  <c:v>1016.49</c:v>
                </c:pt>
                <c:pt idx="42">
                  <c:v>1017.51</c:v>
                </c:pt>
                <c:pt idx="43">
                  <c:v>1013.12</c:v>
                </c:pt>
                <c:pt idx="44">
                  <c:v>1009.53</c:v>
                </c:pt>
                <c:pt idx="45">
                  <c:v>1003.38</c:v>
                </c:pt>
                <c:pt idx="46">
                  <c:v>999.34</c:v>
                </c:pt>
                <c:pt idx="47">
                  <c:v>998.65</c:v>
                </c:pt>
                <c:pt idx="48">
                  <c:v>997.05</c:v>
                </c:pt>
                <c:pt idx="49">
                  <c:v>1002.37</c:v>
                </c:pt>
                <c:pt idx="50">
                  <c:v>1004.96</c:v>
                </c:pt>
                <c:pt idx="51">
                  <c:v>1010.15</c:v>
                </c:pt>
                <c:pt idx="52">
                  <c:v>1023.13</c:v>
                </c:pt>
                <c:pt idx="53">
                  <c:v>1032.8699999999999</c:v>
                </c:pt>
                <c:pt idx="54">
                  <c:v>1039.8699999999999</c:v>
                </c:pt>
                <c:pt idx="55">
                  <c:v>1038.17</c:v>
                </c:pt>
                <c:pt idx="56">
                  <c:v>1037.0999999999999</c:v>
                </c:pt>
                <c:pt idx="57">
                  <c:v>1035.69</c:v>
                </c:pt>
                <c:pt idx="58">
                  <c:v>1036.56</c:v>
                </c:pt>
                <c:pt idx="59">
                  <c:v>1045.3</c:v>
                </c:pt>
                <c:pt idx="60">
                  <c:v>1050.47</c:v>
                </c:pt>
                <c:pt idx="61">
                  <c:v>1051.83</c:v>
                </c:pt>
                <c:pt idx="62">
                  <c:v>1052.07</c:v>
                </c:pt>
                <c:pt idx="63">
                  <c:v>1053.8399999999999</c:v>
                </c:pt>
                <c:pt idx="64">
                  <c:v>1055.5899999999999</c:v>
                </c:pt>
                <c:pt idx="65">
                  <c:v>1055.3</c:v>
                </c:pt>
                <c:pt idx="66">
                  <c:v>1053.53</c:v>
                </c:pt>
                <c:pt idx="67">
                  <c:v>1048.6600000000001</c:v>
                </c:pt>
                <c:pt idx="68">
                  <c:v>1045.6099999999999</c:v>
                </c:pt>
                <c:pt idx="69">
                  <c:v>1040.92</c:v>
                </c:pt>
                <c:pt idx="70">
                  <c:v>1037.58</c:v>
                </c:pt>
                <c:pt idx="71">
                  <c:v>1035.83</c:v>
                </c:pt>
                <c:pt idx="72">
                  <c:v>1034.74</c:v>
                </c:pt>
                <c:pt idx="73">
                  <c:v>1035.3399999999999</c:v>
                </c:pt>
                <c:pt idx="74">
                  <c:v>1033.92</c:v>
                </c:pt>
                <c:pt idx="75">
                  <c:v>1035.68</c:v>
                </c:pt>
                <c:pt idx="76">
                  <c:v>1040.03</c:v>
                </c:pt>
                <c:pt idx="77">
                  <c:v>1042.3800000000001</c:v>
                </c:pt>
                <c:pt idx="78">
                  <c:v>1045.07</c:v>
                </c:pt>
                <c:pt idx="79">
                  <c:v>1041.45</c:v>
                </c:pt>
                <c:pt idx="80">
                  <c:v>1040.0899999999999</c:v>
                </c:pt>
                <c:pt idx="81">
                  <c:v>1037.1099999999999</c:v>
                </c:pt>
                <c:pt idx="82">
                  <c:v>1035.23</c:v>
                </c:pt>
                <c:pt idx="83">
                  <c:v>1034.4000000000001</c:v>
                </c:pt>
                <c:pt idx="84">
                  <c:v>1033.53</c:v>
                </c:pt>
                <c:pt idx="85">
                  <c:v>1036.98</c:v>
                </c:pt>
                <c:pt idx="86">
                  <c:v>1039.52</c:v>
                </c:pt>
                <c:pt idx="87">
                  <c:v>1042.8499999999999</c:v>
                </c:pt>
                <c:pt idx="88">
                  <c:v>1046.81</c:v>
                </c:pt>
                <c:pt idx="89">
                  <c:v>1048.29</c:v>
                </c:pt>
                <c:pt idx="90">
                  <c:v>1046.3900000000001</c:v>
                </c:pt>
                <c:pt idx="91">
                  <c:v>1044.4100000000001</c:v>
                </c:pt>
                <c:pt idx="92">
                  <c:v>1043.0999999999999</c:v>
                </c:pt>
                <c:pt idx="93">
                  <c:v>1040.68</c:v>
                </c:pt>
                <c:pt idx="94">
                  <c:v>1040.58</c:v>
                </c:pt>
                <c:pt idx="95">
                  <c:v>1041.72</c:v>
                </c:pt>
                <c:pt idx="96">
                  <c:v>1042.08</c:v>
                </c:pt>
                <c:pt idx="97">
                  <c:v>1045.25</c:v>
                </c:pt>
                <c:pt idx="98">
                  <c:v>1047.52</c:v>
                </c:pt>
                <c:pt idx="99">
                  <c:v>1049.52</c:v>
                </c:pt>
                <c:pt idx="100">
                  <c:v>1052.07</c:v>
                </c:pt>
                <c:pt idx="101">
                  <c:v>1052.74</c:v>
                </c:pt>
                <c:pt idx="102">
                  <c:v>1052.92</c:v>
                </c:pt>
                <c:pt idx="103">
                  <c:v>1050.2</c:v>
                </c:pt>
                <c:pt idx="104">
                  <c:v>1048.1600000000001</c:v>
                </c:pt>
                <c:pt idx="105">
                  <c:v>1045.21</c:v>
                </c:pt>
                <c:pt idx="106">
                  <c:v>1043.93</c:v>
                </c:pt>
                <c:pt idx="107">
                  <c:v>1045.23</c:v>
                </c:pt>
                <c:pt idx="108">
                  <c:v>1046.43</c:v>
                </c:pt>
                <c:pt idx="109">
                  <c:v>1048.99</c:v>
                </c:pt>
                <c:pt idx="110">
                  <c:v>1050.75</c:v>
                </c:pt>
                <c:pt idx="111">
                  <c:v>1052.17</c:v>
                </c:pt>
                <c:pt idx="112">
                  <c:v>1054.22</c:v>
                </c:pt>
                <c:pt idx="113">
                  <c:v>1056.28</c:v>
                </c:pt>
                <c:pt idx="114">
                  <c:v>1056.8499999999999</c:v>
                </c:pt>
                <c:pt idx="115">
                  <c:v>1055.8800000000001</c:v>
                </c:pt>
                <c:pt idx="116">
                  <c:v>1055.33</c:v>
                </c:pt>
                <c:pt idx="117">
                  <c:v>1053.3699999999999</c:v>
                </c:pt>
                <c:pt idx="118">
                  <c:v>1053.06</c:v>
                </c:pt>
                <c:pt idx="119">
                  <c:v>1053.73</c:v>
                </c:pt>
                <c:pt idx="120">
                  <c:v>1053.93</c:v>
                </c:pt>
                <c:pt idx="121">
                  <c:v>1056.53</c:v>
                </c:pt>
                <c:pt idx="122">
                  <c:v>1056.92</c:v>
                </c:pt>
                <c:pt idx="123">
                  <c:v>1057.4000000000001</c:v>
                </c:pt>
                <c:pt idx="124">
                  <c:v>1061.8</c:v>
                </c:pt>
                <c:pt idx="125">
                  <c:v>1062.97</c:v>
                </c:pt>
                <c:pt idx="126">
                  <c:v>1062.08</c:v>
                </c:pt>
                <c:pt idx="127">
                  <c:v>1065.6099999999999</c:v>
                </c:pt>
                <c:pt idx="128">
                  <c:v>1070.95</c:v>
                </c:pt>
                <c:pt idx="129">
                  <c:v>1076.22</c:v>
                </c:pt>
                <c:pt idx="130">
                  <c:v>1084.99</c:v>
                </c:pt>
                <c:pt idx="131">
                  <c:v>1095.5999999999999</c:v>
                </c:pt>
                <c:pt idx="132">
                  <c:v>1103.68</c:v>
                </c:pt>
                <c:pt idx="133">
                  <c:v>1105.29</c:v>
                </c:pt>
                <c:pt idx="134">
                  <c:v>1106.1099999999999</c:v>
                </c:pt>
                <c:pt idx="135">
                  <c:v>1107.93</c:v>
                </c:pt>
                <c:pt idx="136">
                  <c:v>1109.06</c:v>
                </c:pt>
                <c:pt idx="137">
                  <c:v>1108.4000000000001</c:v>
                </c:pt>
                <c:pt idx="138">
                  <c:v>1106.18</c:v>
                </c:pt>
                <c:pt idx="139">
                  <c:v>1101.51</c:v>
                </c:pt>
                <c:pt idx="140">
                  <c:v>1099.07</c:v>
                </c:pt>
                <c:pt idx="141">
                  <c:v>1096.21</c:v>
                </c:pt>
                <c:pt idx="142">
                  <c:v>1093.52</c:v>
                </c:pt>
                <c:pt idx="143">
                  <c:v>1092.46</c:v>
                </c:pt>
                <c:pt idx="144">
                  <c:v>1090.76</c:v>
                </c:pt>
                <c:pt idx="145">
                  <c:v>1091.93</c:v>
                </c:pt>
                <c:pt idx="146">
                  <c:v>1091.5</c:v>
                </c:pt>
                <c:pt idx="147">
                  <c:v>1092.18</c:v>
                </c:pt>
                <c:pt idx="148">
                  <c:v>1093.78</c:v>
                </c:pt>
                <c:pt idx="149">
                  <c:v>1093.3699999999999</c:v>
                </c:pt>
                <c:pt idx="150">
                  <c:v>1091.23</c:v>
                </c:pt>
                <c:pt idx="151">
                  <c:v>1086.8900000000001</c:v>
                </c:pt>
                <c:pt idx="152">
                  <c:v>1084.4000000000001</c:v>
                </c:pt>
                <c:pt idx="153">
                  <c:v>1081.08</c:v>
                </c:pt>
                <c:pt idx="154">
                  <c:v>1078.3800000000001</c:v>
                </c:pt>
                <c:pt idx="155">
                  <c:v>1077.75</c:v>
                </c:pt>
                <c:pt idx="156">
                  <c:v>1076.5999999999999</c:v>
                </c:pt>
                <c:pt idx="157">
                  <c:v>1077.5999999999999</c:v>
                </c:pt>
                <c:pt idx="158">
                  <c:v>1077.28</c:v>
                </c:pt>
                <c:pt idx="159">
                  <c:v>1078.06</c:v>
                </c:pt>
                <c:pt idx="160">
                  <c:v>1079.03</c:v>
                </c:pt>
                <c:pt idx="161">
                  <c:v>1077.9000000000001</c:v>
                </c:pt>
                <c:pt idx="162">
                  <c:v>1074.93</c:v>
                </c:pt>
                <c:pt idx="163">
                  <c:v>1071.44</c:v>
                </c:pt>
                <c:pt idx="164">
                  <c:v>1070.1500000000001</c:v>
                </c:pt>
                <c:pt idx="165">
                  <c:v>1067.78</c:v>
                </c:pt>
                <c:pt idx="166">
                  <c:v>1065.1300000000001</c:v>
                </c:pt>
                <c:pt idx="167">
                  <c:v>1066.96</c:v>
                </c:pt>
                <c:pt idx="168">
                  <c:v>1069.26</c:v>
                </c:pt>
                <c:pt idx="169">
                  <c:v>1069.04</c:v>
                </c:pt>
                <c:pt idx="170">
                  <c:v>1067.3499999999999</c:v>
                </c:pt>
                <c:pt idx="171">
                  <c:v>1066.93</c:v>
                </c:pt>
                <c:pt idx="172">
                  <c:v>1068.5</c:v>
                </c:pt>
                <c:pt idx="173">
                  <c:v>1068.71</c:v>
                </c:pt>
                <c:pt idx="174">
                  <c:v>1066.0899999999999</c:v>
                </c:pt>
                <c:pt idx="175">
                  <c:v>1061.77</c:v>
                </c:pt>
                <c:pt idx="176">
                  <c:v>1058.53</c:v>
                </c:pt>
                <c:pt idx="177">
                  <c:v>1054.06</c:v>
                </c:pt>
                <c:pt idx="178">
                  <c:v>1050.8800000000001</c:v>
                </c:pt>
                <c:pt idx="179">
                  <c:v>1050.0899999999999</c:v>
                </c:pt>
                <c:pt idx="180">
                  <c:v>1048.73</c:v>
                </c:pt>
                <c:pt idx="181">
                  <c:v>1048.73</c:v>
                </c:pt>
                <c:pt idx="182">
                  <c:v>1048.01</c:v>
                </c:pt>
                <c:pt idx="183">
                  <c:v>1048.43</c:v>
                </c:pt>
                <c:pt idx="184">
                  <c:v>1049.8599999999999</c:v>
                </c:pt>
                <c:pt idx="185">
                  <c:v>1049.98</c:v>
                </c:pt>
                <c:pt idx="186">
                  <c:v>1046.99</c:v>
                </c:pt>
                <c:pt idx="187">
                  <c:v>1042.98</c:v>
                </c:pt>
                <c:pt idx="188">
                  <c:v>1039.47</c:v>
                </c:pt>
                <c:pt idx="189">
                  <c:v>1034.54</c:v>
                </c:pt>
                <c:pt idx="190">
                  <c:v>1031.31</c:v>
                </c:pt>
                <c:pt idx="191">
                  <c:v>1029.78</c:v>
                </c:pt>
                <c:pt idx="192">
                  <c:v>1029.24</c:v>
                </c:pt>
                <c:pt idx="193">
                  <c:v>1033.93</c:v>
                </c:pt>
                <c:pt idx="194">
                  <c:v>1036.73</c:v>
                </c:pt>
                <c:pt idx="195">
                  <c:v>1040.03</c:v>
                </c:pt>
                <c:pt idx="196">
                  <c:v>1048.3599999999999</c:v>
                </c:pt>
                <c:pt idx="197">
                  <c:v>1054.6199999999999</c:v>
                </c:pt>
                <c:pt idx="198">
                  <c:v>1055.21</c:v>
                </c:pt>
                <c:pt idx="199">
                  <c:v>1051.47</c:v>
                </c:pt>
                <c:pt idx="200">
                  <c:v>1048.8800000000001</c:v>
                </c:pt>
                <c:pt idx="201">
                  <c:v>1043.6099999999999</c:v>
                </c:pt>
                <c:pt idx="202">
                  <c:v>1040.43</c:v>
                </c:pt>
                <c:pt idx="203">
                  <c:v>1045.74</c:v>
                </c:pt>
                <c:pt idx="204">
                  <c:v>1048.28</c:v>
                </c:pt>
                <c:pt idx="205">
                  <c:v>1049.4000000000001</c:v>
                </c:pt>
                <c:pt idx="206">
                  <c:v>1048.57</c:v>
                </c:pt>
                <c:pt idx="207">
                  <c:v>1049.3800000000001</c:v>
                </c:pt>
                <c:pt idx="208">
                  <c:v>1050.5</c:v>
                </c:pt>
                <c:pt idx="209">
                  <c:v>1050.1300000000001</c:v>
                </c:pt>
                <c:pt idx="210">
                  <c:v>1048.4100000000001</c:v>
                </c:pt>
                <c:pt idx="211">
                  <c:v>1043.8499999999999</c:v>
                </c:pt>
                <c:pt idx="212">
                  <c:v>1040.07</c:v>
                </c:pt>
                <c:pt idx="213">
                  <c:v>1035.29</c:v>
                </c:pt>
                <c:pt idx="214">
                  <c:v>1031.73</c:v>
                </c:pt>
                <c:pt idx="215">
                  <c:v>1030.55</c:v>
                </c:pt>
                <c:pt idx="216">
                  <c:v>1028.68</c:v>
                </c:pt>
                <c:pt idx="217">
                  <c:v>1030.3499999999999</c:v>
                </c:pt>
                <c:pt idx="218">
                  <c:v>1029.56</c:v>
                </c:pt>
                <c:pt idx="219">
                  <c:v>1029.93</c:v>
                </c:pt>
                <c:pt idx="220">
                  <c:v>1031.8900000000001</c:v>
                </c:pt>
                <c:pt idx="221">
                  <c:v>1031.8499999999999</c:v>
                </c:pt>
                <c:pt idx="222">
                  <c:v>1030.24</c:v>
                </c:pt>
                <c:pt idx="223">
                  <c:v>1025.79</c:v>
                </c:pt>
                <c:pt idx="224">
                  <c:v>1022.57</c:v>
                </c:pt>
                <c:pt idx="225">
                  <c:v>1018.06</c:v>
                </c:pt>
                <c:pt idx="226">
                  <c:v>1015.48</c:v>
                </c:pt>
                <c:pt idx="227">
                  <c:v>1015.43</c:v>
                </c:pt>
                <c:pt idx="228">
                  <c:v>1014.34</c:v>
                </c:pt>
                <c:pt idx="229">
                  <c:v>1017.89</c:v>
                </c:pt>
                <c:pt idx="230">
                  <c:v>1020.22</c:v>
                </c:pt>
                <c:pt idx="231">
                  <c:v>1023.9</c:v>
                </c:pt>
                <c:pt idx="232">
                  <c:v>1027.68</c:v>
                </c:pt>
                <c:pt idx="233">
                  <c:v>1029.7</c:v>
                </c:pt>
                <c:pt idx="234">
                  <c:v>1029.23</c:v>
                </c:pt>
                <c:pt idx="235">
                  <c:v>1025.55</c:v>
                </c:pt>
                <c:pt idx="236">
                  <c:v>1023.27</c:v>
                </c:pt>
                <c:pt idx="237">
                  <c:v>1019.7</c:v>
                </c:pt>
                <c:pt idx="238">
                  <c:v>1017.85</c:v>
                </c:pt>
                <c:pt idx="239">
                  <c:v>1018.26</c:v>
                </c:pt>
                <c:pt idx="240">
                  <c:v>1018.18</c:v>
                </c:pt>
                <c:pt idx="241">
                  <c:v>1022.11</c:v>
                </c:pt>
                <c:pt idx="242">
                  <c:v>1024.78</c:v>
                </c:pt>
                <c:pt idx="243">
                  <c:v>1028.58</c:v>
                </c:pt>
                <c:pt idx="244">
                  <c:v>1032.47</c:v>
                </c:pt>
                <c:pt idx="245">
                  <c:v>1034.81</c:v>
                </c:pt>
                <c:pt idx="246">
                  <c:v>1034.67</c:v>
                </c:pt>
                <c:pt idx="247">
                  <c:v>1031.8399999999999</c:v>
                </c:pt>
                <c:pt idx="248">
                  <c:v>1031.18</c:v>
                </c:pt>
                <c:pt idx="249">
                  <c:v>1029.02</c:v>
                </c:pt>
                <c:pt idx="250">
                  <c:v>1028.02</c:v>
                </c:pt>
                <c:pt idx="251">
                  <c:v>1028.5</c:v>
                </c:pt>
                <c:pt idx="252">
                  <c:v>1028.93</c:v>
                </c:pt>
                <c:pt idx="253">
                  <c:v>1031.8900000000001</c:v>
                </c:pt>
                <c:pt idx="254">
                  <c:v>1033.55</c:v>
                </c:pt>
                <c:pt idx="255">
                  <c:v>1036.17</c:v>
                </c:pt>
                <c:pt idx="256">
                  <c:v>1041.57</c:v>
                </c:pt>
                <c:pt idx="257">
                  <c:v>1043.6400000000001</c:v>
                </c:pt>
                <c:pt idx="258">
                  <c:v>1044.08</c:v>
                </c:pt>
                <c:pt idx="259">
                  <c:v>1042.68</c:v>
                </c:pt>
                <c:pt idx="260">
                  <c:v>1041.23</c:v>
                </c:pt>
                <c:pt idx="261">
                  <c:v>1038.49</c:v>
                </c:pt>
                <c:pt idx="262">
                  <c:v>1036.49</c:v>
                </c:pt>
                <c:pt idx="263">
                  <c:v>1037.3900000000001</c:v>
                </c:pt>
                <c:pt idx="264">
                  <c:v>1037.6099999999999</c:v>
                </c:pt>
                <c:pt idx="265">
                  <c:v>1038.78</c:v>
                </c:pt>
                <c:pt idx="266">
                  <c:v>1037.51</c:v>
                </c:pt>
                <c:pt idx="267">
                  <c:v>1041.7</c:v>
                </c:pt>
                <c:pt idx="268">
                  <c:v>1043.52</c:v>
                </c:pt>
                <c:pt idx="269">
                  <c:v>1044</c:v>
                </c:pt>
                <c:pt idx="270">
                  <c:v>1042.01</c:v>
                </c:pt>
                <c:pt idx="271">
                  <c:v>1038.79</c:v>
                </c:pt>
                <c:pt idx="272">
                  <c:v>1036.17</c:v>
                </c:pt>
                <c:pt idx="273">
                  <c:v>1032.25</c:v>
                </c:pt>
                <c:pt idx="274">
                  <c:v>1029.23</c:v>
                </c:pt>
                <c:pt idx="275">
                  <c:v>1027.97</c:v>
                </c:pt>
                <c:pt idx="276">
                  <c:v>1026.71</c:v>
                </c:pt>
                <c:pt idx="277">
                  <c:v>1029.9000000000001</c:v>
                </c:pt>
                <c:pt idx="278">
                  <c:v>1031.46</c:v>
                </c:pt>
                <c:pt idx="279">
                  <c:v>1034.74</c:v>
                </c:pt>
                <c:pt idx="280">
                  <c:v>1038.5</c:v>
                </c:pt>
                <c:pt idx="281">
                  <c:v>1039.8499999999999</c:v>
                </c:pt>
                <c:pt idx="282">
                  <c:v>1039.24</c:v>
                </c:pt>
                <c:pt idx="283">
                  <c:v>1036.42</c:v>
                </c:pt>
                <c:pt idx="284">
                  <c:v>1034.72</c:v>
                </c:pt>
                <c:pt idx="285">
                  <c:v>1031.5</c:v>
                </c:pt>
                <c:pt idx="286">
                  <c:v>1031.25</c:v>
                </c:pt>
                <c:pt idx="287">
                  <c:v>1033.5</c:v>
                </c:pt>
                <c:pt idx="288">
                  <c:v>1034.22</c:v>
                </c:pt>
                <c:pt idx="289">
                  <c:v>1037.6600000000001</c:v>
                </c:pt>
                <c:pt idx="290">
                  <c:v>1039.48</c:v>
                </c:pt>
                <c:pt idx="291">
                  <c:v>1042.3499999999999</c:v>
                </c:pt>
                <c:pt idx="292">
                  <c:v>1044.05</c:v>
                </c:pt>
                <c:pt idx="293">
                  <c:v>1043.49</c:v>
                </c:pt>
                <c:pt idx="294">
                  <c:v>1040.93</c:v>
                </c:pt>
                <c:pt idx="295">
                  <c:v>1035.74</c:v>
                </c:pt>
                <c:pt idx="296">
                  <c:v>1031.8399999999999</c:v>
                </c:pt>
                <c:pt idx="297">
                  <c:v>1026.19</c:v>
                </c:pt>
                <c:pt idx="298">
                  <c:v>1023.01</c:v>
                </c:pt>
                <c:pt idx="299">
                  <c:v>1021.88</c:v>
                </c:pt>
                <c:pt idx="300">
                  <c:v>1020.9</c:v>
                </c:pt>
                <c:pt idx="301">
                  <c:v>1023.84</c:v>
                </c:pt>
                <c:pt idx="302">
                  <c:v>1026.67</c:v>
                </c:pt>
                <c:pt idx="303">
                  <c:v>1029.23</c:v>
                </c:pt>
                <c:pt idx="304">
                  <c:v>1030.78</c:v>
                </c:pt>
                <c:pt idx="305">
                  <c:v>1030.6300000000001</c:v>
                </c:pt>
                <c:pt idx="306">
                  <c:v>1026.7</c:v>
                </c:pt>
                <c:pt idx="307">
                  <c:v>1021.6</c:v>
                </c:pt>
                <c:pt idx="308">
                  <c:v>1017.03</c:v>
                </c:pt>
                <c:pt idx="309">
                  <c:v>1010.91</c:v>
                </c:pt>
                <c:pt idx="310">
                  <c:v>1007.22</c:v>
                </c:pt>
                <c:pt idx="311">
                  <c:v>1006.02</c:v>
                </c:pt>
                <c:pt idx="312">
                  <c:v>1005.14</c:v>
                </c:pt>
                <c:pt idx="313">
                  <c:v>1008.95</c:v>
                </c:pt>
                <c:pt idx="314">
                  <c:v>1010.85</c:v>
                </c:pt>
                <c:pt idx="315">
                  <c:v>1014.56</c:v>
                </c:pt>
                <c:pt idx="316">
                  <c:v>1018.27</c:v>
                </c:pt>
                <c:pt idx="317">
                  <c:v>1019.79</c:v>
                </c:pt>
                <c:pt idx="318">
                  <c:v>1017.95</c:v>
                </c:pt>
                <c:pt idx="319">
                  <c:v>1014.06</c:v>
                </c:pt>
                <c:pt idx="320">
                  <c:v>1011.34</c:v>
                </c:pt>
                <c:pt idx="321">
                  <c:v>1007.35</c:v>
                </c:pt>
                <c:pt idx="322">
                  <c:v>1005.19</c:v>
                </c:pt>
                <c:pt idx="323">
                  <c:v>1005.21</c:v>
                </c:pt>
                <c:pt idx="324">
                  <c:v>1004.67</c:v>
                </c:pt>
                <c:pt idx="325">
                  <c:v>1009.81</c:v>
                </c:pt>
                <c:pt idx="326">
                  <c:v>1012.02</c:v>
                </c:pt>
                <c:pt idx="327">
                  <c:v>1015.66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EF8B-4362-9788-C22473194E16}"/>
            </c:ext>
          </c:extLst>
        </c:ser>
        <c:ser>
          <c:idx val="61"/>
          <c:order val="61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elevation'!$BQ$71:$BQ$398</c:f>
              <c:numCache>
                <c:formatCode>General</c:formatCode>
                <c:ptCount val="328"/>
                <c:pt idx="0">
                  <c:v>1018.26</c:v>
                </c:pt>
                <c:pt idx="1">
                  <c:v>1021.6</c:v>
                </c:pt>
                <c:pt idx="2">
                  <c:v>1022.46</c:v>
                </c:pt>
                <c:pt idx="3">
                  <c:v>1025.44</c:v>
                </c:pt>
                <c:pt idx="4">
                  <c:v>1029.6600000000001</c:v>
                </c:pt>
                <c:pt idx="5">
                  <c:v>1031.1199999999999</c:v>
                </c:pt>
                <c:pt idx="6">
                  <c:v>1029.54</c:v>
                </c:pt>
                <c:pt idx="7">
                  <c:v>1024.0999999999999</c:v>
                </c:pt>
                <c:pt idx="8">
                  <c:v>1019.2</c:v>
                </c:pt>
                <c:pt idx="9">
                  <c:v>1012.82</c:v>
                </c:pt>
                <c:pt idx="10">
                  <c:v>1005.62</c:v>
                </c:pt>
                <c:pt idx="11">
                  <c:v>1002.98</c:v>
                </c:pt>
                <c:pt idx="12">
                  <c:v>1001.01</c:v>
                </c:pt>
                <c:pt idx="13">
                  <c:v>1004.52</c:v>
                </c:pt>
                <c:pt idx="14">
                  <c:v>1006.3</c:v>
                </c:pt>
                <c:pt idx="15">
                  <c:v>1009.34</c:v>
                </c:pt>
                <c:pt idx="16">
                  <c:v>1012.86</c:v>
                </c:pt>
                <c:pt idx="17">
                  <c:v>1014.09</c:v>
                </c:pt>
                <c:pt idx="18">
                  <c:v>1013.44</c:v>
                </c:pt>
                <c:pt idx="19">
                  <c:v>1009.25</c:v>
                </c:pt>
                <c:pt idx="20">
                  <c:v>1005.51</c:v>
                </c:pt>
                <c:pt idx="21">
                  <c:v>1000.84</c:v>
                </c:pt>
                <c:pt idx="22">
                  <c:v>995.41</c:v>
                </c:pt>
                <c:pt idx="23">
                  <c:v>996.63</c:v>
                </c:pt>
                <c:pt idx="24">
                  <c:v>996.06</c:v>
                </c:pt>
                <c:pt idx="25">
                  <c:v>1000.38</c:v>
                </c:pt>
                <c:pt idx="26">
                  <c:v>1003.06</c:v>
                </c:pt>
                <c:pt idx="27">
                  <c:v>1007.64</c:v>
                </c:pt>
                <c:pt idx="28">
                  <c:v>1011.44</c:v>
                </c:pt>
                <c:pt idx="29">
                  <c:v>1012.89</c:v>
                </c:pt>
                <c:pt idx="30">
                  <c:v>1013.25</c:v>
                </c:pt>
                <c:pt idx="31">
                  <c:v>1009.21</c:v>
                </c:pt>
                <c:pt idx="32">
                  <c:v>1005.73</c:v>
                </c:pt>
                <c:pt idx="33">
                  <c:v>999.4</c:v>
                </c:pt>
                <c:pt idx="34">
                  <c:v>995.14</c:v>
                </c:pt>
                <c:pt idx="35">
                  <c:v>993.93</c:v>
                </c:pt>
                <c:pt idx="36">
                  <c:v>992.55</c:v>
                </c:pt>
                <c:pt idx="37">
                  <c:v>997.99</c:v>
                </c:pt>
                <c:pt idx="38">
                  <c:v>1000.65</c:v>
                </c:pt>
                <c:pt idx="39">
                  <c:v>1005.96</c:v>
                </c:pt>
                <c:pt idx="40">
                  <c:v>1019.98</c:v>
                </c:pt>
                <c:pt idx="41">
                  <c:v>1029.8499999999999</c:v>
                </c:pt>
                <c:pt idx="42">
                  <c:v>1037.72</c:v>
                </c:pt>
                <c:pt idx="43">
                  <c:v>1037.8800000000001</c:v>
                </c:pt>
                <c:pt idx="44">
                  <c:v>1038.47</c:v>
                </c:pt>
                <c:pt idx="45">
                  <c:v>1036.9100000000001</c:v>
                </c:pt>
                <c:pt idx="46">
                  <c:v>1036.42</c:v>
                </c:pt>
                <c:pt idx="47">
                  <c:v>1043.1099999999999</c:v>
                </c:pt>
                <c:pt idx="48">
                  <c:v>1046.8399999999999</c:v>
                </c:pt>
                <c:pt idx="49">
                  <c:v>1048.23</c:v>
                </c:pt>
                <c:pt idx="50">
                  <c:v>1048.48</c:v>
                </c:pt>
                <c:pt idx="51">
                  <c:v>1050.29</c:v>
                </c:pt>
                <c:pt idx="52">
                  <c:v>1052</c:v>
                </c:pt>
                <c:pt idx="53">
                  <c:v>1051.6199999999999</c:v>
                </c:pt>
                <c:pt idx="54">
                  <c:v>1049.75</c:v>
                </c:pt>
                <c:pt idx="55">
                  <c:v>1044.72</c:v>
                </c:pt>
                <c:pt idx="56">
                  <c:v>1041.54</c:v>
                </c:pt>
                <c:pt idx="57">
                  <c:v>1036.7</c:v>
                </c:pt>
                <c:pt idx="58">
                  <c:v>1033.22</c:v>
                </c:pt>
                <c:pt idx="59">
                  <c:v>1031.3599999999999</c:v>
                </c:pt>
                <c:pt idx="60">
                  <c:v>1030.18</c:v>
                </c:pt>
                <c:pt idx="61">
                  <c:v>1030.73</c:v>
                </c:pt>
                <c:pt idx="62">
                  <c:v>1029.2</c:v>
                </c:pt>
                <c:pt idx="63">
                  <c:v>1030.93</c:v>
                </c:pt>
                <c:pt idx="64">
                  <c:v>1038.8800000000001</c:v>
                </c:pt>
                <c:pt idx="65">
                  <c:v>1044.27</c:v>
                </c:pt>
                <c:pt idx="66">
                  <c:v>1049.6300000000001</c:v>
                </c:pt>
                <c:pt idx="67">
                  <c:v>1048.43</c:v>
                </c:pt>
                <c:pt idx="68">
                  <c:v>1050</c:v>
                </c:pt>
                <c:pt idx="69">
                  <c:v>1050.18</c:v>
                </c:pt>
                <c:pt idx="70">
                  <c:v>1051.79</c:v>
                </c:pt>
                <c:pt idx="71">
                  <c:v>1054.54</c:v>
                </c:pt>
                <c:pt idx="72">
                  <c:v>1056.3699999999999</c:v>
                </c:pt>
                <c:pt idx="73">
                  <c:v>1059.49</c:v>
                </c:pt>
                <c:pt idx="74">
                  <c:v>1061.79</c:v>
                </c:pt>
                <c:pt idx="75">
                  <c:v>1064.81</c:v>
                </c:pt>
                <c:pt idx="76">
                  <c:v>1067.94</c:v>
                </c:pt>
                <c:pt idx="77">
                  <c:v>1068.72</c:v>
                </c:pt>
                <c:pt idx="78">
                  <c:v>1066.3800000000001</c:v>
                </c:pt>
                <c:pt idx="79">
                  <c:v>1064.19</c:v>
                </c:pt>
                <c:pt idx="80">
                  <c:v>1062.6500000000001</c:v>
                </c:pt>
                <c:pt idx="81">
                  <c:v>1060.08</c:v>
                </c:pt>
                <c:pt idx="82">
                  <c:v>1059.6099999999999</c:v>
                </c:pt>
                <c:pt idx="83">
                  <c:v>1060.28</c:v>
                </c:pt>
                <c:pt idx="84">
                  <c:v>1060.23</c:v>
                </c:pt>
                <c:pt idx="85">
                  <c:v>1062.7</c:v>
                </c:pt>
                <c:pt idx="86">
                  <c:v>1064.3399999999999</c:v>
                </c:pt>
                <c:pt idx="87">
                  <c:v>1065.76</c:v>
                </c:pt>
                <c:pt idx="88">
                  <c:v>1067.98</c:v>
                </c:pt>
                <c:pt idx="89">
                  <c:v>1068.49</c:v>
                </c:pt>
                <c:pt idx="90">
                  <c:v>1068.52</c:v>
                </c:pt>
                <c:pt idx="91">
                  <c:v>1065.8599999999999</c:v>
                </c:pt>
                <c:pt idx="92">
                  <c:v>1063.8599999999999</c:v>
                </c:pt>
                <c:pt idx="93">
                  <c:v>1061.02</c:v>
                </c:pt>
                <c:pt idx="94">
                  <c:v>1059.71</c:v>
                </c:pt>
                <c:pt idx="95">
                  <c:v>1060.79</c:v>
                </c:pt>
                <c:pt idx="96">
                  <c:v>1061.79</c:v>
                </c:pt>
                <c:pt idx="97">
                  <c:v>1064.02</c:v>
                </c:pt>
                <c:pt idx="98">
                  <c:v>1065.52</c:v>
                </c:pt>
                <c:pt idx="99">
                  <c:v>1066.7</c:v>
                </c:pt>
                <c:pt idx="100">
                  <c:v>1068.5999999999999</c:v>
                </c:pt>
                <c:pt idx="101">
                  <c:v>1070.5</c:v>
                </c:pt>
                <c:pt idx="102">
                  <c:v>1071.01</c:v>
                </c:pt>
                <c:pt idx="103">
                  <c:v>1070.0899999999999</c:v>
                </c:pt>
                <c:pt idx="104">
                  <c:v>1069.54</c:v>
                </c:pt>
                <c:pt idx="105">
                  <c:v>1067.68</c:v>
                </c:pt>
                <c:pt idx="106">
                  <c:v>1067.3499999999999</c:v>
                </c:pt>
                <c:pt idx="107">
                  <c:v>1067.93</c:v>
                </c:pt>
                <c:pt idx="108">
                  <c:v>1068.08</c:v>
                </c:pt>
                <c:pt idx="109">
                  <c:v>1070.49</c:v>
                </c:pt>
                <c:pt idx="110">
                  <c:v>1070.83</c:v>
                </c:pt>
                <c:pt idx="111">
                  <c:v>1071.26</c:v>
                </c:pt>
                <c:pt idx="112">
                  <c:v>1075.3699999999999</c:v>
                </c:pt>
                <c:pt idx="113">
                  <c:v>1076.47</c:v>
                </c:pt>
                <c:pt idx="114">
                  <c:v>1075.6199999999999</c:v>
                </c:pt>
                <c:pt idx="115">
                  <c:v>1071.8800000000001</c:v>
                </c:pt>
                <c:pt idx="116">
                  <c:v>1069.79</c:v>
                </c:pt>
                <c:pt idx="117">
                  <c:v>1067.3</c:v>
                </c:pt>
                <c:pt idx="118">
                  <c:v>1067.33</c:v>
                </c:pt>
                <c:pt idx="119">
                  <c:v>1068.17</c:v>
                </c:pt>
                <c:pt idx="120">
                  <c:v>1068.27</c:v>
                </c:pt>
                <c:pt idx="121">
                  <c:v>1070.19</c:v>
                </c:pt>
                <c:pt idx="122">
                  <c:v>1071.2</c:v>
                </c:pt>
                <c:pt idx="123">
                  <c:v>1073.3599999999999</c:v>
                </c:pt>
                <c:pt idx="124">
                  <c:v>1076.57</c:v>
                </c:pt>
                <c:pt idx="125">
                  <c:v>1077.8499999999999</c:v>
                </c:pt>
                <c:pt idx="126">
                  <c:v>1077.22</c:v>
                </c:pt>
                <c:pt idx="127">
                  <c:v>1073.49</c:v>
                </c:pt>
                <c:pt idx="128">
                  <c:v>1071.6500000000001</c:v>
                </c:pt>
                <c:pt idx="129">
                  <c:v>1069.51</c:v>
                </c:pt>
                <c:pt idx="130">
                  <c:v>1067.6099999999999</c:v>
                </c:pt>
                <c:pt idx="131">
                  <c:v>1068.1300000000001</c:v>
                </c:pt>
                <c:pt idx="132">
                  <c:v>1067.7</c:v>
                </c:pt>
                <c:pt idx="133">
                  <c:v>1070.0899999999999</c:v>
                </c:pt>
                <c:pt idx="134">
                  <c:v>1070.76</c:v>
                </c:pt>
                <c:pt idx="135">
                  <c:v>1072.5899999999999</c:v>
                </c:pt>
                <c:pt idx="136">
                  <c:v>1076.2</c:v>
                </c:pt>
                <c:pt idx="137">
                  <c:v>1077.78</c:v>
                </c:pt>
                <c:pt idx="138">
                  <c:v>1077.33</c:v>
                </c:pt>
                <c:pt idx="139">
                  <c:v>1074.19</c:v>
                </c:pt>
                <c:pt idx="140">
                  <c:v>1072.3800000000001</c:v>
                </c:pt>
                <c:pt idx="141">
                  <c:v>1069.8699999999999</c:v>
                </c:pt>
                <c:pt idx="142">
                  <c:v>1068.0899999999999</c:v>
                </c:pt>
                <c:pt idx="143">
                  <c:v>1069.05</c:v>
                </c:pt>
                <c:pt idx="144">
                  <c:v>1069.24</c:v>
                </c:pt>
                <c:pt idx="145">
                  <c:v>1071.33</c:v>
                </c:pt>
                <c:pt idx="146">
                  <c:v>1072.0899999999999</c:v>
                </c:pt>
                <c:pt idx="147">
                  <c:v>1073.92</c:v>
                </c:pt>
                <c:pt idx="148">
                  <c:v>1076.53</c:v>
                </c:pt>
                <c:pt idx="149">
                  <c:v>1077.1300000000001</c:v>
                </c:pt>
                <c:pt idx="150">
                  <c:v>1075.75</c:v>
                </c:pt>
                <c:pt idx="151">
                  <c:v>1072.08</c:v>
                </c:pt>
                <c:pt idx="152">
                  <c:v>1069.97</c:v>
                </c:pt>
                <c:pt idx="153">
                  <c:v>1067.0999999999999</c:v>
                </c:pt>
                <c:pt idx="154">
                  <c:v>1065.54</c:v>
                </c:pt>
                <c:pt idx="155">
                  <c:v>1065.5899999999999</c:v>
                </c:pt>
                <c:pt idx="156">
                  <c:v>1066.72</c:v>
                </c:pt>
                <c:pt idx="157">
                  <c:v>1069.27</c:v>
                </c:pt>
                <c:pt idx="158">
                  <c:v>1070.1099999999999</c:v>
                </c:pt>
                <c:pt idx="159">
                  <c:v>1071.8499999999999</c:v>
                </c:pt>
                <c:pt idx="160">
                  <c:v>1072.78</c:v>
                </c:pt>
                <c:pt idx="161">
                  <c:v>1072.46</c:v>
                </c:pt>
                <c:pt idx="162">
                  <c:v>1069.31</c:v>
                </c:pt>
                <c:pt idx="163">
                  <c:v>1064.54</c:v>
                </c:pt>
                <c:pt idx="164">
                  <c:v>1060.8</c:v>
                </c:pt>
                <c:pt idx="165">
                  <c:v>1055.82</c:v>
                </c:pt>
                <c:pt idx="166">
                  <c:v>1052.02</c:v>
                </c:pt>
                <c:pt idx="167">
                  <c:v>1050.54</c:v>
                </c:pt>
                <c:pt idx="168">
                  <c:v>1048.6600000000001</c:v>
                </c:pt>
                <c:pt idx="169">
                  <c:v>1048.67</c:v>
                </c:pt>
                <c:pt idx="170">
                  <c:v>1047.95</c:v>
                </c:pt>
                <c:pt idx="171">
                  <c:v>1048.3699999999999</c:v>
                </c:pt>
                <c:pt idx="172">
                  <c:v>1049.8</c:v>
                </c:pt>
                <c:pt idx="173">
                  <c:v>1049.92</c:v>
                </c:pt>
                <c:pt idx="174">
                  <c:v>1046.94</c:v>
                </c:pt>
                <c:pt idx="175">
                  <c:v>1042.94</c:v>
                </c:pt>
                <c:pt idx="176">
                  <c:v>1039.43</c:v>
                </c:pt>
                <c:pt idx="177">
                  <c:v>1034.5</c:v>
                </c:pt>
                <c:pt idx="178">
                  <c:v>1031.27</c:v>
                </c:pt>
                <c:pt idx="179">
                  <c:v>1029.75</c:v>
                </c:pt>
                <c:pt idx="180">
                  <c:v>1029.21</c:v>
                </c:pt>
                <c:pt idx="181">
                  <c:v>1033.9100000000001</c:v>
                </c:pt>
                <c:pt idx="182">
                  <c:v>1036.72</c:v>
                </c:pt>
                <c:pt idx="183">
                  <c:v>1040.02</c:v>
                </c:pt>
                <c:pt idx="184">
                  <c:v>1048.49</c:v>
                </c:pt>
                <c:pt idx="185">
                  <c:v>1053.06</c:v>
                </c:pt>
                <c:pt idx="186">
                  <c:v>1053.28</c:v>
                </c:pt>
                <c:pt idx="187">
                  <c:v>1049.81</c:v>
                </c:pt>
                <c:pt idx="188">
                  <c:v>1047.53</c:v>
                </c:pt>
                <c:pt idx="189">
                  <c:v>1043.07</c:v>
                </c:pt>
                <c:pt idx="190">
                  <c:v>1042.0899999999999</c:v>
                </c:pt>
                <c:pt idx="191">
                  <c:v>1049.1199999999999</c:v>
                </c:pt>
                <c:pt idx="192">
                  <c:v>1052.9100000000001</c:v>
                </c:pt>
                <c:pt idx="193">
                  <c:v>1054</c:v>
                </c:pt>
                <c:pt idx="194">
                  <c:v>1053.18</c:v>
                </c:pt>
                <c:pt idx="195">
                  <c:v>1053.96</c:v>
                </c:pt>
                <c:pt idx="196">
                  <c:v>1054.92</c:v>
                </c:pt>
                <c:pt idx="197">
                  <c:v>1054.42</c:v>
                </c:pt>
                <c:pt idx="198">
                  <c:v>1052.6199999999999</c:v>
                </c:pt>
                <c:pt idx="199">
                  <c:v>1048.02</c:v>
                </c:pt>
                <c:pt idx="200">
                  <c:v>1044.24</c:v>
                </c:pt>
                <c:pt idx="201">
                  <c:v>1039.47</c:v>
                </c:pt>
                <c:pt idx="202">
                  <c:v>1035.8900000000001</c:v>
                </c:pt>
                <c:pt idx="203">
                  <c:v>1034.6300000000001</c:v>
                </c:pt>
                <c:pt idx="204">
                  <c:v>1032.72</c:v>
                </c:pt>
                <c:pt idx="205">
                  <c:v>1034.23</c:v>
                </c:pt>
                <c:pt idx="206">
                  <c:v>1033.31</c:v>
                </c:pt>
                <c:pt idx="207">
                  <c:v>1033.54</c:v>
                </c:pt>
                <c:pt idx="208">
                  <c:v>1035.3800000000001</c:v>
                </c:pt>
                <c:pt idx="209">
                  <c:v>1035.26</c:v>
                </c:pt>
                <c:pt idx="210">
                  <c:v>1033.5899999999999</c:v>
                </c:pt>
                <c:pt idx="211">
                  <c:v>1029.1300000000001</c:v>
                </c:pt>
                <c:pt idx="212">
                  <c:v>1025.8800000000001</c:v>
                </c:pt>
                <c:pt idx="213">
                  <c:v>1021.35</c:v>
                </c:pt>
                <c:pt idx="214">
                  <c:v>1018.72</c:v>
                </c:pt>
                <c:pt idx="215">
                  <c:v>1018.57</c:v>
                </c:pt>
                <c:pt idx="216">
                  <c:v>1017.41</c:v>
                </c:pt>
                <c:pt idx="217">
                  <c:v>1020.82</c:v>
                </c:pt>
                <c:pt idx="218">
                  <c:v>1023.03</c:v>
                </c:pt>
                <c:pt idx="219">
                  <c:v>1026.57</c:v>
                </c:pt>
                <c:pt idx="220">
                  <c:v>1028.71</c:v>
                </c:pt>
                <c:pt idx="221">
                  <c:v>1029.3</c:v>
                </c:pt>
                <c:pt idx="222">
                  <c:v>1027.31</c:v>
                </c:pt>
                <c:pt idx="223">
                  <c:v>1022.16</c:v>
                </c:pt>
                <c:pt idx="224">
                  <c:v>1018.48</c:v>
                </c:pt>
                <c:pt idx="225">
                  <c:v>1013.37</c:v>
                </c:pt>
                <c:pt idx="226">
                  <c:v>1009.81</c:v>
                </c:pt>
                <c:pt idx="227">
                  <c:v>1008.51</c:v>
                </c:pt>
                <c:pt idx="228">
                  <c:v>1007.07</c:v>
                </c:pt>
                <c:pt idx="229">
                  <c:v>1010.96</c:v>
                </c:pt>
                <c:pt idx="230">
                  <c:v>1013.51</c:v>
                </c:pt>
                <c:pt idx="231">
                  <c:v>1017.28</c:v>
                </c:pt>
                <c:pt idx="232">
                  <c:v>1021.69</c:v>
                </c:pt>
                <c:pt idx="233">
                  <c:v>1024.47</c:v>
                </c:pt>
                <c:pt idx="234">
                  <c:v>1024.6099999999999</c:v>
                </c:pt>
                <c:pt idx="235">
                  <c:v>1021.98</c:v>
                </c:pt>
                <c:pt idx="236">
                  <c:v>1021.55</c:v>
                </c:pt>
                <c:pt idx="237">
                  <c:v>1019.55</c:v>
                </c:pt>
                <c:pt idx="238">
                  <c:v>1018.8</c:v>
                </c:pt>
                <c:pt idx="239">
                  <c:v>1019.58</c:v>
                </c:pt>
                <c:pt idx="240">
                  <c:v>1020.29</c:v>
                </c:pt>
                <c:pt idx="241">
                  <c:v>1023.68</c:v>
                </c:pt>
                <c:pt idx="242">
                  <c:v>1025.71</c:v>
                </c:pt>
                <c:pt idx="243">
                  <c:v>1028.71</c:v>
                </c:pt>
                <c:pt idx="244">
                  <c:v>1034.44</c:v>
                </c:pt>
                <c:pt idx="245">
                  <c:v>1036.7</c:v>
                </c:pt>
                <c:pt idx="246">
                  <c:v>1037.29</c:v>
                </c:pt>
                <c:pt idx="247">
                  <c:v>1035.98</c:v>
                </c:pt>
                <c:pt idx="248">
                  <c:v>1034.6400000000001</c:v>
                </c:pt>
                <c:pt idx="249">
                  <c:v>1031.95</c:v>
                </c:pt>
                <c:pt idx="250">
                  <c:v>1030.04</c:v>
                </c:pt>
                <c:pt idx="251">
                  <c:v>1031.1300000000001</c:v>
                </c:pt>
                <c:pt idx="252">
                  <c:v>1031.5</c:v>
                </c:pt>
                <c:pt idx="253">
                  <c:v>1035.1400000000001</c:v>
                </c:pt>
                <c:pt idx="254">
                  <c:v>1035.97</c:v>
                </c:pt>
                <c:pt idx="255">
                  <c:v>1041.8699999999999</c:v>
                </c:pt>
                <c:pt idx="256">
                  <c:v>1043</c:v>
                </c:pt>
                <c:pt idx="257">
                  <c:v>1042.8800000000001</c:v>
                </c:pt>
                <c:pt idx="258">
                  <c:v>1040.22</c:v>
                </c:pt>
                <c:pt idx="259">
                  <c:v>1036.3900000000001</c:v>
                </c:pt>
                <c:pt idx="260">
                  <c:v>1033.1500000000001</c:v>
                </c:pt>
                <c:pt idx="261">
                  <c:v>1028.54</c:v>
                </c:pt>
                <c:pt idx="262">
                  <c:v>1024.75</c:v>
                </c:pt>
                <c:pt idx="263">
                  <c:v>1022.69</c:v>
                </c:pt>
                <c:pt idx="264">
                  <c:v>1020.81</c:v>
                </c:pt>
                <c:pt idx="265">
                  <c:v>1024.1099999999999</c:v>
                </c:pt>
                <c:pt idx="266">
                  <c:v>1025.73</c:v>
                </c:pt>
                <c:pt idx="267">
                  <c:v>1029.1199999999999</c:v>
                </c:pt>
                <c:pt idx="268">
                  <c:v>1033.05</c:v>
                </c:pt>
                <c:pt idx="269">
                  <c:v>1034.52</c:v>
                </c:pt>
                <c:pt idx="270">
                  <c:v>1033.97</c:v>
                </c:pt>
                <c:pt idx="271">
                  <c:v>1031.1600000000001</c:v>
                </c:pt>
                <c:pt idx="272">
                  <c:v>1029.51</c:v>
                </c:pt>
                <c:pt idx="273">
                  <c:v>1026.3</c:v>
                </c:pt>
                <c:pt idx="274">
                  <c:v>1026.1300000000001</c:v>
                </c:pt>
                <c:pt idx="275">
                  <c:v>1028.53</c:v>
                </c:pt>
                <c:pt idx="276">
                  <c:v>1029.3699999999999</c:v>
                </c:pt>
                <c:pt idx="277">
                  <c:v>1032.96</c:v>
                </c:pt>
                <c:pt idx="278">
                  <c:v>1034.9000000000001</c:v>
                </c:pt>
                <c:pt idx="279">
                  <c:v>1037.9100000000001</c:v>
                </c:pt>
                <c:pt idx="280">
                  <c:v>1042.24</c:v>
                </c:pt>
                <c:pt idx="281">
                  <c:v>1043.98</c:v>
                </c:pt>
                <c:pt idx="282">
                  <c:v>1043.8399999999999</c:v>
                </c:pt>
                <c:pt idx="283">
                  <c:v>1040.79</c:v>
                </c:pt>
                <c:pt idx="284">
                  <c:v>1038.94</c:v>
                </c:pt>
                <c:pt idx="285">
                  <c:v>1035.74</c:v>
                </c:pt>
                <c:pt idx="286">
                  <c:v>1034.99</c:v>
                </c:pt>
                <c:pt idx="287">
                  <c:v>1037.07</c:v>
                </c:pt>
                <c:pt idx="288">
                  <c:v>1038.5</c:v>
                </c:pt>
                <c:pt idx="289">
                  <c:v>1039.02</c:v>
                </c:pt>
                <c:pt idx="290">
                  <c:v>1039.75</c:v>
                </c:pt>
                <c:pt idx="291">
                  <c:v>1040.6500000000001</c:v>
                </c:pt>
                <c:pt idx="292">
                  <c:v>1042.58</c:v>
                </c:pt>
                <c:pt idx="293">
                  <c:v>1042.81</c:v>
                </c:pt>
                <c:pt idx="294">
                  <c:v>1039.54</c:v>
                </c:pt>
                <c:pt idx="295">
                  <c:v>1035.0999999999999</c:v>
                </c:pt>
                <c:pt idx="296">
                  <c:v>1031.18</c:v>
                </c:pt>
                <c:pt idx="297">
                  <c:v>1025.8699999999999</c:v>
                </c:pt>
                <c:pt idx="298">
                  <c:v>1022.9</c:v>
                </c:pt>
                <c:pt idx="299">
                  <c:v>1022.31</c:v>
                </c:pt>
                <c:pt idx="300">
                  <c:v>1021.82</c:v>
                </c:pt>
                <c:pt idx="301">
                  <c:v>1025.07</c:v>
                </c:pt>
                <c:pt idx="302">
                  <c:v>1026.57</c:v>
                </c:pt>
                <c:pt idx="303">
                  <c:v>1029.75</c:v>
                </c:pt>
                <c:pt idx="304">
                  <c:v>1031.6099999999999</c:v>
                </c:pt>
                <c:pt idx="305">
                  <c:v>1031.58</c:v>
                </c:pt>
                <c:pt idx="306">
                  <c:v>1028.3</c:v>
                </c:pt>
                <c:pt idx="307">
                  <c:v>1023.13</c:v>
                </c:pt>
                <c:pt idx="308">
                  <c:v>1019.12</c:v>
                </c:pt>
                <c:pt idx="309">
                  <c:v>1013.77</c:v>
                </c:pt>
                <c:pt idx="310">
                  <c:v>1009.93</c:v>
                </c:pt>
                <c:pt idx="311">
                  <c:v>1008.14</c:v>
                </c:pt>
                <c:pt idx="312">
                  <c:v>1006.17</c:v>
                </c:pt>
                <c:pt idx="313">
                  <c:v>1010.94</c:v>
                </c:pt>
                <c:pt idx="314">
                  <c:v>1012.83</c:v>
                </c:pt>
                <c:pt idx="315">
                  <c:v>1016.15</c:v>
                </c:pt>
                <c:pt idx="316">
                  <c:v>1019.71</c:v>
                </c:pt>
                <c:pt idx="317">
                  <c:v>1020.68</c:v>
                </c:pt>
                <c:pt idx="318">
                  <c:v>1019.32</c:v>
                </c:pt>
                <c:pt idx="319">
                  <c:v>1015.89</c:v>
                </c:pt>
                <c:pt idx="320">
                  <c:v>1013.25</c:v>
                </c:pt>
                <c:pt idx="321">
                  <c:v>1009.46</c:v>
                </c:pt>
                <c:pt idx="322">
                  <c:v>1007.22</c:v>
                </c:pt>
                <c:pt idx="323">
                  <c:v>1007.27</c:v>
                </c:pt>
                <c:pt idx="324">
                  <c:v>1006.71</c:v>
                </c:pt>
                <c:pt idx="325">
                  <c:v>1010.93</c:v>
                </c:pt>
                <c:pt idx="326">
                  <c:v>1013.47</c:v>
                </c:pt>
                <c:pt idx="327">
                  <c:v>1017.51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EF8B-4362-9788-C22473194E16}"/>
            </c:ext>
          </c:extLst>
        </c:ser>
        <c:ser>
          <c:idx val="62"/>
          <c:order val="62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elevation'!$BR$71:$BR$398</c:f>
              <c:numCache>
                <c:formatCode>General</c:formatCode>
                <c:ptCount val="328"/>
                <c:pt idx="0">
                  <c:v>999.04</c:v>
                </c:pt>
                <c:pt idx="1">
                  <c:v>1002.89</c:v>
                </c:pt>
                <c:pt idx="2">
                  <c:v>1004.99</c:v>
                </c:pt>
                <c:pt idx="3">
                  <c:v>1007.3</c:v>
                </c:pt>
                <c:pt idx="4">
                  <c:v>1008.94</c:v>
                </c:pt>
                <c:pt idx="5">
                  <c:v>1008.48</c:v>
                </c:pt>
                <c:pt idx="6">
                  <c:v>1005.32</c:v>
                </c:pt>
                <c:pt idx="7">
                  <c:v>999.49</c:v>
                </c:pt>
                <c:pt idx="8">
                  <c:v>995.89</c:v>
                </c:pt>
                <c:pt idx="9">
                  <c:v>991.89</c:v>
                </c:pt>
                <c:pt idx="10">
                  <c:v>987.6</c:v>
                </c:pt>
                <c:pt idx="11">
                  <c:v>987.04</c:v>
                </c:pt>
                <c:pt idx="12">
                  <c:v>986.65</c:v>
                </c:pt>
                <c:pt idx="13">
                  <c:v>991.25</c:v>
                </c:pt>
                <c:pt idx="14">
                  <c:v>994.12</c:v>
                </c:pt>
                <c:pt idx="15">
                  <c:v>998.98</c:v>
                </c:pt>
                <c:pt idx="16">
                  <c:v>1001.43</c:v>
                </c:pt>
                <c:pt idx="17">
                  <c:v>1002.39</c:v>
                </c:pt>
                <c:pt idx="18">
                  <c:v>1002.92</c:v>
                </c:pt>
                <c:pt idx="19">
                  <c:v>998.56</c:v>
                </c:pt>
                <c:pt idx="20">
                  <c:v>995.05</c:v>
                </c:pt>
                <c:pt idx="21">
                  <c:v>988.75</c:v>
                </c:pt>
                <c:pt idx="22">
                  <c:v>984.95</c:v>
                </c:pt>
                <c:pt idx="23">
                  <c:v>984.35</c:v>
                </c:pt>
                <c:pt idx="24">
                  <c:v>983.55</c:v>
                </c:pt>
                <c:pt idx="25">
                  <c:v>989.3</c:v>
                </c:pt>
                <c:pt idx="26">
                  <c:v>992.11</c:v>
                </c:pt>
                <c:pt idx="27">
                  <c:v>996.36</c:v>
                </c:pt>
                <c:pt idx="28">
                  <c:v>1007.14</c:v>
                </c:pt>
                <c:pt idx="29">
                  <c:v>1014.88</c:v>
                </c:pt>
                <c:pt idx="30">
                  <c:v>1020.75</c:v>
                </c:pt>
                <c:pt idx="31">
                  <c:v>1018.62</c:v>
                </c:pt>
                <c:pt idx="32">
                  <c:v>1017.57</c:v>
                </c:pt>
                <c:pt idx="33">
                  <c:v>1015.75</c:v>
                </c:pt>
                <c:pt idx="34">
                  <c:v>1016.94</c:v>
                </c:pt>
                <c:pt idx="35">
                  <c:v>1026.92</c:v>
                </c:pt>
                <c:pt idx="36">
                  <c:v>1032.8699999999999</c:v>
                </c:pt>
                <c:pt idx="37">
                  <c:v>1034.4000000000001</c:v>
                </c:pt>
                <c:pt idx="38">
                  <c:v>1034.69</c:v>
                </c:pt>
                <c:pt idx="39">
                  <c:v>1036.6500000000001</c:v>
                </c:pt>
                <c:pt idx="40">
                  <c:v>1039.02</c:v>
                </c:pt>
                <c:pt idx="41">
                  <c:v>1039.1600000000001</c:v>
                </c:pt>
                <c:pt idx="42">
                  <c:v>1037.71</c:v>
                </c:pt>
                <c:pt idx="43">
                  <c:v>1032.93</c:v>
                </c:pt>
                <c:pt idx="44">
                  <c:v>1030.08</c:v>
                </c:pt>
                <c:pt idx="45">
                  <c:v>1025.49</c:v>
                </c:pt>
                <c:pt idx="46">
                  <c:v>1022.36</c:v>
                </c:pt>
                <c:pt idx="47">
                  <c:v>1020.96</c:v>
                </c:pt>
                <c:pt idx="48">
                  <c:v>1020.25</c:v>
                </c:pt>
                <c:pt idx="49">
                  <c:v>1023.82</c:v>
                </c:pt>
                <c:pt idx="50">
                  <c:v>1024.9100000000001</c:v>
                </c:pt>
                <c:pt idx="51">
                  <c:v>1028.8699999999999</c:v>
                </c:pt>
                <c:pt idx="52">
                  <c:v>1036.05</c:v>
                </c:pt>
                <c:pt idx="53">
                  <c:v>1040.04</c:v>
                </c:pt>
                <c:pt idx="54">
                  <c:v>1044.25</c:v>
                </c:pt>
                <c:pt idx="55">
                  <c:v>1042.1300000000001</c:v>
                </c:pt>
                <c:pt idx="56">
                  <c:v>1043.2</c:v>
                </c:pt>
                <c:pt idx="57">
                  <c:v>1043.3699999999999</c:v>
                </c:pt>
                <c:pt idx="58">
                  <c:v>1045</c:v>
                </c:pt>
                <c:pt idx="59">
                  <c:v>1047.82</c:v>
                </c:pt>
                <c:pt idx="60">
                  <c:v>1049.7</c:v>
                </c:pt>
                <c:pt idx="61">
                  <c:v>1052.99</c:v>
                </c:pt>
                <c:pt idx="62">
                  <c:v>1055.43</c:v>
                </c:pt>
                <c:pt idx="63">
                  <c:v>1058.5999999999999</c:v>
                </c:pt>
                <c:pt idx="64">
                  <c:v>1059.55</c:v>
                </c:pt>
                <c:pt idx="65">
                  <c:v>1058.47</c:v>
                </c:pt>
                <c:pt idx="66">
                  <c:v>1054.02</c:v>
                </c:pt>
                <c:pt idx="67">
                  <c:v>1049.67</c:v>
                </c:pt>
                <c:pt idx="68">
                  <c:v>1045.97</c:v>
                </c:pt>
                <c:pt idx="69">
                  <c:v>1040.99</c:v>
                </c:pt>
                <c:pt idx="70">
                  <c:v>1037.98</c:v>
                </c:pt>
                <c:pt idx="71">
                  <c:v>1036.03</c:v>
                </c:pt>
                <c:pt idx="72">
                  <c:v>1033.97</c:v>
                </c:pt>
                <c:pt idx="73">
                  <c:v>1036.83</c:v>
                </c:pt>
                <c:pt idx="74">
                  <c:v>1038.74</c:v>
                </c:pt>
                <c:pt idx="75">
                  <c:v>1040.4000000000001</c:v>
                </c:pt>
                <c:pt idx="76">
                  <c:v>1043.4100000000001</c:v>
                </c:pt>
                <c:pt idx="77">
                  <c:v>1044.47</c:v>
                </c:pt>
                <c:pt idx="78">
                  <c:v>1044.99</c:v>
                </c:pt>
                <c:pt idx="79">
                  <c:v>1042.52</c:v>
                </c:pt>
                <c:pt idx="80">
                  <c:v>1040.75</c:v>
                </c:pt>
                <c:pt idx="81">
                  <c:v>1038.06</c:v>
                </c:pt>
                <c:pt idx="82">
                  <c:v>1037.0999999999999</c:v>
                </c:pt>
                <c:pt idx="83">
                  <c:v>1038.81</c:v>
                </c:pt>
                <c:pt idx="84">
                  <c:v>1040.4100000000001</c:v>
                </c:pt>
                <c:pt idx="85">
                  <c:v>1043.3800000000001</c:v>
                </c:pt>
                <c:pt idx="86">
                  <c:v>1045.53</c:v>
                </c:pt>
                <c:pt idx="87">
                  <c:v>1047.32</c:v>
                </c:pt>
                <c:pt idx="88">
                  <c:v>1049.57</c:v>
                </c:pt>
                <c:pt idx="89">
                  <c:v>1051.81</c:v>
                </c:pt>
                <c:pt idx="90">
                  <c:v>1052.52</c:v>
                </c:pt>
                <c:pt idx="91">
                  <c:v>1051.68</c:v>
                </c:pt>
                <c:pt idx="92">
                  <c:v>1051.21</c:v>
                </c:pt>
                <c:pt idx="93">
                  <c:v>1049.31</c:v>
                </c:pt>
                <c:pt idx="94">
                  <c:v>1049.0899999999999</c:v>
                </c:pt>
                <c:pt idx="95">
                  <c:v>1049.8800000000001</c:v>
                </c:pt>
                <c:pt idx="96">
                  <c:v>1050.18</c:v>
                </c:pt>
                <c:pt idx="97">
                  <c:v>1052.96</c:v>
                </c:pt>
                <c:pt idx="98">
                  <c:v>1053.51</c:v>
                </c:pt>
                <c:pt idx="99">
                  <c:v>1054.1199999999999</c:v>
                </c:pt>
                <c:pt idx="100">
                  <c:v>1058.5999999999999</c:v>
                </c:pt>
                <c:pt idx="101">
                  <c:v>1059.78</c:v>
                </c:pt>
                <c:pt idx="102">
                  <c:v>1058.9000000000001</c:v>
                </c:pt>
                <c:pt idx="103">
                  <c:v>1058.95</c:v>
                </c:pt>
                <c:pt idx="104">
                  <c:v>1060.45</c:v>
                </c:pt>
                <c:pt idx="105">
                  <c:v>1063.93</c:v>
                </c:pt>
                <c:pt idx="106">
                  <c:v>1072.69</c:v>
                </c:pt>
                <c:pt idx="107">
                  <c:v>1086.21</c:v>
                </c:pt>
                <c:pt idx="108">
                  <c:v>1093.3399999999999</c:v>
                </c:pt>
                <c:pt idx="109">
                  <c:v>1095.03</c:v>
                </c:pt>
                <c:pt idx="110">
                  <c:v>1095.9100000000001</c:v>
                </c:pt>
                <c:pt idx="111">
                  <c:v>1097.83</c:v>
                </c:pt>
                <c:pt idx="112">
                  <c:v>1099.04</c:v>
                </c:pt>
                <c:pt idx="113">
                  <c:v>1098.3699999999999</c:v>
                </c:pt>
                <c:pt idx="114">
                  <c:v>1096.07</c:v>
                </c:pt>
                <c:pt idx="115">
                  <c:v>1091.25</c:v>
                </c:pt>
                <c:pt idx="116">
                  <c:v>1088.74</c:v>
                </c:pt>
                <c:pt idx="117">
                  <c:v>1085.82</c:v>
                </c:pt>
                <c:pt idx="118">
                  <c:v>1083.05</c:v>
                </c:pt>
                <c:pt idx="119">
                  <c:v>1081.99</c:v>
                </c:pt>
                <c:pt idx="120">
                  <c:v>1080.24</c:v>
                </c:pt>
                <c:pt idx="121">
                  <c:v>1081.49</c:v>
                </c:pt>
                <c:pt idx="122">
                  <c:v>1081.06</c:v>
                </c:pt>
                <c:pt idx="123">
                  <c:v>1081.8</c:v>
                </c:pt>
                <c:pt idx="124">
                  <c:v>1083.6600000000001</c:v>
                </c:pt>
                <c:pt idx="125">
                  <c:v>1083.44</c:v>
                </c:pt>
                <c:pt idx="126">
                  <c:v>1081.42</c:v>
                </c:pt>
                <c:pt idx="127">
                  <c:v>1078.46</c:v>
                </c:pt>
                <c:pt idx="128">
                  <c:v>1077.46</c:v>
                </c:pt>
                <c:pt idx="129">
                  <c:v>1075.69</c:v>
                </c:pt>
                <c:pt idx="130">
                  <c:v>1074.79</c:v>
                </c:pt>
                <c:pt idx="131">
                  <c:v>1076.1099999999999</c:v>
                </c:pt>
                <c:pt idx="132">
                  <c:v>1076.44</c:v>
                </c:pt>
                <c:pt idx="133">
                  <c:v>1077.6300000000001</c:v>
                </c:pt>
                <c:pt idx="134">
                  <c:v>1077.5</c:v>
                </c:pt>
                <c:pt idx="135">
                  <c:v>1078.47</c:v>
                </c:pt>
                <c:pt idx="136">
                  <c:v>1079.3900000000001</c:v>
                </c:pt>
                <c:pt idx="137">
                  <c:v>1078.21</c:v>
                </c:pt>
                <c:pt idx="138">
                  <c:v>1075.21</c:v>
                </c:pt>
                <c:pt idx="139">
                  <c:v>1071.23</c:v>
                </c:pt>
                <c:pt idx="140">
                  <c:v>1069.06</c:v>
                </c:pt>
                <c:pt idx="141">
                  <c:v>1065.1099999999999</c:v>
                </c:pt>
                <c:pt idx="142">
                  <c:v>1062.26</c:v>
                </c:pt>
                <c:pt idx="143">
                  <c:v>1061.8499999999999</c:v>
                </c:pt>
                <c:pt idx="144">
                  <c:v>1062.32</c:v>
                </c:pt>
                <c:pt idx="145">
                  <c:v>1062.07</c:v>
                </c:pt>
                <c:pt idx="146">
                  <c:v>1060.28</c:v>
                </c:pt>
                <c:pt idx="147">
                  <c:v>1059.81</c:v>
                </c:pt>
                <c:pt idx="148">
                  <c:v>1061.43</c:v>
                </c:pt>
                <c:pt idx="149">
                  <c:v>1061.6500000000001</c:v>
                </c:pt>
                <c:pt idx="150">
                  <c:v>1058.94</c:v>
                </c:pt>
                <c:pt idx="151">
                  <c:v>1054.48</c:v>
                </c:pt>
                <c:pt idx="152">
                  <c:v>1051.1300000000001</c:v>
                </c:pt>
                <c:pt idx="153">
                  <c:v>1046.52</c:v>
                </c:pt>
                <c:pt idx="154">
                  <c:v>1043.25</c:v>
                </c:pt>
                <c:pt idx="155">
                  <c:v>1042.46</c:v>
                </c:pt>
                <c:pt idx="156">
                  <c:v>1041.07</c:v>
                </c:pt>
                <c:pt idx="157">
                  <c:v>1041.0899999999999</c:v>
                </c:pt>
                <c:pt idx="158">
                  <c:v>1040.3599999999999</c:v>
                </c:pt>
                <c:pt idx="159">
                  <c:v>1040.8</c:v>
                </c:pt>
                <c:pt idx="160">
                  <c:v>1042.6300000000001</c:v>
                </c:pt>
                <c:pt idx="161">
                  <c:v>1043.0899999999999</c:v>
                </c:pt>
                <c:pt idx="162">
                  <c:v>1040.3499999999999</c:v>
                </c:pt>
                <c:pt idx="163">
                  <c:v>1036.57</c:v>
                </c:pt>
                <c:pt idx="164">
                  <c:v>1033.32</c:v>
                </c:pt>
                <c:pt idx="165">
                  <c:v>1028.6199999999999</c:v>
                </c:pt>
                <c:pt idx="166">
                  <c:v>1025.68</c:v>
                </c:pt>
                <c:pt idx="167">
                  <c:v>1024.5</c:v>
                </c:pt>
                <c:pt idx="168">
                  <c:v>1024.33</c:v>
                </c:pt>
                <c:pt idx="169">
                  <c:v>1029.51</c:v>
                </c:pt>
                <c:pt idx="170">
                  <c:v>1032.73</c:v>
                </c:pt>
                <c:pt idx="171">
                  <c:v>1036.45</c:v>
                </c:pt>
                <c:pt idx="172">
                  <c:v>1043.92</c:v>
                </c:pt>
                <c:pt idx="173">
                  <c:v>1048.8</c:v>
                </c:pt>
                <c:pt idx="174">
                  <c:v>1049.26</c:v>
                </c:pt>
                <c:pt idx="175">
                  <c:v>1045.94</c:v>
                </c:pt>
                <c:pt idx="176">
                  <c:v>1043.83</c:v>
                </c:pt>
                <c:pt idx="177">
                  <c:v>1039.01</c:v>
                </c:pt>
                <c:pt idx="178">
                  <c:v>1035.8599999999999</c:v>
                </c:pt>
                <c:pt idx="179">
                  <c:v>1040.2</c:v>
                </c:pt>
                <c:pt idx="180">
                  <c:v>1042.03</c:v>
                </c:pt>
                <c:pt idx="181">
                  <c:v>1043.27</c:v>
                </c:pt>
                <c:pt idx="182">
                  <c:v>1042.51</c:v>
                </c:pt>
                <c:pt idx="183">
                  <c:v>1043.42</c:v>
                </c:pt>
                <c:pt idx="184">
                  <c:v>1044.9100000000001</c:v>
                </c:pt>
                <c:pt idx="185">
                  <c:v>1044.8599999999999</c:v>
                </c:pt>
                <c:pt idx="186">
                  <c:v>1043.44</c:v>
                </c:pt>
                <c:pt idx="187">
                  <c:v>1039.1099999999999</c:v>
                </c:pt>
                <c:pt idx="188">
                  <c:v>1035.5999999999999</c:v>
                </c:pt>
                <c:pt idx="189">
                  <c:v>1031.0899999999999</c:v>
                </c:pt>
                <c:pt idx="190">
                  <c:v>1027.83</c:v>
                </c:pt>
                <c:pt idx="191">
                  <c:v>1027</c:v>
                </c:pt>
                <c:pt idx="192">
                  <c:v>1025.47</c:v>
                </c:pt>
                <c:pt idx="193">
                  <c:v>1027.54</c:v>
                </c:pt>
                <c:pt idx="194">
                  <c:v>1027.0999999999999</c:v>
                </c:pt>
                <c:pt idx="195">
                  <c:v>1027.8399999999999</c:v>
                </c:pt>
                <c:pt idx="196">
                  <c:v>1029.8</c:v>
                </c:pt>
                <c:pt idx="197">
                  <c:v>1029.74</c:v>
                </c:pt>
                <c:pt idx="198">
                  <c:v>1028.1099999999999</c:v>
                </c:pt>
                <c:pt idx="199">
                  <c:v>1023.61</c:v>
                </c:pt>
                <c:pt idx="200">
                  <c:v>1020.36</c:v>
                </c:pt>
                <c:pt idx="201">
                  <c:v>1015.79</c:v>
                </c:pt>
                <c:pt idx="202">
                  <c:v>1013.19</c:v>
                </c:pt>
                <c:pt idx="203">
                  <c:v>1013.14</c:v>
                </c:pt>
                <c:pt idx="204">
                  <c:v>1012.04</c:v>
                </c:pt>
                <c:pt idx="205">
                  <c:v>1015.64</c:v>
                </c:pt>
                <c:pt idx="206">
                  <c:v>1017.99</c:v>
                </c:pt>
                <c:pt idx="207">
                  <c:v>1021.71</c:v>
                </c:pt>
                <c:pt idx="208">
                  <c:v>1025.52</c:v>
                </c:pt>
                <c:pt idx="209">
                  <c:v>1027.57</c:v>
                </c:pt>
                <c:pt idx="210">
                  <c:v>1027.0999999999999</c:v>
                </c:pt>
                <c:pt idx="211">
                  <c:v>1023.39</c:v>
                </c:pt>
                <c:pt idx="212">
                  <c:v>1021.08</c:v>
                </c:pt>
                <c:pt idx="213">
                  <c:v>1017.48</c:v>
                </c:pt>
                <c:pt idx="214">
                  <c:v>1015.63</c:v>
                </c:pt>
                <c:pt idx="215">
                  <c:v>1016.05</c:v>
                </c:pt>
                <c:pt idx="216">
                  <c:v>1015.97</c:v>
                </c:pt>
                <c:pt idx="217">
                  <c:v>1019.96</c:v>
                </c:pt>
                <c:pt idx="218">
                  <c:v>1022.65</c:v>
                </c:pt>
                <c:pt idx="219">
                  <c:v>1026.5</c:v>
                </c:pt>
                <c:pt idx="220">
                  <c:v>1027.77</c:v>
                </c:pt>
                <c:pt idx="221">
                  <c:v>1027.83</c:v>
                </c:pt>
                <c:pt idx="222">
                  <c:v>1025.1600000000001</c:v>
                </c:pt>
                <c:pt idx="223">
                  <c:v>1019.92</c:v>
                </c:pt>
                <c:pt idx="224">
                  <c:v>1016.94</c:v>
                </c:pt>
                <c:pt idx="225">
                  <c:v>1012.16</c:v>
                </c:pt>
                <c:pt idx="226">
                  <c:v>1008.26</c:v>
                </c:pt>
                <c:pt idx="227">
                  <c:v>1005.75</c:v>
                </c:pt>
                <c:pt idx="228">
                  <c:v>1003.95</c:v>
                </c:pt>
                <c:pt idx="229">
                  <c:v>1007.37</c:v>
                </c:pt>
                <c:pt idx="230">
                  <c:v>1009.31</c:v>
                </c:pt>
                <c:pt idx="231">
                  <c:v>1012.32</c:v>
                </c:pt>
                <c:pt idx="232">
                  <c:v>1018.84</c:v>
                </c:pt>
                <c:pt idx="233">
                  <c:v>1021.62</c:v>
                </c:pt>
                <c:pt idx="234">
                  <c:v>1022.58</c:v>
                </c:pt>
                <c:pt idx="235">
                  <c:v>1021.53</c:v>
                </c:pt>
                <c:pt idx="236">
                  <c:v>1020.37</c:v>
                </c:pt>
                <c:pt idx="237">
                  <c:v>1017.79</c:v>
                </c:pt>
                <c:pt idx="238">
                  <c:v>1016.08</c:v>
                </c:pt>
                <c:pt idx="239">
                  <c:v>1017.55</c:v>
                </c:pt>
                <c:pt idx="240">
                  <c:v>1018.24</c:v>
                </c:pt>
                <c:pt idx="241">
                  <c:v>1022.44</c:v>
                </c:pt>
                <c:pt idx="242">
                  <c:v>1023.65</c:v>
                </c:pt>
                <c:pt idx="243">
                  <c:v>1030.21</c:v>
                </c:pt>
                <c:pt idx="244">
                  <c:v>1031.56</c:v>
                </c:pt>
                <c:pt idx="245">
                  <c:v>1031.57</c:v>
                </c:pt>
                <c:pt idx="246">
                  <c:v>1028.92</c:v>
                </c:pt>
                <c:pt idx="247">
                  <c:v>1025.04</c:v>
                </c:pt>
                <c:pt idx="248">
                  <c:v>1021.8</c:v>
                </c:pt>
                <c:pt idx="249">
                  <c:v>1017.11</c:v>
                </c:pt>
                <c:pt idx="250">
                  <c:v>1013.3</c:v>
                </c:pt>
                <c:pt idx="251">
                  <c:v>1011.31</c:v>
                </c:pt>
                <c:pt idx="252">
                  <c:v>1009.52</c:v>
                </c:pt>
                <c:pt idx="253">
                  <c:v>1013.2</c:v>
                </c:pt>
                <c:pt idx="254">
                  <c:v>1015.08</c:v>
                </c:pt>
                <c:pt idx="255">
                  <c:v>1018.82</c:v>
                </c:pt>
                <c:pt idx="256">
                  <c:v>1023.26</c:v>
                </c:pt>
                <c:pt idx="257">
                  <c:v>1025.0899999999999</c:v>
                </c:pt>
                <c:pt idx="258">
                  <c:v>1024.82</c:v>
                </c:pt>
                <c:pt idx="259">
                  <c:v>1022.22</c:v>
                </c:pt>
                <c:pt idx="260">
                  <c:v>1020.76</c:v>
                </c:pt>
                <c:pt idx="261">
                  <c:v>1017.69</c:v>
                </c:pt>
                <c:pt idx="262">
                  <c:v>1017.82</c:v>
                </c:pt>
                <c:pt idx="263">
                  <c:v>1020.6</c:v>
                </c:pt>
                <c:pt idx="264">
                  <c:v>1021.73</c:v>
                </c:pt>
                <c:pt idx="265">
                  <c:v>1025.76</c:v>
                </c:pt>
                <c:pt idx="266">
                  <c:v>1028.07</c:v>
                </c:pt>
                <c:pt idx="267">
                  <c:v>1031.47</c:v>
                </c:pt>
                <c:pt idx="268">
                  <c:v>1036.01</c:v>
                </c:pt>
                <c:pt idx="269">
                  <c:v>1037.8699999999999</c:v>
                </c:pt>
                <c:pt idx="270">
                  <c:v>1037.8</c:v>
                </c:pt>
                <c:pt idx="271">
                  <c:v>1034.8499999999999</c:v>
                </c:pt>
                <c:pt idx="272">
                  <c:v>1033.25</c:v>
                </c:pt>
                <c:pt idx="273">
                  <c:v>1030.1099999999999</c:v>
                </c:pt>
                <c:pt idx="274">
                  <c:v>1029.76</c:v>
                </c:pt>
                <c:pt idx="275">
                  <c:v>1031.5899999999999</c:v>
                </c:pt>
                <c:pt idx="276">
                  <c:v>1032.8399999999999</c:v>
                </c:pt>
                <c:pt idx="277">
                  <c:v>1033.46</c:v>
                </c:pt>
                <c:pt idx="278">
                  <c:v>1034.3</c:v>
                </c:pt>
                <c:pt idx="279">
                  <c:v>1035.29</c:v>
                </c:pt>
                <c:pt idx="280">
                  <c:v>1037.3599999999999</c:v>
                </c:pt>
                <c:pt idx="281">
                  <c:v>1037.71</c:v>
                </c:pt>
                <c:pt idx="282">
                  <c:v>1034.44</c:v>
                </c:pt>
                <c:pt idx="283">
                  <c:v>1029.99</c:v>
                </c:pt>
                <c:pt idx="284">
                  <c:v>1026.07</c:v>
                </c:pt>
                <c:pt idx="285">
                  <c:v>1020.73</c:v>
                </c:pt>
                <c:pt idx="286">
                  <c:v>1017.8</c:v>
                </c:pt>
                <c:pt idx="287">
                  <c:v>1017.31</c:v>
                </c:pt>
                <c:pt idx="288">
                  <c:v>1016.91</c:v>
                </c:pt>
                <c:pt idx="289">
                  <c:v>1020.34</c:v>
                </c:pt>
                <c:pt idx="290">
                  <c:v>1021.97</c:v>
                </c:pt>
                <c:pt idx="291">
                  <c:v>1025.32</c:v>
                </c:pt>
                <c:pt idx="292">
                  <c:v>1027.23</c:v>
                </c:pt>
                <c:pt idx="293">
                  <c:v>1027.19</c:v>
                </c:pt>
                <c:pt idx="294">
                  <c:v>1023.85</c:v>
                </c:pt>
                <c:pt idx="295">
                  <c:v>1018.58</c:v>
                </c:pt>
                <c:pt idx="296">
                  <c:v>1014.49</c:v>
                </c:pt>
                <c:pt idx="297">
                  <c:v>1009.03</c:v>
                </c:pt>
                <c:pt idx="298">
                  <c:v>1005.12</c:v>
                </c:pt>
                <c:pt idx="299">
                  <c:v>1003.3</c:v>
                </c:pt>
                <c:pt idx="300">
                  <c:v>1001.3</c:v>
                </c:pt>
                <c:pt idx="301">
                  <c:v>1006.21</c:v>
                </c:pt>
                <c:pt idx="302">
                  <c:v>1008.16</c:v>
                </c:pt>
                <c:pt idx="303">
                  <c:v>1011.57</c:v>
                </c:pt>
                <c:pt idx="304">
                  <c:v>1015.22</c:v>
                </c:pt>
                <c:pt idx="305">
                  <c:v>1016.22</c:v>
                </c:pt>
                <c:pt idx="306">
                  <c:v>1014.84</c:v>
                </c:pt>
                <c:pt idx="307">
                  <c:v>1011.33</c:v>
                </c:pt>
                <c:pt idx="308">
                  <c:v>1008.65</c:v>
                </c:pt>
                <c:pt idx="309">
                  <c:v>1004.78</c:v>
                </c:pt>
                <c:pt idx="310">
                  <c:v>1002.5</c:v>
                </c:pt>
                <c:pt idx="311">
                  <c:v>1002.57</c:v>
                </c:pt>
                <c:pt idx="312">
                  <c:v>1002.02</c:v>
                </c:pt>
                <c:pt idx="313">
                  <c:v>1006.35</c:v>
                </c:pt>
                <c:pt idx="314">
                  <c:v>1008.96</c:v>
                </c:pt>
                <c:pt idx="315">
                  <c:v>1013.1</c:v>
                </c:pt>
                <c:pt idx="316">
                  <c:v>1017.58</c:v>
                </c:pt>
                <c:pt idx="317">
                  <c:v>1020.33</c:v>
                </c:pt>
                <c:pt idx="318">
                  <c:v>1019.49</c:v>
                </c:pt>
                <c:pt idx="319">
                  <c:v>1016.19</c:v>
                </c:pt>
                <c:pt idx="320">
                  <c:v>1013.64</c:v>
                </c:pt>
                <c:pt idx="321">
                  <c:v>1009.12</c:v>
                </c:pt>
                <c:pt idx="322">
                  <c:v>1006.96</c:v>
                </c:pt>
                <c:pt idx="323">
                  <c:v>1006.25</c:v>
                </c:pt>
                <c:pt idx="324">
                  <c:v>1005.8</c:v>
                </c:pt>
                <c:pt idx="325">
                  <c:v>1009.35</c:v>
                </c:pt>
                <c:pt idx="326">
                  <c:v>1011.72</c:v>
                </c:pt>
                <c:pt idx="327">
                  <c:v>1015.18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EF8B-4362-9788-C22473194E16}"/>
            </c:ext>
          </c:extLst>
        </c:ser>
        <c:ser>
          <c:idx val="63"/>
          <c:order val="63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elevation'!$AM$71:$AM$398</c:f>
              <c:numCache>
                <c:formatCode>m/d/yyyy</c:formatCode>
                <c:ptCount val="328"/>
                <c:pt idx="0">
                  <c:v>46660</c:v>
                </c:pt>
                <c:pt idx="1">
                  <c:v>46691</c:v>
                </c:pt>
                <c:pt idx="2">
                  <c:v>46721</c:v>
                </c:pt>
                <c:pt idx="3">
                  <c:v>46752</c:v>
                </c:pt>
                <c:pt idx="4">
                  <c:v>46783</c:v>
                </c:pt>
                <c:pt idx="5">
                  <c:v>46812</c:v>
                </c:pt>
                <c:pt idx="6">
                  <c:v>46843</c:v>
                </c:pt>
                <c:pt idx="7">
                  <c:v>46873</c:v>
                </c:pt>
                <c:pt idx="8">
                  <c:v>46904</c:v>
                </c:pt>
                <c:pt idx="9">
                  <c:v>46934</c:v>
                </c:pt>
                <c:pt idx="10">
                  <c:v>46965</c:v>
                </c:pt>
                <c:pt idx="11">
                  <c:v>46996</c:v>
                </c:pt>
                <c:pt idx="12">
                  <c:v>47026</c:v>
                </c:pt>
                <c:pt idx="13">
                  <c:v>47057</c:v>
                </c:pt>
                <c:pt idx="14">
                  <c:v>47087</c:v>
                </c:pt>
                <c:pt idx="15">
                  <c:v>47118</c:v>
                </c:pt>
                <c:pt idx="16">
                  <c:v>47149</c:v>
                </c:pt>
                <c:pt idx="17">
                  <c:v>47177</c:v>
                </c:pt>
                <c:pt idx="18">
                  <c:v>47208</c:v>
                </c:pt>
                <c:pt idx="19">
                  <c:v>47238</c:v>
                </c:pt>
                <c:pt idx="20">
                  <c:v>47269</c:v>
                </c:pt>
                <c:pt idx="21">
                  <c:v>47299</c:v>
                </c:pt>
                <c:pt idx="22">
                  <c:v>47330</c:v>
                </c:pt>
                <c:pt idx="23">
                  <c:v>47361</c:v>
                </c:pt>
                <c:pt idx="24">
                  <c:v>47391</c:v>
                </c:pt>
                <c:pt idx="25">
                  <c:v>47422</c:v>
                </c:pt>
                <c:pt idx="26">
                  <c:v>47452</c:v>
                </c:pt>
                <c:pt idx="27">
                  <c:v>47483</c:v>
                </c:pt>
                <c:pt idx="28">
                  <c:v>47514</c:v>
                </c:pt>
                <c:pt idx="29">
                  <c:v>47542</c:v>
                </c:pt>
                <c:pt idx="30">
                  <c:v>47573</c:v>
                </c:pt>
                <c:pt idx="31">
                  <c:v>47603</c:v>
                </c:pt>
                <c:pt idx="32">
                  <c:v>47634</c:v>
                </c:pt>
                <c:pt idx="33">
                  <c:v>47664</c:v>
                </c:pt>
                <c:pt idx="34">
                  <c:v>47695</c:v>
                </c:pt>
                <c:pt idx="35">
                  <c:v>47726</c:v>
                </c:pt>
                <c:pt idx="36">
                  <c:v>47756</c:v>
                </c:pt>
                <c:pt idx="37">
                  <c:v>47787</c:v>
                </c:pt>
                <c:pt idx="38">
                  <c:v>47817</c:v>
                </c:pt>
                <c:pt idx="39">
                  <c:v>47848</c:v>
                </c:pt>
                <c:pt idx="40">
                  <c:v>47879</c:v>
                </c:pt>
                <c:pt idx="41">
                  <c:v>47907</c:v>
                </c:pt>
                <c:pt idx="42">
                  <c:v>47938</c:v>
                </c:pt>
                <c:pt idx="43">
                  <c:v>47968</c:v>
                </c:pt>
                <c:pt idx="44">
                  <c:v>47999</c:v>
                </c:pt>
                <c:pt idx="45">
                  <c:v>48029</c:v>
                </c:pt>
                <c:pt idx="46">
                  <c:v>48060</c:v>
                </c:pt>
                <c:pt idx="47">
                  <c:v>48091</c:v>
                </c:pt>
                <c:pt idx="48">
                  <c:v>48121</c:v>
                </c:pt>
                <c:pt idx="49">
                  <c:v>48152</c:v>
                </c:pt>
                <c:pt idx="50">
                  <c:v>48182</c:v>
                </c:pt>
                <c:pt idx="51">
                  <c:v>48213</c:v>
                </c:pt>
                <c:pt idx="52">
                  <c:v>48244</c:v>
                </c:pt>
                <c:pt idx="53">
                  <c:v>48273</c:v>
                </c:pt>
                <c:pt idx="54">
                  <c:v>48304</c:v>
                </c:pt>
                <c:pt idx="55">
                  <c:v>48334</c:v>
                </c:pt>
                <c:pt idx="56">
                  <c:v>48365</c:v>
                </c:pt>
                <c:pt idx="57">
                  <c:v>48395</c:v>
                </c:pt>
                <c:pt idx="58">
                  <c:v>48426</c:v>
                </c:pt>
                <c:pt idx="59">
                  <c:v>48457</c:v>
                </c:pt>
                <c:pt idx="60">
                  <c:v>48487</c:v>
                </c:pt>
                <c:pt idx="61">
                  <c:v>48518</c:v>
                </c:pt>
                <c:pt idx="62">
                  <c:v>48548</c:v>
                </c:pt>
                <c:pt idx="63">
                  <c:v>48579</c:v>
                </c:pt>
                <c:pt idx="64">
                  <c:v>48610</c:v>
                </c:pt>
                <c:pt idx="65">
                  <c:v>48638</c:v>
                </c:pt>
                <c:pt idx="66">
                  <c:v>48669</c:v>
                </c:pt>
                <c:pt idx="67">
                  <c:v>48699</c:v>
                </c:pt>
                <c:pt idx="68">
                  <c:v>48730</c:v>
                </c:pt>
                <c:pt idx="69">
                  <c:v>48760</c:v>
                </c:pt>
                <c:pt idx="70">
                  <c:v>48791</c:v>
                </c:pt>
                <c:pt idx="71">
                  <c:v>48822</c:v>
                </c:pt>
                <c:pt idx="72">
                  <c:v>48852</c:v>
                </c:pt>
                <c:pt idx="73">
                  <c:v>48883</c:v>
                </c:pt>
                <c:pt idx="74">
                  <c:v>48913</c:v>
                </c:pt>
                <c:pt idx="75">
                  <c:v>48944</c:v>
                </c:pt>
                <c:pt idx="76">
                  <c:v>48975</c:v>
                </c:pt>
                <c:pt idx="77">
                  <c:v>49003</c:v>
                </c:pt>
                <c:pt idx="78">
                  <c:v>49034</c:v>
                </c:pt>
                <c:pt idx="79">
                  <c:v>49064</c:v>
                </c:pt>
                <c:pt idx="80">
                  <c:v>49095</c:v>
                </c:pt>
                <c:pt idx="81">
                  <c:v>49125</c:v>
                </c:pt>
                <c:pt idx="82">
                  <c:v>49156</c:v>
                </c:pt>
                <c:pt idx="83">
                  <c:v>49187</c:v>
                </c:pt>
                <c:pt idx="84">
                  <c:v>49217</c:v>
                </c:pt>
                <c:pt idx="85">
                  <c:v>49248</c:v>
                </c:pt>
                <c:pt idx="86">
                  <c:v>49278</c:v>
                </c:pt>
                <c:pt idx="87">
                  <c:v>49309</c:v>
                </c:pt>
                <c:pt idx="88">
                  <c:v>49340</c:v>
                </c:pt>
                <c:pt idx="89">
                  <c:v>49368</c:v>
                </c:pt>
                <c:pt idx="90">
                  <c:v>49399</c:v>
                </c:pt>
                <c:pt idx="91">
                  <c:v>49429</c:v>
                </c:pt>
                <c:pt idx="92">
                  <c:v>49460</c:v>
                </c:pt>
                <c:pt idx="93">
                  <c:v>49490</c:v>
                </c:pt>
                <c:pt idx="94">
                  <c:v>49521</c:v>
                </c:pt>
                <c:pt idx="95">
                  <c:v>49552</c:v>
                </c:pt>
                <c:pt idx="96">
                  <c:v>49582</c:v>
                </c:pt>
                <c:pt idx="97">
                  <c:v>49613</c:v>
                </c:pt>
                <c:pt idx="98">
                  <c:v>49643</c:v>
                </c:pt>
                <c:pt idx="99">
                  <c:v>49674</c:v>
                </c:pt>
                <c:pt idx="100">
                  <c:v>49705</c:v>
                </c:pt>
                <c:pt idx="101">
                  <c:v>49734</c:v>
                </c:pt>
                <c:pt idx="102">
                  <c:v>49765</c:v>
                </c:pt>
                <c:pt idx="103">
                  <c:v>49795</c:v>
                </c:pt>
                <c:pt idx="104">
                  <c:v>49826</c:v>
                </c:pt>
                <c:pt idx="105">
                  <c:v>49856</c:v>
                </c:pt>
                <c:pt idx="106">
                  <c:v>49887</c:v>
                </c:pt>
                <c:pt idx="107">
                  <c:v>49918</c:v>
                </c:pt>
                <c:pt idx="108">
                  <c:v>49948</c:v>
                </c:pt>
                <c:pt idx="109">
                  <c:v>49979</c:v>
                </c:pt>
                <c:pt idx="110">
                  <c:v>50009</c:v>
                </c:pt>
                <c:pt idx="111">
                  <c:v>50040</c:v>
                </c:pt>
                <c:pt idx="112">
                  <c:v>50071</c:v>
                </c:pt>
                <c:pt idx="113">
                  <c:v>50099</c:v>
                </c:pt>
                <c:pt idx="114">
                  <c:v>50130</c:v>
                </c:pt>
                <c:pt idx="115">
                  <c:v>50160</c:v>
                </c:pt>
                <c:pt idx="116">
                  <c:v>50191</c:v>
                </c:pt>
                <c:pt idx="117">
                  <c:v>50221</c:v>
                </c:pt>
                <c:pt idx="118">
                  <c:v>50252</c:v>
                </c:pt>
                <c:pt idx="119">
                  <c:v>50283</c:v>
                </c:pt>
                <c:pt idx="120">
                  <c:v>50313</c:v>
                </c:pt>
                <c:pt idx="121">
                  <c:v>50344</c:v>
                </c:pt>
                <c:pt idx="122">
                  <c:v>50374</c:v>
                </c:pt>
                <c:pt idx="123">
                  <c:v>50405</c:v>
                </c:pt>
                <c:pt idx="124">
                  <c:v>50436</c:v>
                </c:pt>
                <c:pt idx="125">
                  <c:v>50464</c:v>
                </c:pt>
                <c:pt idx="126">
                  <c:v>50495</c:v>
                </c:pt>
                <c:pt idx="127">
                  <c:v>50525</c:v>
                </c:pt>
                <c:pt idx="128">
                  <c:v>50556</c:v>
                </c:pt>
                <c:pt idx="129">
                  <c:v>50586</c:v>
                </c:pt>
                <c:pt idx="130">
                  <c:v>50617</c:v>
                </c:pt>
                <c:pt idx="131">
                  <c:v>50648</c:v>
                </c:pt>
                <c:pt idx="132">
                  <c:v>50678</c:v>
                </c:pt>
                <c:pt idx="133">
                  <c:v>50709</c:v>
                </c:pt>
                <c:pt idx="134">
                  <c:v>50739</c:v>
                </c:pt>
                <c:pt idx="135">
                  <c:v>50770</c:v>
                </c:pt>
                <c:pt idx="136">
                  <c:v>50801</c:v>
                </c:pt>
                <c:pt idx="137">
                  <c:v>50829</c:v>
                </c:pt>
                <c:pt idx="138">
                  <c:v>50860</c:v>
                </c:pt>
                <c:pt idx="139">
                  <c:v>50890</c:v>
                </c:pt>
                <c:pt idx="140">
                  <c:v>50921</c:v>
                </c:pt>
                <c:pt idx="141">
                  <c:v>50951</c:v>
                </c:pt>
                <c:pt idx="142">
                  <c:v>50982</c:v>
                </c:pt>
                <c:pt idx="143">
                  <c:v>51013</c:v>
                </c:pt>
                <c:pt idx="144">
                  <c:v>51043</c:v>
                </c:pt>
                <c:pt idx="145">
                  <c:v>51074</c:v>
                </c:pt>
                <c:pt idx="146">
                  <c:v>51104</c:v>
                </c:pt>
                <c:pt idx="147">
                  <c:v>51135</c:v>
                </c:pt>
                <c:pt idx="148">
                  <c:v>51166</c:v>
                </c:pt>
                <c:pt idx="149">
                  <c:v>51195</c:v>
                </c:pt>
                <c:pt idx="150">
                  <c:v>51226</c:v>
                </c:pt>
                <c:pt idx="151">
                  <c:v>51256</c:v>
                </c:pt>
                <c:pt idx="152">
                  <c:v>51287</c:v>
                </c:pt>
                <c:pt idx="153">
                  <c:v>51317</c:v>
                </c:pt>
                <c:pt idx="154">
                  <c:v>51348</c:v>
                </c:pt>
                <c:pt idx="155">
                  <c:v>51379</c:v>
                </c:pt>
                <c:pt idx="156">
                  <c:v>51409</c:v>
                </c:pt>
                <c:pt idx="157">
                  <c:v>51440</c:v>
                </c:pt>
                <c:pt idx="158">
                  <c:v>51470</c:v>
                </c:pt>
                <c:pt idx="159">
                  <c:v>51501</c:v>
                </c:pt>
                <c:pt idx="160">
                  <c:v>51532</c:v>
                </c:pt>
                <c:pt idx="161">
                  <c:v>51560</c:v>
                </c:pt>
                <c:pt idx="162">
                  <c:v>51591</c:v>
                </c:pt>
                <c:pt idx="163">
                  <c:v>51621</c:v>
                </c:pt>
                <c:pt idx="164">
                  <c:v>51652</c:v>
                </c:pt>
                <c:pt idx="165">
                  <c:v>51682</c:v>
                </c:pt>
                <c:pt idx="166">
                  <c:v>51713</c:v>
                </c:pt>
                <c:pt idx="167">
                  <c:v>51744</c:v>
                </c:pt>
                <c:pt idx="168">
                  <c:v>51774</c:v>
                </c:pt>
                <c:pt idx="169">
                  <c:v>51805</c:v>
                </c:pt>
                <c:pt idx="170">
                  <c:v>51835</c:v>
                </c:pt>
                <c:pt idx="171">
                  <c:v>51866</c:v>
                </c:pt>
                <c:pt idx="172">
                  <c:v>51897</c:v>
                </c:pt>
                <c:pt idx="173">
                  <c:v>51925</c:v>
                </c:pt>
                <c:pt idx="174">
                  <c:v>51956</c:v>
                </c:pt>
                <c:pt idx="175">
                  <c:v>51986</c:v>
                </c:pt>
                <c:pt idx="176">
                  <c:v>52017</c:v>
                </c:pt>
                <c:pt idx="177">
                  <c:v>52047</c:v>
                </c:pt>
                <c:pt idx="178">
                  <c:v>52078</c:v>
                </c:pt>
                <c:pt idx="179">
                  <c:v>52109</c:v>
                </c:pt>
                <c:pt idx="180">
                  <c:v>52139</c:v>
                </c:pt>
                <c:pt idx="181">
                  <c:v>52170</c:v>
                </c:pt>
                <c:pt idx="182">
                  <c:v>52200</c:v>
                </c:pt>
                <c:pt idx="183">
                  <c:v>52231</c:v>
                </c:pt>
                <c:pt idx="184">
                  <c:v>52262</c:v>
                </c:pt>
                <c:pt idx="185">
                  <c:v>52290</c:v>
                </c:pt>
                <c:pt idx="186">
                  <c:v>52321</c:v>
                </c:pt>
                <c:pt idx="187">
                  <c:v>52351</c:v>
                </c:pt>
                <c:pt idx="188">
                  <c:v>52382</c:v>
                </c:pt>
                <c:pt idx="189">
                  <c:v>52412</c:v>
                </c:pt>
                <c:pt idx="190">
                  <c:v>52443</c:v>
                </c:pt>
                <c:pt idx="191">
                  <c:v>52474</c:v>
                </c:pt>
                <c:pt idx="192">
                  <c:v>52504</c:v>
                </c:pt>
                <c:pt idx="193">
                  <c:v>52535</c:v>
                </c:pt>
                <c:pt idx="194">
                  <c:v>52565</c:v>
                </c:pt>
                <c:pt idx="195">
                  <c:v>52596</c:v>
                </c:pt>
                <c:pt idx="196">
                  <c:v>52627</c:v>
                </c:pt>
                <c:pt idx="197">
                  <c:v>52656</c:v>
                </c:pt>
                <c:pt idx="198">
                  <c:v>52687</c:v>
                </c:pt>
                <c:pt idx="199">
                  <c:v>52717</c:v>
                </c:pt>
                <c:pt idx="200">
                  <c:v>52748</c:v>
                </c:pt>
                <c:pt idx="201">
                  <c:v>52778</c:v>
                </c:pt>
                <c:pt idx="202">
                  <c:v>52809</c:v>
                </c:pt>
                <c:pt idx="203">
                  <c:v>52840</c:v>
                </c:pt>
                <c:pt idx="204">
                  <c:v>52870</c:v>
                </c:pt>
                <c:pt idx="205">
                  <c:v>52901</c:v>
                </c:pt>
                <c:pt idx="206">
                  <c:v>52931</c:v>
                </c:pt>
                <c:pt idx="207">
                  <c:v>52962</c:v>
                </c:pt>
                <c:pt idx="208">
                  <c:v>52993</c:v>
                </c:pt>
                <c:pt idx="209">
                  <c:v>53021</c:v>
                </c:pt>
                <c:pt idx="210">
                  <c:v>53052</c:v>
                </c:pt>
                <c:pt idx="211">
                  <c:v>53082</c:v>
                </c:pt>
                <c:pt idx="212">
                  <c:v>53113</c:v>
                </c:pt>
                <c:pt idx="213">
                  <c:v>53143</c:v>
                </c:pt>
                <c:pt idx="214">
                  <c:v>53174</c:v>
                </c:pt>
                <c:pt idx="215">
                  <c:v>53205</c:v>
                </c:pt>
                <c:pt idx="216">
                  <c:v>53235</c:v>
                </c:pt>
                <c:pt idx="217">
                  <c:v>53266</c:v>
                </c:pt>
                <c:pt idx="218">
                  <c:v>53296</c:v>
                </c:pt>
                <c:pt idx="219">
                  <c:v>53327</c:v>
                </c:pt>
                <c:pt idx="220">
                  <c:v>53358</c:v>
                </c:pt>
                <c:pt idx="221">
                  <c:v>53386</c:v>
                </c:pt>
                <c:pt idx="222">
                  <c:v>53417</c:v>
                </c:pt>
                <c:pt idx="223">
                  <c:v>53447</c:v>
                </c:pt>
                <c:pt idx="224">
                  <c:v>53478</c:v>
                </c:pt>
                <c:pt idx="225">
                  <c:v>53508</c:v>
                </c:pt>
                <c:pt idx="226">
                  <c:v>53539</c:v>
                </c:pt>
                <c:pt idx="227">
                  <c:v>53570</c:v>
                </c:pt>
                <c:pt idx="228">
                  <c:v>53600</c:v>
                </c:pt>
                <c:pt idx="229">
                  <c:v>53631</c:v>
                </c:pt>
                <c:pt idx="230">
                  <c:v>53661</c:v>
                </c:pt>
                <c:pt idx="231">
                  <c:v>53692</c:v>
                </c:pt>
                <c:pt idx="232">
                  <c:v>53723</c:v>
                </c:pt>
                <c:pt idx="233">
                  <c:v>53751</c:v>
                </c:pt>
                <c:pt idx="234">
                  <c:v>53782</c:v>
                </c:pt>
                <c:pt idx="235">
                  <c:v>53812</c:v>
                </c:pt>
                <c:pt idx="236">
                  <c:v>53843</c:v>
                </c:pt>
                <c:pt idx="237">
                  <c:v>53873</c:v>
                </c:pt>
                <c:pt idx="238">
                  <c:v>53904</c:v>
                </c:pt>
                <c:pt idx="239">
                  <c:v>53935</c:v>
                </c:pt>
                <c:pt idx="240">
                  <c:v>53965</c:v>
                </c:pt>
                <c:pt idx="241">
                  <c:v>53996</c:v>
                </c:pt>
                <c:pt idx="242">
                  <c:v>54026</c:v>
                </c:pt>
                <c:pt idx="243">
                  <c:v>54057</c:v>
                </c:pt>
                <c:pt idx="244">
                  <c:v>54088</c:v>
                </c:pt>
                <c:pt idx="245">
                  <c:v>54117</c:v>
                </c:pt>
                <c:pt idx="246">
                  <c:v>54148</c:v>
                </c:pt>
                <c:pt idx="247">
                  <c:v>54178</c:v>
                </c:pt>
                <c:pt idx="248">
                  <c:v>54209</c:v>
                </c:pt>
                <c:pt idx="249">
                  <c:v>54239</c:v>
                </c:pt>
                <c:pt idx="250">
                  <c:v>54270</c:v>
                </c:pt>
                <c:pt idx="251">
                  <c:v>54301</c:v>
                </c:pt>
                <c:pt idx="252">
                  <c:v>54331</c:v>
                </c:pt>
                <c:pt idx="253">
                  <c:v>54362</c:v>
                </c:pt>
                <c:pt idx="254">
                  <c:v>54392</c:v>
                </c:pt>
                <c:pt idx="255">
                  <c:v>54423</c:v>
                </c:pt>
                <c:pt idx="256">
                  <c:v>54454</c:v>
                </c:pt>
                <c:pt idx="257">
                  <c:v>54482</c:v>
                </c:pt>
                <c:pt idx="258">
                  <c:v>54513</c:v>
                </c:pt>
                <c:pt idx="259">
                  <c:v>54543</c:v>
                </c:pt>
                <c:pt idx="260">
                  <c:v>54574</c:v>
                </c:pt>
                <c:pt idx="261">
                  <c:v>54604</c:v>
                </c:pt>
                <c:pt idx="262">
                  <c:v>54635</c:v>
                </c:pt>
                <c:pt idx="263">
                  <c:v>54666</c:v>
                </c:pt>
                <c:pt idx="264">
                  <c:v>54696</c:v>
                </c:pt>
                <c:pt idx="265">
                  <c:v>54727</c:v>
                </c:pt>
                <c:pt idx="266">
                  <c:v>54757</c:v>
                </c:pt>
                <c:pt idx="267">
                  <c:v>54788</c:v>
                </c:pt>
                <c:pt idx="268">
                  <c:v>54819</c:v>
                </c:pt>
                <c:pt idx="269">
                  <c:v>54847</c:v>
                </c:pt>
                <c:pt idx="270">
                  <c:v>54878</c:v>
                </c:pt>
                <c:pt idx="271">
                  <c:v>54908</c:v>
                </c:pt>
                <c:pt idx="272">
                  <c:v>54939</c:v>
                </c:pt>
                <c:pt idx="273">
                  <c:v>54969</c:v>
                </c:pt>
                <c:pt idx="274">
                  <c:v>55000</c:v>
                </c:pt>
                <c:pt idx="275">
                  <c:v>55031</c:v>
                </c:pt>
                <c:pt idx="276">
                  <c:v>55061</c:v>
                </c:pt>
                <c:pt idx="277">
                  <c:v>55092</c:v>
                </c:pt>
                <c:pt idx="278">
                  <c:v>55122</c:v>
                </c:pt>
                <c:pt idx="279">
                  <c:v>55153</c:v>
                </c:pt>
                <c:pt idx="280">
                  <c:v>55184</c:v>
                </c:pt>
                <c:pt idx="281">
                  <c:v>55212</c:v>
                </c:pt>
                <c:pt idx="282">
                  <c:v>55243</c:v>
                </c:pt>
                <c:pt idx="283">
                  <c:v>55273</c:v>
                </c:pt>
                <c:pt idx="284">
                  <c:v>55304</c:v>
                </c:pt>
                <c:pt idx="285">
                  <c:v>55334</c:v>
                </c:pt>
                <c:pt idx="286">
                  <c:v>55365</c:v>
                </c:pt>
                <c:pt idx="287">
                  <c:v>55396</c:v>
                </c:pt>
                <c:pt idx="288">
                  <c:v>55426</c:v>
                </c:pt>
                <c:pt idx="289">
                  <c:v>55457</c:v>
                </c:pt>
                <c:pt idx="290">
                  <c:v>55487</c:v>
                </c:pt>
                <c:pt idx="291">
                  <c:v>55518</c:v>
                </c:pt>
                <c:pt idx="292">
                  <c:v>55549</c:v>
                </c:pt>
                <c:pt idx="293">
                  <c:v>55578</c:v>
                </c:pt>
                <c:pt idx="294">
                  <c:v>55609</c:v>
                </c:pt>
                <c:pt idx="295">
                  <c:v>55639</c:v>
                </c:pt>
                <c:pt idx="296">
                  <c:v>55670</c:v>
                </c:pt>
                <c:pt idx="297">
                  <c:v>55700</c:v>
                </c:pt>
                <c:pt idx="298">
                  <c:v>55731</c:v>
                </c:pt>
                <c:pt idx="299">
                  <c:v>55762</c:v>
                </c:pt>
                <c:pt idx="300">
                  <c:v>55792</c:v>
                </c:pt>
                <c:pt idx="301">
                  <c:v>55823</c:v>
                </c:pt>
                <c:pt idx="302">
                  <c:v>55853</c:v>
                </c:pt>
                <c:pt idx="303">
                  <c:v>55884</c:v>
                </c:pt>
                <c:pt idx="304">
                  <c:v>55915</c:v>
                </c:pt>
                <c:pt idx="305">
                  <c:v>55943</c:v>
                </c:pt>
                <c:pt idx="306">
                  <c:v>55974</c:v>
                </c:pt>
                <c:pt idx="307">
                  <c:v>56004</c:v>
                </c:pt>
                <c:pt idx="308">
                  <c:v>56035</c:v>
                </c:pt>
                <c:pt idx="309">
                  <c:v>56065</c:v>
                </c:pt>
                <c:pt idx="310">
                  <c:v>56096</c:v>
                </c:pt>
                <c:pt idx="311">
                  <c:v>56127</c:v>
                </c:pt>
                <c:pt idx="312">
                  <c:v>56157</c:v>
                </c:pt>
                <c:pt idx="313">
                  <c:v>56188</c:v>
                </c:pt>
                <c:pt idx="314">
                  <c:v>56218</c:v>
                </c:pt>
                <c:pt idx="315">
                  <c:v>56249</c:v>
                </c:pt>
                <c:pt idx="316">
                  <c:v>56280</c:v>
                </c:pt>
                <c:pt idx="317">
                  <c:v>56308</c:v>
                </c:pt>
                <c:pt idx="318">
                  <c:v>56339</c:v>
                </c:pt>
                <c:pt idx="319">
                  <c:v>56369</c:v>
                </c:pt>
                <c:pt idx="320">
                  <c:v>56400</c:v>
                </c:pt>
                <c:pt idx="321">
                  <c:v>56430</c:v>
                </c:pt>
                <c:pt idx="322">
                  <c:v>56461</c:v>
                </c:pt>
                <c:pt idx="323">
                  <c:v>56492</c:v>
                </c:pt>
                <c:pt idx="324">
                  <c:v>56522</c:v>
                </c:pt>
                <c:pt idx="325">
                  <c:v>56553</c:v>
                </c:pt>
                <c:pt idx="326">
                  <c:v>56583</c:v>
                </c:pt>
                <c:pt idx="327">
                  <c:v>56614</c:v>
                </c:pt>
              </c:numCache>
            </c:numRef>
          </c:xVal>
          <c:yVal>
            <c:numRef>
              <c:f>'Mead Pool elevation'!$BS$71:$BS$398</c:f>
              <c:numCache>
                <c:formatCode>General</c:formatCode>
                <c:ptCount val="328"/>
                <c:pt idx="0">
                  <c:v>1006.63</c:v>
                </c:pt>
                <c:pt idx="1">
                  <c:v>1010.25</c:v>
                </c:pt>
                <c:pt idx="2">
                  <c:v>1012.35</c:v>
                </c:pt>
                <c:pt idx="3">
                  <c:v>1016.28</c:v>
                </c:pt>
                <c:pt idx="4">
                  <c:v>1020.09</c:v>
                </c:pt>
                <c:pt idx="5">
                  <c:v>1021.51</c:v>
                </c:pt>
                <c:pt idx="6">
                  <c:v>1022.64</c:v>
                </c:pt>
                <c:pt idx="7">
                  <c:v>1018.75</c:v>
                </c:pt>
                <c:pt idx="8">
                  <c:v>1015.44</c:v>
                </c:pt>
                <c:pt idx="9">
                  <c:v>1009.38</c:v>
                </c:pt>
                <c:pt idx="10">
                  <c:v>1005.05</c:v>
                </c:pt>
                <c:pt idx="11">
                  <c:v>1003.99</c:v>
                </c:pt>
                <c:pt idx="12">
                  <c:v>1002.06</c:v>
                </c:pt>
                <c:pt idx="13">
                  <c:v>1007.26</c:v>
                </c:pt>
                <c:pt idx="14">
                  <c:v>1009.81</c:v>
                </c:pt>
                <c:pt idx="15">
                  <c:v>1014.91</c:v>
                </c:pt>
                <c:pt idx="16">
                  <c:v>1026.8800000000001</c:v>
                </c:pt>
                <c:pt idx="17">
                  <c:v>1035.07</c:v>
                </c:pt>
                <c:pt idx="18">
                  <c:v>1040.05</c:v>
                </c:pt>
                <c:pt idx="19">
                  <c:v>1038</c:v>
                </c:pt>
                <c:pt idx="20">
                  <c:v>1037.17</c:v>
                </c:pt>
                <c:pt idx="21">
                  <c:v>1036.02</c:v>
                </c:pt>
                <c:pt idx="22">
                  <c:v>1038.17</c:v>
                </c:pt>
                <c:pt idx="23">
                  <c:v>1048.43</c:v>
                </c:pt>
                <c:pt idx="24">
                  <c:v>1054.67</c:v>
                </c:pt>
                <c:pt idx="25">
                  <c:v>1056.03</c:v>
                </c:pt>
                <c:pt idx="26">
                  <c:v>1056.29</c:v>
                </c:pt>
                <c:pt idx="27">
                  <c:v>1058.05</c:v>
                </c:pt>
                <c:pt idx="28">
                  <c:v>1059.68</c:v>
                </c:pt>
                <c:pt idx="29">
                  <c:v>1059.32</c:v>
                </c:pt>
                <c:pt idx="30">
                  <c:v>1057.51</c:v>
                </c:pt>
                <c:pt idx="31">
                  <c:v>1052.6500000000001</c:v>
                </c:pt>
                <c:pt idx="32">
                  <c:v>1049.58</c:v>
                </c:pt>
                <c:pt idx="33">
                  <c:v>1044.8900000000001</c:v>
                </c:pt>
                <c:pt idx="34">
                  <c:v>1041.52</c:v>
                </c:pt>
                <c:pt idx="35">
                  <c:v>1039.71</c:v>
                </c:pt>
                <c:pt idx="36">
                  <c:v>1038.55</c:v>
                </c:pt>
                <c:pt idx="37">
                  <c:v>1039.05</c:v>
                </c:pt>
                <c:pt idx="38">
                  <c:v>1037.57</c:v>
                </c:pt>
                <c:pt idx="39">
                  <c:v>1039.21</c:v>
                </c:pt>
                <c:pt idx="40">
                  <c:v>1043.48</c:v>
                </c:pt>
                <c:pt idx="41">
                  <c:v>1045.78</c:v>
                </c:pt>
                <c:pt idx="42">
                  <c:v>1048.43</c:v>
                </c:pt>
                <c:pt idx="43">
                  <c:v>1044.8599999999999</c:v>
                </c:pt>
                <c:pt idx="44">
                  <c:v>1043.51</c:v>
                </c:pt>
                <c:pt idx="45">
                  <c:v>1040.58</c:v>
                </c:pt>
                <c:pt idx="46">
                  <c:v>1038.71</c:v>
                </c:pt>
                <c:pt idx="47">
                  <c:v>1037.8800000000001</c:v>
                </c:pt>
                <c:pt idx="48">
                  <c:v>1037.01</c:v>
                </c:pt>
                <c:pt idx="49">
                  <c:v>1040.4000000000001</c:v>
                </c:pt>
                <c:pt idx="50">
                  <c:v>1042.8900000000001</c:v>
                </c:pt>
                <c:pt idx="51">
                  <c:v>1046.1500000000001</c:v>
                </c:pt>
                <c:pt idx="52">
                  <c:v>1049.73</c:v>
                </c:pt>
                <c:pt idx="53">
                  <c:v>1050.8399999999999</c:v>
                </c:pt>
                <c:pt idx="54">
                  <c:v>1048.6300000000001</c:v>
                </c:pt>
                <c:pt idx="55">
                  <c:v>1046.3399999999999</c:v>
                </c:pt>
                <c:pt idx="56">
                  <c:v>1044.71</c:v>
                </c:pt>
                <c:pt idx="57">
                  <c:v>1041.97</c:v>
                </c:pt>
                <c:pt idx="58">
                  <c:v>1041.53</c:v>
                </c:pt>
                <c:pt idx="59">
                  <c:v>1042.32</c:v>
                </c:pt>
                <c:pt idx="60">
                  <c:v>1042.3399999999999</c:v>
                </c:pt>
                <c:pt idx="61">
                  <c:v>1045.19</c:v>
                </c:pt>
                <c:pt idx="62">
                  <c:v>1047.1199999999999</c:v>
                </c:pt>
                <c:pt idx="63">
                  <c:v>1048.8</c:v>
                </c:pt>
                <c:pt idx="64">
                  <c:v>1051.3699999999999</c:v>
                </c:pt>
                <c:pt idx="65">
                  <c:v>1052.06</c:v>
                </c:pt>
                <c:pt idx="66">
                  <c:v>1052.25</c:v>
                </c:pt>
                <c:pt idx="67">
                  <c:v>1049.53</c:v>
                </c:pt>
                <c:pt idx="68">
                  <c:v>1047.49</c:v>
                </c:pt>
                <c:pt idx="69">
                  <c:v>1044.54</c:v>
                </c:pt>
                <c:pt idx="70">
                  <c:v>1043.27</c:v>
                </c:pt>
                <c:pt idx="71">
                  <c:v>1044.5899999999999</c:v>
                </c:pt>
                <c:pt idx="72">
                  <c:v>1045.8</c:v>
                </c:pt>
                <c:pt idx="73">
                  <c:v>1048.3699999999999</c:v>
                </c:pt>
                <c:pt idx="74">
                  <c:v>1050.1500000000001</c:v>
                </c:pt>
                <c:pt idx="75">
                  <c:v>1051.57</c:v>
                </c:pt>
                <c:pt idx="76">
                  <c:v>1053.6400000000001</c:v>
                </c:pt>
                <c:pt idx="77">
                  <c:v>1055.71</c:v>
                </c:pt>
                <c:pt idx="78">
                  <c:v>1056.29</c:v>
                </c:pt>
                <c:pt idx="79">
                  <c:v>1060.23</c:v>
                </c:pt>
                <c:pt idx="80">
                  <c:v>1063.25</c:v>
                </c:pt>
                <c:pt idx="81">
                  <c:v>1068.1199999999999</c:v>
                </c:pt>
                <c:pt idx="82">
                  <c:v>1076.8399999999999</c:v>
                </c:pt>
                <c:pt idx="83">
                  <c:v>1089.96</c:v>
                </c:pt>
                <c:pt idx="84">
                  <c:v>1100.26</c:v>
                </c:pt>
                <c:pt idx="85">
                  <c:v>1102.33</c:v>
                </c:pt>
                <c:pt idx="86">
                  <c:v>1102.58</c:v>
                </c:pt>
                <c:pt idx="87">
                  <c:v>1102.9100000000001</c:v>
                </c:pt>
                <c:pt idx="88">
                  <c:v>1104.8599999999999</c:v>
                </c:pt>
                <c:pt idx="89">
                  <c:v>1104.02</c:v>
                </c:pt>
                <c:pt idx="90">
                  <c:v>1101.57</c:v>
                </c:pt>
                <c:pt idx="91">
                  <c:v>1096.82</c:v>
                </c:pt>
                <c:pt idx="92">
                  <c:v>1094.1500000000001</c:v>
                </c:pt>
                <c:pt idx="93">
                  <c:v>1090.96</c:v>
                </c:pt>
                <c:pt idx="94">
                  <c:v>1090.01</c:v>
                </c:pt>
                <c:pt idx="95">
                  <c:v>1089.24</c:v>
                </c:pt>
                <c:pt idx="96">
                  <c:v>1088.02</c:v>
                </c:pt>
                <c:pt idx="97">
                  <c:v>1088.78</c:v>
                </c:pt>
                <c:pt idx="98">
                  <c:v>1088.68</c:v>
                </c:pt>
                <c:pt idx="99">
                  <c:v>1089.68</c:v>
                </c:pt>
                <c:pt idx="100">
                  <c:v>1091.1400000000001</c:v>
                </c:pt>
                <c:pt idx="101">
                  <c:v>1090.6600000000001</c:v>
                </c:pt>
                <c:pt idx="102">
                  <c:v>1088.53</c:v>
                </c:pt>
                <c:pt idx="103">
                  <c:v>1083.78</c:v>
                </c:pt>
                <c:pt idx="104">
                  <c:v>1081.44</c:v>
                </c:pt>
                <c:pt idx="105">
                  <c:v>1078.6600000000001</c:v>
                </c:pt>
                <c:pt idx="106">
                  <c:v>1076.05</c:v>
                </c:pt>
                <c:pt idx="107">
                  <c:v>1075.21</c:v>
                </c:pt>
                <c:pt idx="108">
                  <c:v>1073.6500000000001</c:v>
                </c:pt>
                <c:pt idx="109">
                  <c:v>1075.17</c:v>
                </c:pt>
                <c:pt idx="110">
                  <c:v>1074.97</c:v>
                </c:pt>
                <c:pt idx="111">
                  <c:v>1075.96</c:v>
                </c:pt>
                <c:pt idx="112">
                  <c:v>1077.8800000000001</c:v>
                </c:pt>
                <c:pt idx="113">
                  <c:v>1077.6600000000001</c:v>
                </c:pt>
                <c:pt idx="114">
                  <c:v>1075.5899999999999</c:v>
                </c:pt>
                <c:pt idx="115">
                  <c:v>1072.57</c:v>
                </c:pt>
                <c:pt idx="116">
                  <c:v>1071.55</c:v>
                </c:pt>
                <c:pt idx="117">
                  <c:v>1069.76</c:v>
                </c:pt>
                <c:pt idx="118">
                  <c:v>1068.8499999999999</c:v>
                </c:pt>
                <c:pt idx="119">
                  <c:v>1070.22</c:v>
                </c:pt>
                <c:pt idx="120">
                  <c:v>1070.58</c:v>
                </c:pt>
                <c:pt idx="121">
                  <c:v>1071.82</c:v>
                </c:pt>
                <c:pt idx="122">
                  <c:v>1071.7</c:v>
                </c:pt>
                <c:pt idx="123">
                  <c:v>1072.69</c:v>
                </c:pt>
                <c:pt idx="124">
                  <c:v>1075.29</c:v>
                </c:pt>
                <c:pt idx="125">
                  <c:v>1075.8699999999999</c:v>
                </c:pt>
                <c:pt idx="126">
                  <c:v>1074.46</c:v>
                </c:pt>
                <c:pt idx="127">
                  <c:v>1070.74</c:v>
                </c:pt>
                <c:pt idx="128">
                  <c:v>1068.58</c:v>
                </c:pt>
                <c:pt idx="129">
                  <c:v>1065.67</c:v>
                </c:pt>
                <c:pt idx="130">
                  <c:v>1064.07</c:v>
                </c:pt>
                <c:pt idx="131">
                  <c:v>1064.0899999999999</c:v>
                </c:pt>
                <c:pt idx="132">
                  <c:v>1065.2</c:v>
                </c:pt>
                <c:pt idx="133">
                  <c:v>1067.74</c:v>
                </c:pt>
                <c:pt idx="134">
                  <c:v>1068.55</c:v>
                </c:pt>
                <c:pt idx="135">
                  <c:v>1070.27</c:v>
                </c:pt>
                <c:pt idx="136">
                  <c:v>1071.21</c:v>
                </c:pt>
                <c:pt idx="137">
                  <c:v>1070.8800000000001</c:v>
                </c:pt>
                <c:pt idx="138">
                  <c:v>1067.7</c:v>
                </c:pt>
                <c:pt idx="139">
                  <c:v>1062.8800000000001</c:v>
                </c:pt>
                <c:pt idx="140">
                  <c:v>1059.1199999999999</c:v>
                </c:pt>
                <c:pt idx="141">
                  <c:v>1054.0999999999999</c:v>
                </c:pt>
                <c:pt idx="142">
                  <c:v>1050.26</c:v>
                </c:pt>
                <c:pt idx="143">
                  <c:v>1048.77</c:v>
                </c:pt>
                <c:pt idx="144">
                  <c:v>1046.8800000000001</c:v>
                </c:pt>
                <c:pt idx="145">
                  <c:v>1046.8800000000001</c:v>
                </c:pt>
                <c:pt idx="146">
                  <c:v>1046.1500000000001</c:v>
                </c:pt>
                <c:pt idx="147">
                  <c:v>1046.57</c:v>
                </c:pt>
                <c:pt idx="148">
                  <c:v>1048.02</c:v>
                </c:pt>
                <c:pt idx="149">
                  <c:v>1048.1300000000001</c:v>
                </c:pt>
                <c:pt idx="150">
                  <c:v>1045.1300000000001</c:v>
                </c:pt>
                <c:pt idx="151">
                  <c:v>1041.0999999999999</c:v>
                </c:pt>
                <c:pt idx="152">
                  <c:v>1037.58</c:v>
                </c:pt>
                <c:pt idx="153">
                  <c:v>1032.6300000000001</c:v>
                </c:pt>
                <c:pt idx="154">
                  <c:v>1029.3900000000001</c:v>
                </c:pt>
                <c:pt idx="155">
                  <c:v>1027.8699999999999</c:v>
                </c:pt>
                <c:pt idx="156">
                  <c:v>1027.3499999999999</c:v>
                </c:pt>
                <c:pt idx="157">
                  <c:v>1029.78</c:v>
                </c:pt>
                <c:pt idx="158">
                  <c:v>1030.6500000000001</c:v>
                </c:pt>
                <c:pt idx="159">
                  <c:v>1032.45</c:v>
                </c:pt>
                <c:pt idx="160">
                  <c:v>1041.56</c:v>
                </c:pt>
                <c:pt idx="161">
                  <c:v>1048.28</c:v>
                </c:pt>
                <c:pt idx="162">
                  <c:v>1049.8900000000001</c:v>
                </c:pt>
                <c:pt idx="163">
                  <c:v>1047.1199999999999</c:v>
                </c:pt>
                <c:pt idx="164">
                  <c:v>1045.25</c:v>
                </c:pt>
                <c:pt idx="165">
                  <c:v>1041.94</c:v>
                </c:pt>
                <c:pt idx="166">
                  <c:v>1041.8599999999999</c:v>
                </c:pt>
                <c:pt idx="167">
                  <c:v>1049.77</c:v>
                </c:pt>
                <c:pt idx="168">
                  <c:v>1054.21</c:v>
                </c:pt>
                <c:pt idx="169">
                  <c:v>1055.42</c:v>
                </c:pt>
                <c:pt idx="170">
                  <c:v>1054.74</c:v>
                </c:pt>
                <c:pt idx="171">
                  <c:v>1055.6400000000001</c:v>
                </c:pt>
                <c:pt idx="172">
                  <c:v>1056.5899999999999</c:v>
                </c:pt>
                <c:pt idx="173">
                  <c:v>1056.1099999999999</c:v>
                </c:pt>
                <c:pt idx="174">
                  <c:v>1054.33</c:v>
                </c:pt>
                <c:pt idx="175">
                  <c:v>1049.77</c:v>
                </c:pt>
                <c:pt idx="176">
                  <c:v>1046.03</c:v>
                </c:pt>
                <c:pt idx="177">
                  <c:v>1041.3</c:v>
                </c:pt>
                <c:pt idx="178">
                  <c:v>1037.76</c:v>
                </c:pt>
                <c:pt idx="179">
                  <c:v>1036.52</c:v>
                </c:pt>
                <c:pt idx="180">
                  <c:v>1034.6199999999999</c:v>
                </c:pt>
                <c:pt idx="181">
                  <c:v>1036.1300000000001</c:v>
                </c:pt>
                <c:pt idx="182">
                  <c:v>1035.22</c:v>
                </c:pt>
                <c:pt idx="183">
                  <c:v>1035.45</c:v>
                </c:pt>
                <c:pt idx="184">
                  <c:v>1037.21</c:v>
                </c:pt>
                <c:pt idx="185">
                  <c:v>1037.03</c:v>
                </c:pt>
                <c:pt idx="186">
                  <c:v>1035.31</c:v>
                </c:pt>
                <c:pt idx="187">
                  <c:v>1030.82</c:v>
                </c:pt>
                <c:pt idx="188">
                  <c:v>1027.53</c:v>
                </c:pt>
                <c:pt idx="189">
                  <c:v>1022.97</c:v>
                </c:pt>
                <c:pt idx="190">
                  <c:v>1020.29</c:v>
                </c:pt>
                <c:pt idx="191">
                  <c:v>1020.08</c:v>
                </c:pt>
                <c:pt idx="192">
                  <c:v>1018.86</c:v>
                </c:pt>
                <c:pt idx="193">
                  <c:v>1022.18</c:v>
                </c:pt>
                <c:pt idx="194">
                  <c:v>1024.31</c:v>
                </c:pt>
                <c:pt idx="195">
                  <c:v>1027.76</c:v>
                </c:pt>
                <c:pt idx="196">
                  <c:v>1029.8900000000001</c:v>
                </c:pt>
                <c:pt idx="197">
                  <c:v>1030.46</c:v>
                </c:pt>
                <c:pt idx="198">
                  <c:v>1028.49</c:v>
                </c:pt>
                <c:pt idx="199">
                  <c:v>1023.37</c:v>
                </c:pt>
                <c:pt idx="200">
                  <c:v>1019.72</c:v>
                </c:pt>
                <c:pt idx="201">
                  <c:v>1014.65</c:v>
                </c:pt>
                <c:pt idx="202">
                  <c:v>1011.12</c:v>
                </c:pt>
                <c:pt idx="203">
                  <c:v>1009.83</c:v>
                </c:pt>
                <c:pt idx="204">
                  <c:v>1008.41</c:v>
                </c:pt>
                <c:pt idx="205">
                  <c:v>1012.28</c:v>
                </c:pt>
                <c:pt idx="206">
                  <c:v>1014.82</c:v>
                </c:pt>
                <c:pt idx="207">
                  <c:v>1018.57</c:v>
                </c:pt>
                <c:pt idx="208">
                  <c:v>1022.94</c:v>
                </c:pt>
                <c:pt idx="209">
                  <c:v>1025.71</c:v>
                </c:pt>
                <c:pt idx="210">
                  <c:v>1025.8499999999999</c:v>
                </c:pt>
                <c:pt idx="211">
                  <c:v>1023.23</c:v>
                </c:pt>
                <c:pt idx="212">
                  <c:v>1022.8</c:v>
                </c:pt>
                <c:pt idx="213">
                  <c:v>1020.81</c:v>
                </c:pt>
                <c:pt idx="214">
                  <c:v>1020.06</c:v>
                </c:pt>
                <c:pt idx="215">
                  <c:v>1020.83</c:v>
                </c:pt>
                <c:pt idx="216">
                  <c:v>1021.53</c:v>
                </c:pt>
                <c:pt idx="217">
                  <c:v>1024.9000000000001</c:v>
                </c:pt>
                <c:pt idx="218">
                  <c:v>1026.9100000000001</c:v>
                </c:pt>
                <c:pt idx="219">
                  <c:v>1029.8900000000001</c:v>
                </c:pt>
                <c:pt idx="220">
                  <c:v>1035.5899999999999</c:v>
                </c:pt>
                <c:pt idx="221">
                  <c:v>1037.8599999999999</c:v>
                </c:pt>
                <c:pt idx="222">
                  <c:v>1038.45</c:v>
                </c:pt>
                <c:pt idx="223">
                  <c:v>1037.1500000000001</c:v>
                </c:pt>
                <c:pt idx="224">
                  <c:v>1035.82</c:v>
                </c:pt>
                <c:pt idx="225">
                  <c:v>1033.1500000000001</c:v>
                </c:pt>
                <c:pt idx="226">
                  <c:v>1031.26</c:v>
                </c:pt>
                <c:pt idx="227">
                  <c:v>1032.3499999999999</c:v>
                </c:pt>
                <c:pt idx="228">
                  <c:v>1032.73</c:v>
                </c:pt>
                <c:pt idx="229">
                  <c:v>1036.3399999999999</c:v>
                </c:pt>
                <c:pt idx="230">
                  <c:v>1037.17</c:v>
                </c:pt>
                <c:pt idx="231">
                  <c:v>1043.04</c:v>
                </c:pt>
                <c:pt idx="232">
                  <c:v>1044.17</c:v>
                </c:pt>
                <c:pt idx="233">
                  <c:v>1044.05</c:v>
                </c:pt>
                <c:pt idx="234">
                  <c:v>1041.4100000000001</c:v>
                </c:pt>
                <c:pt idx="235">
                  <c:v>1037.5999999999999</c:v>
                </c:pt>
                <c:pt idx="236">
                  <c:v>1034.3900000000001</c:v>
                </c:pt>
                <c:pt idx="237">
                  <c:v>1029.81</c:v>
                </c:pt>
                <c:pt idx="238">
                  <c:v>1026.05</c:v>
                </c:pt>
                <c:pt idx="239">
                  <c:v>1024</c:v>
                </c:pt>
                <c:pt idx="240">
                  <c:v>1022.14</c:v>
                </c:pt>
                <c:pt idx="241">
                  <c:v>1025.43</c:v>
                </c:pt>
                <c:pt idx="242">
                  <c:v>1027.04</c:v>
                </c:pt>
                <c:pt idx="243">
                  <c:v>1030.4100000000001</c:v>
                </c:pt>
                <c:pt idx="244">
                  <c:v>1034.25</c:v>
                </c:pt>
                <c:pt idx="245">
                  <c:v>1035.6300000000001</c:v>
                </c:pt>
                <c:pt idx="246">
                  <c:v>1035.01</c:v>
                </c:pt>
                <c:pt idx="247">
                  <c:v>1032.1500000000001</c:v>
                </c:pt>
                <c:pt idx="248">
                  <c:v>1030.44</c:v>
                </c:pt>
                <c:pt idx="249">
                  <c:v>1027.18</c:v>
                </c:pt>
                <c:pt idx="250">
                  <c:v>1026.95</c:v>
                </c:pt>
                <c:pt idx="251">
                  <c:v>1029.28</c:v>
                </c:pt>
                <c:pt idx="252">
                  <c:v>1030.04</c:v>
                </c:pt>
                <c:pt idx="253">
                  <c:v>1033.56</c:v>
                </c:pt>
                <c:pt idx="254">
                  <c:v>1035.44</c:v>
                </c:pt>
                <c:pt idx="255">
                  <c:v>1038.3800000000001</c:v>
                </c:pt>
                <c:pt idx="256">
                  <c:v>1042.7</c:v>
                </c:pt>
                <c:pt idx="257">
                  <c:v>1044.44</c:v>
                </c:pt>
                <c:pt idx="258">
                  <c:v>1044.29</c:v>
                </c:pt>
                <c:pt idx="259">
                  <c:v>1041.3599999999999</c:v>
                </c:pt>
                <c:pt idx="260">
                  <c:v>1039.73</c:v>
                </c:pt>
                <c:pt idx="261">
                  <c:v>1036.5999999999999</c:v>
                </c:pt>
                <c:pt idx="262">
                  <c:v>1035.5</c:v>
                </c:pt>
                <c:pt idx="263">
                  <c:v>1037.58</c:v>
                </c:pt>
                <c:pt idx="264">
                  <c:v>1039</c:v>
                </c:pt>
                <c:pt idx="265">
                  <c:v>1039.52</c:v>
                </c:pt>
                <c:pt idx="266">
                  <c:v>1040.26</c:v>
                </c:pt>
                <c:pt idx="267">
                  <c:v>1041.1600000000001</c:v>
                </c:pt>
                <c:pt idx="268">
                  <c:v>1043.0899999999999</c:v>
                </c:pt>
                <c:pt idx="269">
                  <c:v>1043.3399999999999</c:v>
                </c:pt>
                <c:pt idx="270">
                  <c:v>1040.07</c:v>
                </c:pt>
                <c:pt idx="271">
                  <c:v>1035.6500000000001</c:v>
                </c:pt>
                <c:pt idx="272">
                  <c:v>1031.75</c:v>
                </c:pt>
                <c:pt idx="273">
                  <c:v>1026.46</c:v>
                </c:pt>
                <c:pt idx="274">
                  <c:v>1023.51</c:v>
                </c:pt>
                <c:pt idx="275">
                  <c:v>1022.93</c:v>
                </c:pt>
                <c:pt idx="276">
                  <c:v>1022.44</c:v>
                </c:pt>
                <c:pt idx="277">
                  <c:v>1025.69</c:v>
                </c:pt>
                <c:pt idx="278">
                  <c:v>1027.18</c:v>
                </c:pt>
                <c:pt idx="279">
                  <c:v>1030.3599999999999</c:v>
                </c:pt>
                <c:pt idx="280">
                  <c:v>1032.1400000000001</c:v>
                </c:pt>
                <c:pt idx="281">
                  <c:v>1032.05</c:v>
                </c:pt>
                <c:pt idx="282">
                  <c:v>1028.71</c:v>
                </c:pt>
                <c:pt idx="283">
                  <c:v>1023.48</c:v>
                </c:pt>
                <c:pt idx="284">
                  <c:v>1019.41</c:v>
                </c:pt>
                <c:pt idx="285">
                  <c:v>1014</c:v>
                </c:pt>
                <c:pt idx="286">
                  <c:v>1010.1</c:v>
                </c:pt>
                <c:pt idx="287">
                  <c:v>1008.23</c:v>
                </c:pt>
                <c:pt idx="288">
                  <c:v>1006.2</c:v>
                </c:pt>
                <c:pt idx="289">
                  <c:v>1010.9</c:v>
                </c:pt>
                <c:pt idx="290">
                  <c:v>1012.71</c:v>
                </c:pt>
                <c:pt idx="291">
                  <c:v>1015.96</c:v>
                </c:pt>
                <c:pt idx="292">
                  <c:v>1019.52</c:v>
                </c:pt>
                <c:pt idx="293">
                  <c:v>1020.48</c:v>
                </c:pt>
                <c:pt idx="294">
                  <c:v>1019.12</c:v>
                </c:pt>
                <c:pt idx="295">
                  <c:v>1015.68</c:v>
                </c:pt>
                <c:pt idx="296">
                  <c:v>1013.04</c:v>
                </c:pt>
                <c:pt idx="297">
                  <c:v>1009.25</c:v>
                </c:pt>
                <c:pt idx="298">
                  <c:v>1007.01</c:v>
                </c:pt>
                <c:pt idx="299">
                  <c:v>1007.06</c:v>
                </c:pt>
                <c:pt idx="300">
                  <c:v>1006.5</c:v>
                </c:pt>
                <c:pt idx="301">
                  <c:v>1010.72</c:v>
                </c:pt>
                <c:pt idx="302">
                  <c:v>1013.27</c:v>
                </c:pt>
                <c:pt idx="303">
                  <c:v>1017.31</c:v>
                </c:pt>
                <c:pt idx="304">
                  <c:v>1021.69</c:v>
                </c:pt>
                <c:pt idx="305">
                  <c:v>1024.3800000000001</c:v>
                </c:pt>
                <c:pt idx="306">
                  <c:v>1023.54</c:v>
                </c:pt>
                <c:pt idx="307">
                  <c:v>1020.31</c:v>
                </c:pt>
                <c:pt idx="308">
                  <c:v>1017.8</c:v>
                </c:pt>
                <c:pt idx="309">
                  <c:v>1013.36</c:v>
                </c:pt>
                <c:pt idx="310">
                  <c:v>1011.23</c:v>
                </c:pt>
                <c:pt idx="311">
                  <c:v>1010.52</c:v>
                </c:pt>
                <c:pt idx="312">
                  <c:v>1010.07</c:v>
                </c:pt>
                <c:pt idx="313">
                  <c:v>1013.53</c:v>
                </c:pt>
                <c:pt idx="314">
                  <c:v>1015.84</c:v>
                </c:pt>
                <c:pt idx="315">
                  <c:v>1019.22</c:v>
                </c:pt>
                <c:pt idx="316">
                  <c:v>1023.08</c:v>
                </c:pt>
                <c:pt idx="317">
                  <c:v>1024.0899999999999</c:v>
                </c:pt>
                <c:pt idx="318">
                  <c:v>1022.61</c:v>
                </c:pt>
                <c:pt idx="319">
                  <c:v>1017.85</c:v>
                </c:pt>
                <c:pt idx="320">
                  <c:v>1014.54</c:v>
                </c:pt>
                <c:pt idx="321">
                  <c:v>1009.85</c:v>
                </c:pt>
                <c:pt idx="322">
                  <c:v>1008.14</c:v>
                </c:pt>
                <c:pt idx="323">
                  <c:v>1007.54</c:v>
                </c:pt>
                <c:pt idx="324">
                  <c:v>1006.86</c:v>
                </c:pt>
                <c:pt idx="325">
                  <c:v>1011.25</c:v>
                </c:pt>
                <c:pt idx="326">
                  <c:v>1013.44</c:v>
                </c:pt>
                <c:pt idx="327">
                  <c:v>1017.15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EF8B-4362-9788-C22473194E16}"/>
            </c:ext>
          </c:extLst>
        </c:ser>
        <c:ser>
          <c:idx val="64"/>
          <c:order val="64"/>
          <c:tx>
            <c:v>Divider1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elevation'!$A$38:$A$39</c:f>
              <c:numCache>
                <c:formatCode>m/d/yyyy</c:formatCode>
                <c:ptCount val="2"/>
                <c:pt idx="0">
                  <c:v>45565</c:v>
                </c:pt>
                <c:pt idx="1">
                  <c:v>45565</c:v>
                </c:pt>
              </c:numCache>
            </c:numRef>
          </c:xVal>
          <c:yVal>
            <c:numRef>
              <c:f>'Mead Pool elevation'!$B$38:$B$39</c:f>
              <c:numCache>
                <c:formatCode>General</c:formatCode>
                <c:ptCount val="2"/>
                <c:pt idx="0">
                  <c:v>800</c:v>
                </c:pt>
                <c:pt idx="1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EF8B-4362-9788-C22473194E16}"/>
            </c:ext>
          </c:extLst>
        </c:ser>
        <c:ser>
          <c:idx val="65"/>
          <c:order val="65"/>
          <c:tx>
            <c:v>Divider2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'Mead Pool elevation'!$A$41:$A$42</c:f>
              <c:numCache>
                <c:formatCode>m/d/yyyy</c:formatCode>
                <c:ptCount val="2"/>
                <c:pt idx="0">
                  <c:v>46630</c:v>
                </c:pt>
                <c:pt idx="1">
                  <c:v>46630</c:v>
                </c:pt>
              </c:numCache>
            </c:numRef>
          </c:xVal>
          <c:yVal>
            <c:numRef>
              <c:f>'Mead Pool elevation'!$B$41:$B$42</c:f>
              <c:numCache>
                <c:formatCode>General</c:formatCode>
                <c:ptCount val="2"/>
                <c:pt idx="0">
                  <c:v>800</c:v>
                </c:pt>
                <c:pt idx="1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EF8B-4362-9788-C22473194E16}"/>
            </c:ext>
          </c:extLst>
        </c:ser>
        <c:ser>
          <c:idx val="66"/>
          <c:order val="66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prstDash val="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78-4C75-AC4B-78590954C10F}"/>
              </c:ext>
            </c:extLst>
          </c:dPt>
          <c:xVal>
            <c:numRef>
              <c:f>'Mead Pool elevation'!$A$44:$A$45</c:f>
              <c:numCache>
                <c:formatCode>m/d/yyyy</c:formatCode>
                <c:ptCount val="2"/>
                <c:pt idx="0">
                  <c:v>44196</c:v>
                </c:pt>
                <c:pt idx="1">
                  <c:v>58806</c:v>
                </c:pt>
              </c:numCache>
            </c:numRef>
          </c:xVal>
          <c:yVal>
            <c:numRef>
              <c:f>'Mead Pool elevation'!$B$44:$B$45</c:f>
              <c:numCache>
                <c:formatCode>General</c:formatCode>
                <c:ptCount val="2"/>
                <c:pt idx="0">
                  <c:v>1075</c:v>
                </c:pt>
                <c:pt idx="1">
                  <c:v>1075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78-4C75-AC4B-78590954C10F}"/>
            </c:ext>
          </c:extLst>
        </c:ser>
        <c:ser>
          <c:idx val="67"/>
          <c:order val="67"/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elevation'!$A$47:$A$48</c:f>
              <c:numCache>
                <c:formatCode>m/d/yyyy</c:formatCode>
                <c:ptCount val="2"/>
                <c:pt idx="0">
                  <c:v>44196</c:v>
                </c:pt>
                <c:pt idx="1">
                  <c:v>58806</c:v>
                </c:pt>
              </c:numCache>
            </c:numRef>
          </c:xVal>
          <c:yVal>
            <c:numRef>
              <c:f>'Mead Pool elevation'!$B$47:$B$48</c:f>
              <c:numCache>
                <c:formatCode>General</c:formatCode>
                <c:ptCount val="2"/>
                <c:pt idx="0">
                  <c:v>1050</c:v>
                </c:pt>
                <c:pt idx="1">
                  <c:v>1050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78-4C75-AC4B-78590954C10F}"/>
            </c:ext>
          </c:extLst>
        </c:ser>
        <c:ser>
          <c:idx val="68"/>
          <c:order val="68"/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'Mead Pool elevation'!$A$50:$A$51</c:f>
              <c:numCache>
                <c:formatCode>m/d/yyyy</c:formatCode>
                <c:ptCount val="2"/>
                <c:pt idx="0">
                  <c:v>44196</c:v>
                </c:pt>
                <c:pt idx="1">
                  <c:v>58806</c:v>
                </c:pt>
              </c:numCache>
            </c:numRef>
          </c:xVal>
          <c:yVal>
            <c:numRef>
              <c:f>'Mead Pool elevation'!$B$50:$B$51</c:f>
              <c:numCache>
                <c:formatCode>General</c:formatCode>
                <c:ptCount val="2"/>
                <c:pt idx="0">
                  <c:v>1025</c:v>
                </c:pt>
                <c:pt idx="1">
                  <c:v>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78-4C75-AC4B-78590954C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70560"/>
        <c:axId val="1720477632"/>
      </c:scatterChart>
      <c:valAx>
        <c:axId val="1720470560"/>
        <c:scaling>
          <c:orientation val="minMax"/>
          <c:max val="56620"/>
          <c:min val="4456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14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77632"/>
        <c:crosses val="autoZero"/>
        <c:crossBetween val="midCat"/>
        <c:majorUnit val="730.5"/>
        <c:minorUnit val="365.25"/>
      </c:valAx>
      <c:valAx>
        <c:axId val="1720477632"/>
        <c:scaling>
          <c:orientation val="minMax"/>
          <c:max val="1220"/>
          <c:min val="8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Mead Pool Elevation (ft amsl)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7056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D7FA5F-C7EB-4281-AEA5-D2AE74169024}">
  <sheetPr>
    <tabColor rgb="FF92D050"/>
  </sheetPr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128587</xdr:rowOff>
    </xdr:from>
    <xdr:to>
      <xdr:col>16</xdr:col>
      <xdr:colOff>304800</xdr:colOff>
      <xdr:row>26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1170C9-9CA0-AD7A-2A0E-F31A129BC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377</xdr:row>
      <xdr:rowOff>128587</xdr:rowOff>
    </xdr:from>
    <xdr:to>
      <xdr:col>16</xdr:col>
      <xdr:colOff>304800</xdr:colOff>
      <xdr:row>392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B09365-FC9C-0F5D-726B-E649A74C2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C6604-7436-4330-B954-C39E54731A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0.09869</cdr:x>
      <cdr:y>0.43339</cdr:y>
    </cdr:from>
    <cdr:to>
      <cdr:x>0.16831</cdr:x>
      <cdr:y>0.53931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0931081-F78B-4FDA-B7F0-FA85B85E647D}"/>
            </a:ext>
          </a:extLst>
        </cdr:cNvPr>
        <cdr:cNvSpPr txBox="1"/>
      </cdr:nvSpPr>
      <cdr:spPr>
        <a:xfrm xmlns:a="http://schemas.openxmlformats.org/drawingml/2006/main">
          <a:off x="855133" y="2728383"/>
          <a:ext cx="603250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Tier 1</a:t>
          </a:r>
        </a:p>
      </cdr:txBody>
    </cdr:sp>
  </cdr:relSizeAnchor>
  <cdr:relSizeAnchor xmlns:cdr="http://schemas.openxmlformats.org/drawingml/2006/chartDrawing">
    <cdr:from>
      <cdr:x>0.10113</cdr:x>
      <cdr:y>0.4956</cdr:y>
    </cdr:from>
    <cdr:to>
      <cdr:x>0.17076</cdr:x>
      <cdr:y>0.60151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9F403D2-7A92-44D3-ADFE-1697B06E188B}"/>
            </a:ext>
          </a:extLst>
        </cdr:cNvPr>
        <cdr:cNvSpPr txBox="1"/>
      </cdr:nvSpPr>
      <cdr:spPr>
        <a:xfrm xmlns:a="http://schemas.openxmlformats.org/drawingml/2006/main">
          <a:off x="876299" y="3119966"/>
          <a:ext cx="603250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Tier 2</a:t>
          </a:r>
        </a:p>
      </cdr:txBody>
    </cdr:sp>
  </cdr:relSizeAnchor>
  <cdr:relSizeAnchor xmlns:cdr="http://schemas.openxmlformats.org/drawingml/2006/chartDrawing">
    <cdr:from>
      <cdr:x>0.10358</cdr:x>
      <cdr:y>0.58638</cdr:y>
    </cdr:from>
    <cdr:to>
      <cdr:x>0.1732</cdr:x>
      <cdr:y>0.69229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79F403D2-7A92-44D3-ADFE-1697B06E188B}"/>
            </a:ext>
          </a:extLst>
        </cdr:cNvPr>
        <cdr:cNvSpPr txBox="1"/>
      </cdr:nvSpPr>
      <cdr:spPr>
        <a:xfrm xmlns:a="http://schemas.openxmlformats.org/drawingml/2006/main">
          <a:off x="897467" y="3691467"/>
          <a:ext cx="603250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Tier 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8A20-CCA6-43D6-AD3E-0821940A40DC}">
  <dimension ref="A2:BS398"/>
  <sheetViews>
    <sheetView topLeftCell="AD1" workbookViewId="0">
      <selection activeCell="AQ25" sqref="AQ25"/>
    </sheetView>
  </sheetViews>
  <sheetFormatPr defaultRowHeight="14.45"/>
  <cols>
    <col min="1" max="1" width="10.7109375" bestFit="1" customWidth="1"/>
    <col min="4" max="4" width="16.5703125" bestFit="1" customWidth="1"/>
    <col min="39" max="39" width="10.42578125" bestFit="1" customWidth="1"/>
  </cols>
  <sheetData>
    <row r="2" spans="1:71">
      <c r="A2" s="10" t="s">
        <v>0</v>
      </c>
      <c r="B2" s="11"/>
      <c r="D2" s="10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3" t="s">
        <v>13</v>
      </c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  <c r="W2" s="13" t="s">
        <v>20</v>
      </c>
      <c r="X2" s="13" t="s">
        <v>21</v>
      </c>
      <c r="Y2" s="13" t="s">
        <v>22</v>
      </c>
      <c r="Z2" s="13" t="s">
        <v>23</v>
      </c>
      <c r="AA2" s="13" t="s">
        <v>24</v>
      </c>
      <c r="AB2" s="13" t="s">
        <v>25</v>
      </c>
      <c r="AC2" s="13" t="s">
        <v>26</v>
      </c>
      <c r="AD2" s="13" t="s">
        <v>27</v>
      </c>
      <c r="AE2" s="13" t="s">
        <v>28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33</v>
      </c>
      <c r="AK2" s="13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0" t="s">
        <v>39</v>
      </c>
      <c r="AR2" s="10" t="s">
        <v>40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45</v>
      </c>
      <c r="AX2" s="10" t="s">
        <v>46</v>
      </c>
      <c r="AY2" s="10" t="s">
        <v>47</v>
      </c>
      <c r="AZ2" s="10" t="s">
        <v>48</v>
      </c>
      <c r="BA2" s="10" t="s">
        <v>49</v>
      </c>
      <c r="BB2" s="10" t="s">
        <v>50</v>
      </c>
      <c r="BC2" s="10" t="s">
        <v>51</v>
      </c>
      <c r="BD2" s="10" t="s">
        <v>52</v>
      </c>
      <c r="BE2" s="10" t="s">
        <v>53</v>
      </c>
      <c r="BF2" s="10" t="s">
        <v>54</v>
      </c>
      <c r="BG2" s="10" t="s">
        <v>55</v>
      </c>
      <c r="BH2" s="10" t="s">
        <v>56</v>
      </c>
      <c r="BI2" s="10" t="s">
        <v>57</v>
      </c>
      <c r="BJ2" s="10" t="s">
        <v>58</v>
      </c>
      <c r="BK2" s="10" t="s">
        <v>59</v>
      </c>
      <c r="BL2" s="10" t="s">
        <v>60</v>
      </c>
      <c r="BM2" s="10" t="s">
        <v>61</v>
      </c>
      <c r="BN2" s="10" t="s">
        <v>62</v>
      </c>
      <c r="BO2" s="10" t="s">
        <v>63</v>
      </c>
      <c r="BP2" s="10" t="s">
        <v>64</v>
      </c>
      <c r="BQ2" s="10" t="s">
        <v>65</v>
      </c>
      <c r="BR2" s="10" t="s">
        <v>66</v>
      </c>
      <c r="BS2" s="10" t="s">
        <v>67</v>
      </c>
    </row>
    <row r="3" spans="1:71">
      <c r="A3" s="11"/>
      <c r="B3" s="11"/>
      <c r="D3" s="14">
        <v>44593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spans="1:71">
      <c r="A4" s="11"/>
      <c r="B4" s="11"/>
      <c r="D4" s="14">
        <v>44621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spans="1:71">
      <c r="A5" s="11"/>
      <c r="B5" s="11"/>
      <c r="D5" s="14">
        <v>44652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spans="1:71">
      <c r="A6" s="11"/>
      <c r="B6" s="11"/>
      <c r="D6" s="14">
        <v>44682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spans="1:71">
      <c r="A7" s="11"/>
      <c r="B7" s="11"/>
      <c r="D7" s="14">
        <v>44713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spans="1:71">
      <c r="A8" s="11"/>
      <c r="B8" s="11"/>
      <c r="D8" s="14">
        <v>44743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spans="1:71">
      <c r="A9" s="12">
        <v>44773</v>
      </c>
      <c r="B9" s="11">
        <v>1040.704985392719</v>
      </c>
      <c r="D9" s="14">
        <v>44774</v>
      </c>
      <c r="E9" s="11"/>
      <c r="F9" s="11"/>
      <c r="G9" s="11">
        <v>1039.7506445365409</v>
      </c>
      <c r="H9" s="11">
        <v>1040.5355290961586</v>
      </c>
      <c r="I9" s="11">
        <v>1042.5956492611951</v>
      </c>
      <c r="J9" s="11">
        <v>1041.8061382902392</v>
      </c>
      <c r="K9" s="11">
        <v>1040.5126157213351</v>
      </c>
      <c r="L9" s="11">
        <v>1043.0950352250804</v>
      </c>
      <c r="M9" s="11">
        <v>1040.2594991710723</v>
      </c>
      <c r="N9" s="11">
        <v>1040.5035005108275</v>
      </c>
      <c r="O9" s="11">
        <v>1043.3313071287951</v>
      </c>
      <c r="P9" s="11">
        <v>1042.9736045739855</v>
      </c>
      <c r="Q9" s="11">
        <v>1040.6295393043717</v>
      </c>
      <c r="R9" s="11">
        <v>1039.8814320846275</v>
      </c>
      <c r="S9" s="11">
        <v>1038.9245136843085</v>
      </c>
      <c r="T9" s="11">
        <v>1039.95544501993</v>
      </c>
      <c r="U9" s="11">
        <v>1038.5497071579648</v>
      </c>
      <c r="V9" s="11">
        <v>1043.5731950818224</v>
      </c>
      <c r="W9" s="11">
        <v>1040.2308052432804</v>
      </c>
      <c r="X9" s="11">
        <v>1039.8389444877814</v>
      </c>
      <c r="Y9" s="11">
        <v>1040.1738006494109</v>
      </c>
      <c r="Z9" s="11">
        <v>1039.9786698827852</v>
      </c>
      <c r="AA9" s="11">
        <v>1040.2075235031614</v>
      </c>
      <c r="AB9" s="11">
        <v>1041.8961221866425</v>
      </c>
      <c r="AC9" s="11">
        <v>1041.274858001028</v>
      </c>
      <c r="AD9" s="11">
        <v>1041.2664699751206</v>
      </c>
      <c r="AE9" s="11">
        <v>1040.0416067442391</v>
      </c>
      <c r="AF9" s="11">
        <v>1040.8809693010721</v>
      </c>
      <c r="AG9" s="11">
        <v>1040.7979890404204</v>
      </c>
      <c r="AH9" s="11">
        <v>1040.6162768131128</v>
      </c>
      <c r="AI9" s="11">
        <v>1039.9949830965861</v>
      </c>
      <c r="AJ9" s="11">
        <v>1040.5398477619965</v>
      </c>
      <c r="AK9" s="11">
        <v>1037.9834227796225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spans="1:71">
      <c r="A10" s="12">
        <v>44804</v>
      </c>
      <c r="B10" s="11">
        <v>1039.7705191928983</v>
      </c>
      <c r="D10" s="14">
        <v>44805</v>
      </c>
      <c r="E10" s="11"/>
      <c r="F10" s="11"/>
      <c r="G10" s="11">
        <v>1037.6612876195622</v>
      </c>
      <c r="H10" s="11">
        <v>1039.2373314867659</v>
      </c>
      <c r="I10" s="11">
        <v>1041.8562722555394</v>
      </c>
      <c r="J10" s="11">
        <v>1040.0883745149511</v>
      </c>
      <c r="K10" s="11">
        <v>1039.023915119815</v>
      </c>
      <c r="L10" s="11">
        <v>1041.4773121462358</v>
      </c>
      <c r="M10" s="11">
        <v>1038.2208067979777</v>
      </c>
      <c r="N10" s="11">
        <v>1039.7490033580434</v>
      </c>
      <c r="O10" s="11">
        <v>1042.0165030724754</v>
      </c>
      <c r="P10" s="11">
        <v>1041.361086557951</v>
      </c>
      <c r="Q10" s="11">
        <v>1038.4127549964751</v>
      </c>
      <c r="R10" s="11">
        <v>1038.2925560057984</v>
      </c>
      <c r="S10" s="11">
        <v>1038.4013615677165</v>
      </c>
      <c r="T10" s="11">
        <v>1037.9591170989418</v>
      </c>
      <c r="U10" s="11">
        <v>1037.3003863278348</v>
      </c>
      <c r="V10" s="11">
        <v>1041.8763711477604</v>
      </c>
      <c r="W10" s="11">
        <v>1038.1088760140008</v>
      </c>
      <c r="X10" s="11">
        <v>1037.6752386209232</v>
      </c>
      <c r="Y10" s="11">
        <v>1038.3966136220513</v>
      </c>
      <c r="Z10" s="11">
        <v>1037.7148393382274</v>
      </c>
      <c r="AA10" s="11">
        <v>1038.2830921286156</v>
      </c>
      <c r="AB10" s="11">
        <v>1040.5161254569662</v>
      </c>
      <c r="AC10" s="11">
        <v>1039.5417402703849</v>
      </c>
      <c r="AD10" s="11">
        <v>1040.2598067022482</v>
      </c>
      <c r="AE10" s="11">
        <v>1039.11236137229</v>
      </c>
      <c r="AF10" s="11">
        <v>1039.0233951898285</v>
      </c>
      <c r="AG10" s="11">
        <v>1038.864921205221</v>
      </c>
      <c r="AH10" s="11">
        <v>1038.7188190653726</v>
      </c>
      <c r="AI10" s="11">
        <v>1038.1392331193631</v>
      </c>
      <c r="AJ10" s="11">
        <v>1038.497438407742</v>
      </c>
      <c r="AK10" s="11">
        <v>1035.4918126630469</v>
      </c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 spans="1:71">
      <c r="A11" s="12">
        <v>44834</v>
      </c>
      <c r="B11" s="11">
        <v>1037.8252298175503</v>
      </c>
      <c r="D11" s="14">
        <v>44835</v>
      </c>
      <c r="E11" s="11"/>
      <c r="F11" s="11"/>
      <c r="G11" s="11">
        <v>1038.0487557198246</v>
      </c>
      <c r="H11" s="11">
        <v>1039.6500564638088</v>
      </c>
      <c r="I11" s="11">
        <v>1045.3349420622064</v>
      </c>
      <c r="J11" s="11">
        <v>1040.6696717920577</v>
      </c>
      <c r="K11" s="11">
        <v>1041.9639573987736</v>
      </c>
      <c r="L11" s="11">
        <v>1042.1696015726009</v>
      </c>
      <c r="M11" s="11">
        <v>1041.0107741760953</v>
      </c>
      <c r="N11" s="11">
        <v>1040.1079510391812</v>
      </c>
      <c r="O11" s="11">
        <v>1043.1660676384777</v>
      </c>
      <c r="P11" s="11">
        <v>1041.814737210535</v>
      </c>
      <c r="Q11" s="11">
        <v>1039.2972636739528</v>
      </c>
      <c r="R11" s="11">
        <v>1038.7865475533945</v>
      </c>
      <c r="S11" s="11">
        <v>1039.1894812577266</v>
      </c>
      <c r="T11" s="11">
        <v>1037.9358692036692</v>
      </c>
      <c r="U11" s="11">
        <v>1041.5889193024875</v>
      </c>
      <c r="V11" s="11">
        <v>1042.7696902534688</v>
      </c>
      <c r="W11" s="11">
        <v>1039.8273915269997</v>
      </c>
      <c r="X11" s="11">
        <v>1040.1600774570586</v>
      </c>
      <c r="Y11" s="11">
        <v>1038.8478107057324</v>
      </c>
      <c r="Z11" s="11">
        <v>1037.5730604268058</v>
      </c>
      <c r="AA11" s="11">
        <v>1041.3216727958343</v>
      </c>
      <c r="AB11" s="11">
        <v>1041.2973658896572</v>
      </c>
      <c r="AC11" s="11">
        <v>1040.2153588862989</v>
      </c>
      <c r="AD11" s="11">
        <v>1040.4907308437384</v>
      </c>
      <c r="AE11" s="11">
        <v>1040.0062355286484</v>
      </c>
      <c r="AF11" s="11">
        <v>1040.5435401368666</v>
      </c>
      <c r="AG11" s="11">
        <v>1041.9054897317394</v>
      </c>
      <c r="AH11" s="11">
        <v>1038.7748252485796</v>
      </c>
      <c r="AI11" s="11">
        <v>1041.4630646292117</v>
      </c>
      <c r="AJ11" s="11">
        <v>1038.5422698433688</v>
      </c>
      <c r="AK11" s="11">
        <v>1035.3878470779759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 spans="1:71">
      <c r="A12" s="12">
        <v>44865</v>
      </c>
      <c r="B12" s="11">
        <v>1038.0074714016748</v>
      </c>
      <c r="D12" s="14">
        <v>44866</v>
      </c>
      <c r="E12" s="11"/>
      <c r="F12" s="11"/>
      <c r="G12" s="11">
        <v>1037.5994438655173</v>
      </c>
      <c r="H12" s="11">
        <v>1039.3338730766877</v>
      </c>
      <c r="I12" s="11">
        <v>1046.8646538650587</v>
      </c>
      <c r="J12" s="11">
        <v>1040.1297471833279</v>
      </c>
      <c r="K12" s="11">
        <v>1042.8922514910364</v>
      </c>
      <c r="L12" s="11">
        <v>1042.5994993828242</v>
      </c>
      <c r="M12" s="11">
        <v>1043.2048478480278</v>
      </c>
      <c r="N12" s="11">
        <v>1040.2087866795666</v>
      </c>
      <c r="O12" s="11">
        <v>1042.4505958977538</v>
      </c>
      <c r="P12" s="11">
        <v>1041.6421061722431</v>
      </c>
      <c r="Q12" s="11">
        <v>1038.6845255922153</v>
      </c>
      <c r="R12" s="11">
        <v>1038.1733406480512</v>
      </c>
      <c r="S12" s="11">
        <v>1038.6686453038258</v>
      </c>
      <c r="T12" s="11">
        <v>1037.5402073020439</v>
      </c>
      <c r="U12" s="11">
        <v>1044.7068081065388</v>
      </c>
      <c r="V12" s="11">
        <v>1042.002240271172</v>
      </c>
      <c r="W12" s="11">
        <v>1039.5337950320741</v>
      </c>
      <c r="X12" s="11">
        <v>1041.9361702999538</v>
      </c>
      <c r="Y12" s="11">
        <v>1038.6138478944868</v>
      </c>
      <c r="Z12" s="11">
        <v>1036.8367987142965</v>
      </c>
      <c r="AA12" s="11">
        <v>1041.9329511845954</v>
      </c>
      <c r="AB12" s="11">
        <v>1040.8326804298083</v>
      </c>
      <c r="AC12" s="11">
        <v>1039.9370057996773</v>
      </c>
      <c r="AD12" s="11">
        <v>1041.0750358590753</v>
      </c>
      <c r="AE12" s="11">
        <v>1039.42153670576</v>
      </c>
      <c r="AF12" s="11">
        <v>1039.9070330237921</v>
      </c>
      <c r="AG12" s="11">
        <v>1043.475111204511</v>
      </c>
      <c r="AH12" s="11">
        <v>1038.1194832236827</v>
      </c>
      <c r="AI12" s="11">
        <v>1042.9307961382917</v>
      </c>
      <c r="AJ12" s="11">
        <v>1039.2449313584802</v>
      </c>
      <c r="AK12" s="11">
        <v>1034.4765780384023</v>
      </c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 spans="1:71">
      <c r="A13" s="12">
        <v>44895</v>
      </c>
      <c r="B13" s="11">
        <v>1037.3717923409195</v>
      </c>
      <c r="D13" s="14">
        <v>44896</v>
      </c>
      <c r="E13" s="11"/>
      <c r="F13" s="11"/>
      <c r="G13" s="11">
        <v>1039.918614817989</v>
      </c>
      <c r="H13" s="11">
        <v>1042.0083129707546</v>
      </c>
      <c r="I13" s="11">
        <v>1051.5080554447256</v>
      </c>
      <c r="J13" s="11">
        <v>1042.3865431404208</v>
      </c>
      <c r="K13" s="11">
        <v>1047.3627776173907</v>
      </c>
      <c r="L13" s="11">
        <v>1046.1720463297454</v>
      </c>
      <c r="M13" s="11">
        <v>1046.0915309708464</v>
      </c>
      <c r="N13" s="11">
        <v>1041.1192644374403</v>
      </c>
      <c r="O13" s="11">
        <v>1043.1443930621283</v>
      </c>
      <c r="P13" s="11">
        <v>1044.1658433669108</v>
      </c>
      <c r="Q13" s="11">
        <v>1040.5452757837988</v>
      </c>
      <c r="R13" s="11">
        <v>1040.1003517367765</v>
      </c>
      <c r="S13" s="11">
        <v>1040.5483923722829</v>
      </c>
      <c r="T13" s="11">
        <v>1039.3232090475553</v>
      </c>
      <c r="U13" s="11">
        <v>1049.078809607789</v>
      </c>
      <c r="V13" s="11">
        <v>1044.0858381376913</v>
      </c>
      <c r="W13" s="11">
        <v>1041.3366947507261</v>
      </c>
      <c r="X13" s="11">
        <v>1045.8915798755806</v>
      </c>
      <c r="Y13" s="11">
        <v>1041.0193368814842</v>
      </c>
      <c r="Z13" s="11">
        <v>1038.6671272136709</v>
      </c>
      <c r="AA13" s="11">
        <v>1048.5947709552829</v>
      </c>
      <c r="AB13" s="11">
        <v>1043.1551111839917</v>
      </c>
      <c r="AC13" s="11">
        <v>1041.9426960116832</v>
      </c>
      <c r="AD13" s="11">
        <v>1042.8314116252493</v>
      </c>
      <c r="AE13" s="11">
        <v>1041.865812281161</v>
      </c>
      <c r="AF13" s="11">
        <v>1041.9092540241618</v>
      </c>
      <c r="AG13" s="11">
        <v>1047.2893490623155</v>
      </c>
      <c r="AH13" s="11">
        <v>1039.8811741268023</v>
      </c>
      <c r="AI13" s="11">
        <v>1046.6286066016203</v>
      </c>
      <c r="AJ13" s="11">
        <v>1042.5126960222324</v>
      </c>
      <c r="AK13" s="11">
        <v>1036.6425488238353</v>
      </c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 spans="1:71">
      <c r="A14" s="12">
        <v>44926</v>
      </c>
      <c r="B14" s="11">
        <v>1039.5353408562437</v>
      </c>
      <c r="D14" s="14">
        <v>44927</v>
      </c>
      <c r="E14" s="11"/>
      <c r="F14" s="11"/>
      <c r="G14" s="11">
        <v>1042.9534452544433</v>
      </c>
      <c r="H14" s="11">
        <v>1043.4859500754601</v>
      </c>
      <c r="I14" s="11">
        <v>1062.7633973000854</v>
      </c>
      <c r="J14" s="11">
        <v>1043.4902509484962</v>
      </c>
      <c r="K14" s="11">
        <v>1054.0218814368491</v>
      </c>
      <c r="L14" s="11">
        <v>1048.3743443176893</v>
      </c>
      <c r="M14" s="11">
        <v>1049.899211199971</v>
      </c>
      <c r="N14" s="11">
        <v>1041.8701903171973</v>
      </c>
      <c r="O14" s="11">
        <v>1047.3284456500373</v>
      </c>
      <c r="P14" s="11">
        <v>1045.7421734399645</v>
      </c>
      <c r="Q14" s="11">
        <v>1042.4337209144169</v>
      </c>
      <c r="R14" s="11">
        <v>1040.739163533683</v>
      </c>
      <c r="S14" s="11">
        <v>1042.0489018314802</v>
      </c>
      <c r="T14" s="11">
        <v>1040.3952413645854</v>
      </c>
      <c r="U14" s="11">
        <v>1057.9057033596891</v>
      </c>
      <c r="V14" s="11">
        <v>1045.8818456740839</v>
      </c>
      <c r="W14" s="11">
        <v>1042.3956042211557</v>
      </c>
      <c r="X14" s="11">
        <v>1049.6621016513488</v>
      </c>
      <c r="Y14" s="11">
        <v>1043.5911223404762</v>
      </c>
      <c r="Z14" s="11">
        <v>1042.0770832700971</v>
      </c>
      <c r="AA14" s="11">
        <v>1053.1160248186848</v>
      </c>
      <c r="AB14" s="11">
        <v>1043.8089886725991</v>
      </c>
      <c r="AC14" s="11">
        <v>1043.0030360155019</v>
      </c>
      <c r="AD14" s="11">
        <v>1045.169084579569</v>
      </c>
      <c r="AE14" s="11">
        <v>1043.2924278864348</v>
      </c>
      <c r="AF14" s="11">
        <v>1044.1682246077276</v>
      </c>
      <c r="AG14" s="11">
        <v>1052.9497267917466</v>
      </c>
      <c r="AH14" s="11">
        <v>1041.3485879430693</v>
      </c>
      <c r="AI14" s="11">
        <v>1051.2916654688768</v>
      </c>
      <c r="AJ14" s="11">
        <v>1043.6384557525616</v>
      </c>
      <c r="AK14" s="11">
        <v>1038.514307724035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</row>
    <row r="15" spans="1:71">
      <c r="A15" s="12">
        <v>44957</v>
      </c>
      <c r="B15" s="11">
        <v>1041.0990960471765</v>
      </c>
      <c r="D15" s="14">
        <v>44958</v>
      </c>
      <c r="E15" s="11"/>
      <c r="F15" s="11"/>
      <c r="G15" s="11">
        <v>1045.5628258354125</v>
      </c>
      <c r="H15" s="11">
        <v>1045.6026944956086</v>
      </c>
      <c r="I15" s="11">
        <v>1071.967129301727</v>
      </c>
      <c r="J15" s="11">
        <v>1044.6016440934122</v>
      </c>
      <c r="K15" s="11">
        <v>1059.9163756635269</v>
      </c>
      <c r="L15" s="11">
        <v>1049.8183977053104</v>
      </c>
      <c r="M15" s="11">
        <v>1053.0679610138654</v>
      </c>
      <c r="N15" s="11">
        <v>1044.3505127045214</v>
      </c>
      <c r="O15" s="11">
        <v>1049.616107925704</v>
      </c>
      <c r="P15" s="11">
        <v>1047.0881271704957</v>
      </c>
      <c r="Q15" s="11">
        <v>1044.2497011719968</v>
      </c>
      <c r="R15" s="11">
        <v>1041.4024939416288</v>
      </c>
      <c r="S15" s="11">
        <v>1043.9061176723683</v>
      </c>
      <c r="T15" s="11">
        <v>1042.1403046210128</v>
      </c>
      <c r="U15" s="11">
        <v>1065.583481431009</v>
      </c>
      <c r="V15" s="11">
        <v>1047.7275139654826</v>
      </c>
      <c r="W15" s="11">
        <v>1043.5278648213064</v>
      </c>
      <c r="X15" s="11">
        <v>1053.745883613542</v>
      </c>
      <c r="Y15" s="11">
        <v>1046.8780605995134</v>
      </c>
      <c r="Z15" s="11">
        <v>1043.8987330227601</v>
      </c>
      <c r="AA15" s="11">
        <v>1057.3221109313401</v>
      </c>
      <c r="AB15" s="11">
        <v>1044.4088553673339</v>
      </c>
      <c r="AC15" s="11">
        <v>1044.0607512113695</v>
      </c>
      <c r="AD15" s="11">
        <v>1047.8762302960051</v>
      </c>
      <c r="AE15" s="11">
        <v>1044.7168473611941</v>
      </c>
      <c r="AF15" s="11">
        <v>1045.9103910589949</v>
      </c>
      <c r="AG15" s="11">
        <v>1057.3574793561336</v>
      </c>
      <c r="AH15" s="11">
        <v>1042.5824729549363</v>
      </c>
      <c r="AI15" s="11">
        <v>1055.3935352303824</v>
      </c>
      <c r="AJ15" s="11">
        <v>1044.8025214080319</v>
      </c>
      <c r="AK15" s="11">
        <v>1040.9530365810513</v>
      </c>
      <c r="AM15" s="12">
        <v>44957</v>
      </c>
      <c r="AN15" s="11">
        <v>1052.9100000000001</v>
      </c>
      <c r="AO15" s="11">
        <v>1052.82</v>
      </c>
      <c r="AP15" s="11">
        <v>1052.8599999999999</v>
      </c>
      <c r="AQ15" s="11">
        <v>1052.97</v>
      </c>
      <c r="AR15" s="11">
        <v>1052.82</v>
      </c>
      <c r="AS15" s="11">
        <v>1060.1099999999999</v>
      </c>
      <c r="AT15" s="11">
        <v>1052.54</v>
      </c>
      <c r="AU15" s="11">
        <v>1054.79</v>
      </c>
      <c r="AV15" s="11">
        <v>1052.93</v>
      </c>
      <c r="AW15" s="11">
        <v>1051.96</v>
      </c>
      <c r="AX15" s="11">
        <v>1051.6199999999999</v>
      </c>
      <c r="AY15" s="11">
        <v>1054.1099999999999</v>
      </c>
      <c r="AZ15" s="11">
        <v>1052.99</v>
      </c>
      <c r="BA15" s="11">
        <v>1053.1600000000001</v>
      </c>
      <c r="BB15" s="11">
        <v>1052.04</v>
      </c>
      <c r="BC15" s="11">
        <v>1052.79</v>
      </c>
      <c r="BD15" s="11">
        <v>1052.2</v>
      </c>
      <c r="BE15" s="11">
        <v>1058.9100000000001</v>
      </c>
      <c r="BF15" s="11">
        <v>1052.21</v>
      </c>
      <c r="BG15" s="11">
        <v>1051.8900000000001</v>
      </c>
      <c r="BH15" s="11">
        <v>1052.5999999999999</v>
      </c>
      <c r="BI15" s="11">
        <v>1051.92</v>
      </c>
      <c r="BJ15" s="11">
        <v>1053.72</v>
      </c>
      <c r="BK15" s="11">
        <v>1052.52</v>
      </c>
      <c r="BL15" s="11">
        <v>1052.0899999999999</v>
      </c>
      <c r="BM15" s="11">
        <v>1052.6500000000001</v>
      </c>
      <c r="BN15" s="11">
        <v>1052.08</v>
      </c>
      <c r="BO15" s="11">
        <v>1052.3800000000001</v>
      </c>
      <c r="BP15" s="11">
        <v>1052.49</v>
      </c>
      <c r="BQ15" s="11">
        <v>1053.53</v>
      </c>
      <c r="BR15" s="11">
        <v>1052.8</v>
      </c>
      <c r="BS15" s="11">
        <v>1053.29</v>
      </c>
    </row>
    <row r="16" spans="1:71">
      <c r="A16" s="12">
        <v>44985</v>
      </c>
      <c r="B16" s="11">
        <v>1042.4317552678183</v>
      </c>
      <c r="D16" s="14">
        <v>44986</v>
      </c>
      <c r="E16" s="11"/>
      <c r="F16" s="11"/>
      <c r="G16" s="11">
        <v>1044.3524684796953</v>
      </c>
      <c r="H16" s="11">
        <v>1045.6023467378325</v>
      </c>
      <c r="I16" s="11">
        <v>1077.780201152108</v>
      </c>
      <c r="J16" s="11">
        <v>1041.5555318291604</v>
      </c>
      <c r="K16" s="11">
        <v>1064.3467557276254</v>
      </c>
      <c r="L16" s="11">
        <v>1045.9430438238458</v>
      </c>
      <c r="M16" s="11">
        <v>1054.1455046760818</v>
      </c>
      <c r="N16" s="11">
        <v>1043.672108443975</v>
      </c>
      <c r="O16" s="11">
        <v>1048.428960783981</v>
      </c>
      <c r="P16" s="11">
        <v>1044.3315191026484</v>
      </c>
      <c r="Q16" s="11">
        <v>1041.552948453352</v>
      </c>
      <c r="R16" s="11">
        <v>1037.4332403498713</v>
      </c>
      <c r="S16" s="11">
        <v>1040.4286656601548</v>
      </c>
      <c r="T16" s="11">
        <v>1038.2654322963506</v>
      </c>
      <c r="U16" s="11">
        <v>1067.4888790955106</v>
      </c>
      <c r="V16" s="11">
        <v>1046.3552052595055</v>
      </c>
      <c r="W16" s="11">
        <v>1040.5663714420784</v>
      </c>
      <c r="X16" s="11">
        <v>1053.484217449417</v>
      </c>
      <c r="Y16" s="11">
        <v>1045.2685814978004</v>
      </c>
      <c r="Z16" s="11">
        <v>1041.824065291212</v>
      </c>
      <c r="AA16" s="11">
        <v>1057.7058623803132</v>
      </c>
      <c r="AB16" s="11">
        <v>1040.8329675982054</v>
      </c>
      <c r="AC16" s="11">
        <v>1040.7545517890503</v>
      </c>
      <c r="AD16" s="11">
        <v>1044.5914927774943</v>
      </c>
      <c r="AE16" s="11">
        <v>1041.2619990537623</v>
      </c>
      <c r="AF16" s="11">
        <v>1043.5570911117893</v>
      </c>
      <c r="AG16" s="11">
        <v>1057.5001117597139</v>
      </c>
      <c r="AH16" s="11">
        <v>1039.6357422080607</v>
      </c>
      <c r="AI16" s="11">
        <v>1056.7552894530902</v>
      </c>
      <c r="AJ16" s="11">
        <v>1043.2499565185369</v>
      </c>
      <c r="AK16" s="11">
        <v>1038.9807135378755</v>
      </c>
      <c r="AM16" s="12">
        <v>44985</v>
      </c>
      <c r="AN16" s="11">
        <v>1053.4000000000001</v>
      </c>
      <c r="AO16" s="11">
        <v>1052.97</v>
      </c>
      <c r="AP16" s="11">
        <v>1052.07</v>
      </c>
      <c r="AQ16" s="11">
        <v>1053.3499999999999</v>
      </c>
      <c r="AR16" s="11">
        <v>1053.6600000000001</v>
      </c>
      <c r="AS16" s="11">
        <v>1066.79</v>
      </c>
      <c r="AT16" s="11">
        <v>1052.06</v>
      </c>
      <c r="AU16" s="11">
        <v>1056.78</v>
      </c>
      <c r="AV16" s="11">
        <v>1052.72</v>
      </c>
      <c r="AW16" s="11">
        <v>1051.3</v>
      </c>
      <c r="AX16" s="11">
        <v>1052.5</v>
      </c>
      <c r="AY16" s="11">
        <v>1054.1500000000001</v>
      </c>
      <c r="AZ16" s="11">
        <v>1053.08</v>
      </c>
      <c r="BA16" s="11">
        <v>1053.3</v>
      </c>
      <c r="BB16" s="11">
        <v>1051.0899999999999</v>
      </c>
      <c r="BC16" s="11">
        <v>1053.17</v>
      </c>
      <c r="BD16" s="11">
        <v>1052.1400000000001</v>
      </c>
      <c r="BE16" s="11">
        <v>1064.27</v>
      </c>
      <c r="BF16" s="11">
        <v>1052</v>
      </c>
      <c r="BG16" s="11">
        <v>1051.05</v>
      </c>
      <c r="BH16" s="11">
        <v>1052.79</v>
      </c>
      <c r="BI16" s="11">
        <v>1051.76</v>
      </c>
      <c r="BJ16" s="11">
        <v>1053.6199999999999</v>
      </c>
      <c r="BK16" s="11">
        <v>1052.82</v>
      </c>
      <c r="BL16" s="11">
        <v>1051.22</v>
      </c>
      <c r="BM16" s="11">
        <v>1052.1300000000001</v>
      </c>
      <c r="BN16" s="11">
        <v>1051.6199999999999</v>
      </c>
      <c r="BO16" s="11">
        <v>1052.05</v>
      </c>
      <c r="BP16" s="11">
        <v>1051.9100000000001</v>
      </c>
      <c r="BQ16" s="11">
        <v>1054.77</v>
      </c>
      <c r="BR16" s="11">
        <v>1052.27</v>
      </c>
      <c r="BS16" s="11">
        <v>1053.96</v>
      </c>
    </row>
    <row r="17" spans="1:71">
      <c r="A17" s="12">
        <v>45016</v>
      </c>
      <c r="B17" s="11">
        <v>1039.8096792904928</v>
      </c>
      <c r="D17" s="14">
        <v>45017</v>
      </c>
      <c r="E17" s="11"/>
      <c r="F17" s="11"/>
      <c r="G17" s="11">
        <v>1039.9497704562323</v>
      </c>
      <c r="H17" s="11">
        <v>1041.4643697195411</v>
      </c>
      <c r="I17" s="11">
        <v>1076.206988141847</v>
      </c>
      <c r="J17" s="11">
        <v>1034.9320591461044</v>
      </c>
      <c r="K17" s="11">
        <v>1062.4238981244532</v>
      </c>
      <c r="L17" s="11">
        <v>1041.7166982733449</v>
      </c>
      <c r="M17" s="11">
        <v>1052.1391136987099</v>
      </c>
      <c r="N17" s="11">
        <v>1041.7318739737634</v>
      </c>
      <c r="O17" s="11">
        <v>1043.6555673845251</v>
      </c>
      <c r="P17" s="11">
        <v>1037.9113006823825</v>
      </c>
      <c r="Q17" s="11">
        <v>1035.5940027069541</v>
      </c>
      <c r="R17" s="11">
        <v>1030.5982287957265</v>
      </c>
      <c r="S17" s="11">
        <v>1034.7314373726826</v>
      </c>
      <c r="T17" s="11">
        <v>1032.8484382513705</v>
      </c>
      <c r="U17" s="11">
        <v>1065.4482506512265</v>
      </c>
      <c r="V17" s="11">
        <v>1041.7373655613962</v>
      </c>
      <c r="W17" s="11">
        <v>1034.6038340170408</v>
      </c>
      <c r="X17" s="11">
        <v>1048.5903403327745</v>
      </c>
      <c r="Y17" s="11">
        <v>1040.8033943118314</v>
      </c>
      <c r="Z17" s="11">
        <v>1037.6977252616878</v>
      </c>
      <c r="AA17" s="11">
        <v>1056.3890463870641</v>
      </c>
      <c r="AB17" s="11">
        <v>1034.845624392553</v>
      </c>
      <c r="AC17" s="11">
        <v>1034.5453203654097</v>
      </c>
      <c r="AD17" s="11">
        <v>1040.203779978852</v>
      </c>
      <c r="AE17" s="11">
        <v>1035.7111342397964</v>
      </c>
      <c r="AF17" s="11">
        <v>1039.0366118581164</v>
      </c>
      <c r="AG17" s="11">
        <v>1054.7774661146034</v>
      </c>
      <c r="AH17" s="11">
        <v>1033.3598897844752</v>
      </c>
      <c r="AI17" s="11">
        <v>1053.4325050970524</v>
      </c>
      <c r="AJ17" s="11">
        <v>1038.4432912486157</v>
      </c>
      <c r="AK17" s="11">
        <v>1033.9178023355946</v>
      </c>
      <c r="AM17" s="12">
        <v>45016</v>
      </c>
      <c r="AN17" s="11">
        <v>1051.32</v>
      </c>
      <c r="AO17" s="11">
        <v>1050.69</v>
      </c>
      <c r="AP17" s="11">
        <v>1049.5899999999999</v>
      </c>
      <c r="AQ17" s="11">
        <v>1052.03</v>
      </c>
      <c r="AR17" s="11">
        <v>1054.23</v>
      </c>
      <c r="AS17" s="11">
        <v>1071.75</v>
      </c>
      <c r="AT17" s="11">
        <v>1050.0899999999999</v>
      </c>
      <c r="AU17" s="11">
        <v>1059.1199999999999</v>
      </c>
      <c r="AV17" s="11">
        <v>1049.1099999999999</v>
      </c>
      <c r="AW17" s="11">
        <v>1050.06</v>
      </c>
      <c r="AX17" s="11">
        <v>1051.79</v>
      </c>
      <c r="AY17" s="11">
        <v>1051.95</v>
      </c>
      <c r="AZ17" s="11">
        <v>1050.96</v>
      </c>
      <c r="BA17" s="11">
        <v>1051.1099999999999</v>
      </c>
      <c r="BB17" s="11">
        <v>1047.8</v>
      </c>
      <c r="BC17" s="11">
        <v>1050.5</v>
      </c>
      <c r="BD17" s="11">
        <v>1049.04</v>
      </c>
      <c r="BE17" s="11">
        <v>1065.57</v>
      </c>
      <c r="BF17" s="11">
        <v>1050.48</v>
      </c>
      <c r="BG17" s="11">
        <v>1048.77</v>
      </c>
      <c r="BH17" s="11">
        <v>1050.74</v>
      </c>
      <c r="BI17" s="11">
        <v>1049.21</v>
      </c>
      <c r="BJ17" s="11">
        <v>1051.9000000000001</v>
      </c>
      <c r="BK17" s="11">
        <v>1050.77</v>
      </c>
      <c r="BL17" s="11">
        <v>1048.4000000000001</v>
      </c>
      <c r="BM17" s="11">
        <v>1049.72</v>
      </c>
      <c r="BN17" s="11">
        <v>1047.8</v>
      </c>
      <c r="BO17" s="11">
        <v>1048.81</v>
      </c>
      <c r="BP17" s="11">
        <v>1049.3</v>
      </c>
      <c r="BQ17" s="11">
        <v>1052.95</v>
      </c>
      <c r="BR17" s="11">
        <v>1049.55</v>
      </c>
      <c r="BS17" s="11">
        <v>1053.5999999999999</v>
      </c>
    </row>
    <row r="18" spans="1:71">
      <c r="A18" s="12">
        <v>45046</v>
      </c>
      <c r="B18" s="11">
        <v>1034.0386945750097</v>
      </c>
      <c r="D18" s="14">
        <v>45047</v>
      </c>
      <c r="E18" s="11"/>
      <c r="F18" s="11"/>
      <c r="G18" s="11">
        <v>1035.1159804049635</v>
      </c>
      <c r="H18" s="11">
        <v>1036.731039075936</v>
      </c>
      <c r="I18" s="11">
        <v>1074.1303682626415</v>
      </c>
      <c r="J18" s="11">
        <v>1028.7982237333524</v>
      </c>
      <c r="K18" s="11">
        <v>1061.3182904817741</v>
      </c>
      <c r="L18" s="11">
        <v>1036.8602687122382</v>
      </c>
      <c r="M18" s="11">
        <v>1049.6958057165648</v>
      </c>
      <c r="N18" s="11">
        <v>1038.82515170735</v>
      </c>
      <c r="O18" s="11">
        <v>1039.4444493427977</v>
      </c>
      <c r="P18" s="11">
        <v>1032.4140526201529</v>
      </c>
      <c r="Q18" s="11">
        <v>1029.4778297214502</v>
      </c>
      <c r="R18" s="11">
        <v>1024.2438428862411</v>
      </c>
      <c r="S18" s="11">
        <v>1028.7818718738647</v>
      </c>
      <c r="T18" s="11">
        <v>1026.5366173767247</v>
      </c>
      <c r="U18" s="11">
        <v>1063.0732070335405</v>
      </c>
      <c r="V18" s="11">
        <v>1036.317895603454</v>
      </c>
      <c r="W18" s="11">
        <v>1028.3377854479909</v>
      </c>
      <c r="X18" s="11">
        <v>1044.2024070164809</v>
      </c>
      <c r="Y18" s="11">
        <v>1037.202361595628</v>
      </c>
      <c r="Z18" s="11">
        <v>1032.4504925698152</v>
      </c>
      <c r="AA18" s="11">
        <v>1054.7549151152302</v>
      </c>
      <c r="AB18" s="11">
        <v>1028.8927107648703</v>
      </c>
      <c r="AC18" s="11">
        <v>1028.4671527603957</v>
      </c>
      <c r="AD18" s="11">
        <v>1034.9264809198667</v>
      </c>
      <c r="AE18" s="11">
        <v>1030.4077901550359</v>
      </c>
      <c r="AF18" s="11">
        <v>1034.1527275682665</v>
      </c>
      <c r="AG18" s="11">
        <v>1051.8608723426905</v>
      </c>
      <c r="AH18" s="11">
        <v>1027.1761724762723</v>
      </c>
      <c r="AI18" s="11">
        <v>1050.4504989092225</v>
      </c>
      <c r="AJ18" s="11">
        <v>1031.8700728721599</v>
      </c>
      <c r="AK18" s="11">
        <v>1028.0289482836286</v>
      </c>
      <c r="AM18" s="12">
        <v>45046</v>
      </c>
      <c r="AN18" s="11">
        <v>1048.23</v>
      </c>
      <c r="AO18" s="11">
        <v>1046.33</v>
      </c>
      <c r="AP18" s="11">
        <v>1044.51</v>
      </c>
      <c r="AQ18" s="11">
        <v>1047.98</v>
      </c>
      <c r="AR18" s="11">
        <v>1050.8499999999999</v>
      </c>
      <c r="AS18" s="11">
        <v>1069.8</v>
      </c>
      <c r="AT18" s="11">
        <v>1044.97</v>
      </c>
      <c r="AU18" s="11">
        <v>1055.56</v>
      </c>
      <c r="AV18" s="11">
        <v>1045.57</v>
      </c>
      <c r="AW18" s="11">
        <v>1046.06</v>
      </c>
      <c r="AX18" s="11">
        <v>1049.71</v>
      </c>
      <c r="AY18" s="11">
        <v>1046.68</v>
      </c>
      <c r="AZ18" s="11">
        <v>1045.49</v>
      </c>
      <c r="BA18" s="11">
        <v>1046.04</v>
      </c>
      <c r="BB18" s="11">
        <v>1042.05</v>
      </c>
      <c r="BC18" s="11">
        <v>1046.02</v>
      </c>
      <c r="BD18" s="11">
        <v>1044.93</v>
      </c>
      <c r="BE18" s="11">
        <v>1063.26</v>
      </c>
      <c r="BF18" s="11">
        <v>1046.17</v>
      </c>
      <c r="BG18" s="11">
        <v>1043.8900000000001</v>
      </c>
      <c r="BH18" s="11">
        <v>1045.79</v>
      </c>
      <c r="BI18" s="11">
        <v>1044.31</v>
      </c>
      <c r="BJ18" s="11">
        <v>1048.57</v>
      </c>
      <c r="BK18" s="11">
        <v>1047.55</v>
      </c>
      <c r="BL18" s="11">
        <v>1043.6199999999999</v>
      </c>
      <c r="BM18" s="11">
        <v>1044.75</v>
      </c>
      <c r="BN18" s="11">
        <v>1042.8499999999999</v>
      </c>
      <c r="BO18" s="11">
        <v>1043.81</v>
      </c>
      <c r="BP18" s="11">
        <v>1044.9000000000001</v>
      </c>
      <c r="BQ18" s="11">
        <v>1049.07</v>
      </c>
      <c r="BR18" s="11">
        <v>1043.94</v>
      </c>
      <c r="BS18" s="11">
        <v>1049.98</v>
      </c>
    </row>
    <row r="19" spans="1:71">
      <c r="A19" s="12">
        <v>45077</v>
      </c>
      <c r="B19" s="11">
        <v>1027.7739857120141</v>
      </c>
      <c r="D19" s="14">
        <v>45078</v>
      </c>
      <c r="E19" s="11"/>
      <c r="F19" s="11"/>
      <c r="G19" s="11">
        <v>1030.9656539457383</v>
      </c>
      <c r="H19" s="11">
        <v>1031.6112664216084</v>
      </c>
      <c r="I19" s="11">
        <v>1071.8085413870751</v>
      </c>
      <c r="J19" s="11">
        <v>1022.7796382478224</v>
      </c>
      <c r="K19" s="11">
        <v>1060.4389199233231</v>
      </c>
      <c r="L19" s="11">
        <v>1032.5238235688416</v>
      </c>
      <c r="M19" s="11">
        <v>1047.7517840222247</v>
      </c>
      <c r="N19" s="11">
        <v>1035.4957681295284</v>
      </c>
      <c r="O19" s="11">
        <v>1036.4341154919434</v>
      </c>
      <c r="P19" s="11">
        <v>1028.2051691945981</v>
      </c>
      <c r="Q19" s="11">
        <v>1024.0880390620957</v>
      </c>
      <c r="R19" s="11">
        <v>1018.4451872335371</v>
      </c>
      <c r="S19" s="11">
        <v>1023.2367716077739</v>
      </c>
      <c r="T19" s="11">
        <v>1020.4172120957544</v>
      </c>
      <c r="U19" s="11">
        <v>1060.175951602125</v>
      </c>
      <c r="V19" s="11">
        <v>1032.1763781119414</v>
      </c>
      <c r="W19" s="11">
        <v>1022.7333221540091</v>
      </c>
      <c r="X19" s="11">
        <v>1041.1941676979025</v>
      </c>
      <c r="Y19" s="11">
        <v>1033.8351032325495</v>
      </c>
      <c r="Z19" s="11">
        <v>1027.4515869057543</v>
      </c>
      <c r="AA19" s="11">
        <v>1053.6504020070472</v>
      </c>
      <c r="AB19" s="11">
        <v>1023.0087259217419</v>
      </c>
      <c r="AC19" s="11">
        <v>1022.483216261799</v>
      </c>
      <c r="AD19" s="11">
        <v>1030.302356133592</v>
      </c>
      <c r="AE19" s="11">
        <v>1025.5949983908922</v>
      </c>
      <c r="AF19" s="11">
        <v>1029.8112203242526</v>
      </c>
      <c r="AG19" s="11">
        <v>1049.2652546706711</v>
      </c>
      <c r="AH19" s="11">
        <v>1021.4320525859047</v>
      </c>
      <c r="AI19" s="11">
        <v>1048.5352886692344</v>
      </c>
      <c r="AJ19" s="11">
        <v>1026.0909591531845</v>
      </c>
      <c r="AK19" s="11">
        <v>1023.4512730314227</v>
      </c>
      <c r="AM19" s="12">
        <v>45077</v>
      </c>
      <c r="AN19" s="11">
        <v>1045.1199999999999</v>
      </c>
      <c r="AO19" s="11">
        <v>1042.19</v>
      </c>
      <c r="AP19" s="11">
        <v>1040.32</v>
      </c>
      <c r="AQ19" s="11">
        <v>1044.49</v>
      </c>
      <c r="AR19" s="11">
        <v>1048.24</v>
      </c>
      <c r="AS19" s="11">
        <v>1068.5999999999999</v>
      </c>
      <c r="AT19" s="11">
        <v>1041.7</v>
      </c>
      <c r="AU19" s="11">
        <v>1054.1500000000001</v>
      </c>
      <c r="AV19" s="11">
        <v>1042.74</v>
      </c>
      <c r="AW19" s="11">
        <v>1042.77</v>
      </c>
      <c r="AX19" s="11">
        <v>1048.05</v>
      </c>
      <c r="AY19" s="11">
        <v>1043.26</v>
      </c>
      <c r="AZ19" s="11">
        <v>1042.1500000000001</v>
      </c>
      <c r="BA19" s="11">
        <v>1042.48</v>
      </c>
      <c r="BB19" s="11">
        <v>1038.05</v>
      </c>
      <c r="BC19" s="11">
        <v>1042.71</v>
      </c>
      <c r="BD19" s="11">
        <v>1041.3599999999999</v>
      </c>
      <c r="BE19" s="11">
        <v>1062.1300000000001</v>
      </c>
      <c r="BF19" s="11">
        <v>1042.69</v>
      </c>
      <c r="BG19" s="11">
        <v>1040.1600000000001</v>
      </c>
      <c r="BH19" s="11">
        <v>1042.19</v>
      </c>
      <c r="BI19" s="11">
        <v>1041.46</v>
      </c>
      <c r="BJ19" s="11">
        <v>1045.23</v>
      </c>
      <c r="BK19" s="11">
        <v>1044.97</v>
      </c>
      <c r="BL19" s="11">
        <v>1039.94</v>
      </c>
      <c r="BM19" s="11">
        <v>1041.07</v>
      </c>
      <c r="BN19" s="11">
        <v>1038.44</v>
      </c>
      <c r="BO19" s="11">
        <v>1039.9000000000001</v>
      </c>
      <c r="BP19" s="11">
        <v>1041.29</v>
      </c>
      <c r="BQ19" s="11">
        <v>1045.92</v>
      </c>
      <c r="BR19" s="11">
        <v>1039.7</v>
      </c>
      <c r="BS19" s="11">
        <v>1047.43</v>
      </c>
    </row>
    <row r="20" spans="1:71">
      <c r="A20" s="12">
        <v>45107</v>
      </c>
      <c r="B20" s="11">
        <v>1022.0845648955519</v>
      </c>
      <c r="D20" s="14">
        <v>45108</v>
      </c>
      <c r="E20" s="11"/>
      <c r="F20" s="11"/>
      <c r="G20" s="11">
        <v>1029.7023612155638</v>
      </c>
      <c r="H20" s="11">
        <v>1029.4236801577083</v>
      </c>
      <c r="I20" s="11">
        <v>1071.6791487770677</v>
      </c>
      <c r="J20" s="11">
        <v>1019.0609716748742</v>
      </c>
      <c r="K20" s="11">
        <v>1061.8080141433381</v>
      </c>
      <c r="L20" s="11">
        <v>1031.209755054269</v>
      </c>
      <c r="M20" s="11">
        <v>1048.6991278022701</v>
      </c>
      <c r="N20" s="11">
        <v>1034.6776267915493</v>
      </c>
      <c r="O20" s="11">
        <v>1037.3250356456811</v>
      </c>
      <c r="P20" s="11">
        <v>1024.6053972670538</v>
      </c>
      <c r="Q20" s="11">
        <v>1020.079360420462</v>
      </c>
      <c r="R20" s="11">
        <v>1015.0574095329706</v>
      </c>
      <c r="S20" s="11">
        <v>1020.1418834797912</v>
      </c>
      <c r="T20" s="11">
        <v>1017.207550874188</v>
      </c>
      <c r="U20" s="11">
        <v>1058.8662231853386</v>
      </c>
      <c r="V20" s="11">
        <v>1030.4715858445584</v>
      </c>
      <c r="W20" s="11">
        <v>1020.0119528007241</v>
      </c>
      <c r="X20" s="11">
        <v>1040.7329258220566</v>
      </c>
      <c r="Y20" s="11">
        <v>1032.6283322869306</v>
      </c>
      <c r="Z20" s="11">
        <v>1023.9824442526548</v>
      </c>
      <c r="AA20" s="11">
        <v>1054.698975107206</v>
      </c>
      <c r="AB20" s="11">
        <v>1020.730792067698</v>
      </c>
      <c r="AC20" s="11">
        <v>1020.2813945116045</v>
      </c>
      <c r="AD20" s="11">
        <v>1029.0393075407837</v>
      </c>
      <c r="AE20" s="11">
        <v>1023.6496140201483</v>
      </c>
      <c r="AF20" s="11">
        <v>1027.933313352009</v>
      </c>
      <c r="AG20" s="11">
        <v>1050.7204295592876</v>
      </c>
      <c r="AH20" s="11">
        <v>1019.3433916576773</v>
      </c>
      <c r="AI20" s="11">
        <v>1048.0907758585672</v>
      </c>
      <c r="AJ20" s="11">
        <v>1022.5412485370732</v>
      </c>
      <c r="AK20" s="11">
        <v>1019.4798143154917</v>
      </c>
      <c r="AM20" s="12">
        <v>45107</v>
      </c>
      <c r="AN20" s="11">
        <v>1040.9000000000001</v>
      </c>
      <c r="AO20" s="11">
        <v>1037.69</v>
      </c>
      <c r="AP20" s="11">
        <v>1036.32</v>
      </c>
      <c r="AQ20" s="11">
        <v>1040.7</v>
      </c>
      <c r="AR20" s="11">
        <v>1043.57</v>
      </c>
      <c r="AS20" s="11">
        <v>1065.29</v>
      </c>
      <c r="AT20" s="11">
        <v>1036.77</v>
      </c>
      <c r="AU20" s="11">
        <v>1051.23</v>
      </c>
      <c r="AV20" s="11">
        <v>1038.68</v>
      </c>
      <c r="AW20" s="11">
        <v>1038.46</v>
      </c>
      <c r="AX20" s="11">
        <v>1044.8499999999999</v>
      </c>
      <c r="AY20" s="11">
        <v>1039.28</v>
      </c>
      <c r="AZ20" s="11">
        <v>1038.3800000000001</v>
      </c>
      <c r="BA20" s="11">
        <v>1037.98</v>
      </c>
      <c r="BB20" s="11">
        <v>1033.06</v>
      </c>
      <c r="BC20" s="11">
        <v>1038.0999999999999</v>
      </c>
      <c r="BD20" s="11">
        <v>1036.4000000000001</v>
      </c>
      <c r="BE20" s="11">
        <v>1058.5899999999999</v>
      </c>
      <c r="BF20" s="11">
        <v>1038.24</v>
      </c>
      <c r="BG20" s="11">
        <v>1035.22</v>
      </c>
      <c r="BH20" s="11">
        <v>1037.3599999999999</v>
      </c>
      <c r="BI20" s="11">
        <v>1037.05</v>
      </c>
      <c r="BJ20" s="11">
        <v>1040.5</v>
      </c>
      <c r="BK20" s="11">
        <v>1041.1400000000001</v>
      </c>
      <c r="BL20" s="11">
        <v>1034.6300000000001</v>
      </c>
      <c r="BM20" s="11">
        <v>1035.76</v>
      </c>
      <c r="BN20" s="11">
        <v>1032.6600000000001</v>
      </c>
      <c r="BO20" s="11">
        <v>1034.81</v>
      </c>
      <c r="BP20" s="11">
        <v>1036.6099999999999</v>
      </c>
      <c r="BQ20" s="11">
        <v>1041.03</v>
      </c>
      <c r="BR20" s="11">
        <v>1034.1600000000001</v>
      </c>
      <c r="BS20" s="11">
        <v>1043.08</v>
      </c>
    </row>
    <row r="21" spans="1:71">
      <c r="A21" s="12">
        <v>45138</v>
      </c>
      <c r="B21" s="11">
        <v>1019.1761064869791</v>
      </c>
      <c r="D21" s="14">
        <v>45139</v>
      </c>
      <c r="E21" s="11"/>
      <c r="F21" s="11"/>
      <c r="G21" s="11">
        <v>1029.6732232646566</v>
      </c>
      <c r="H21" s="11">
        <v>1029.5493033994396</v>
      </c>
      <c r="I21" s="11">
        <v>1074.1220183309031</v>
      </c>
      <c r="J21" s="11">
        <v>1016.8642381998569</v>
      </c>
      <c r="K21" s="11">
        <v>1064.175121713283</v>
      </c>
      <c r="L21" s="11">
        <v>1031.0924684455003</v>
      </c>
      <c r="M21" s="11">
        <v>1051.7159299311249</v>
      </c>
      <c r="N21" s="11">
        <v>1034.8876169919079</v>
      </c>
      <c r="O21" s="11">
        <v>1038.6533060034308</v>
      </c>
      <c r="P21" s="11">
        <v>1023.6357176115138</v>
      </c>
      <c r="Q21" s="11">
        <v>1019.3610200741039</v>
      </c>
      <c r="R21" s="11">
        <v>1013.1528875648359</v>
      </c>
      <c r="S21" s="11">
        <v>1019.8379130871165</v>
      </c>
      <c r="T21" s="11">
        <v>1015.6286938710127</v>
      </c>
      <c r="U21" s="11">
        <v>1060.7099515550601</v>
      </c>
      <c r="V21" s="11">
        <v>1030.8776866310252</v>
      </c>
      <c r="W21" s="11">
        <v>1019.5337120387213</v>
      </c>
      <c r="X21" s="11">
        <v>1042.0444932467433</v>
      </c>
      <c r="Y21" s="11">
        <v>1032.7904962127641</v>
      </c>
      <c r="Z21" s="11">
        <v>1023.3430018222145</v>
      </c>
      <c r="AA21" s="11">
        <v>1057.2895940187527</v>
      </c>
      <c r="AB21" s="11">
        <v>1020.9086610145268</v>
      </c>
      <c r="AC21" s="11">
        <v>1019.9668169156654</v>
      </c>
      <c r="AD21" s="11">
        <v>1030.2676555433477</v>
      </c>
      <c r="AE21" s="11">
        <v>1023.0480730700241</v>
      </c>
      <c r="AF21" s="11">
        <v>1027.8509546650146</v>
      </c>
      <c r="AG21" s="11">
        <v>1053.3749746089293</v>
      </c>
      <c r="AH21" s="11">
        <v>1017.8110374733185</v>
      </c>
      <c r="AI21" s="11">
        <v>1049.5775847361872</v>
      </c>
      <c r="AJ21" s="11">
        <v>1020.0352385500724</v>
      </c>
      <c r="AK21" s="11">
        <v>1018.4645545086669</v>
      </c>
      <c r="AM21" s="12">
        <v>45138</v>
      </c>
      <c r="AN21" s="11">
        <v>1037.6300000000001</v>
      </c>
      <c r="AO21" s="11">
        <v>1035.8800000000001</v>
      </c>
      <c r="AP21" s="11">
        <v>1033.21</v>
      </c>
      <c r="AQ21" s="11">
        <v>1036.71</v>
      </c>
      <c r="AR21" s="11">
        <v>1040.97</v>
      </c>
      <c r="AS21" s="11">
        <v>1062.1300000000001</v>
      </c>
      <c r="AT21" s="11">
        <v>1033.23</v>
      </c>
      <c r="AU21" s="11">
        <v>1049.3399999999999</v>
      </c>
      <c r="AV21" s="11">
        <v>1036.74</v>
      </c>
      <c r="AW21" s="11">
        <v>1035.6400000000001</v>
      </c>
      <c r="AX21" s="11">
        <v>1043.18</v>
      </c>
      <c r="AY21" s="11">
        <v>1038</v>
      </c>
      <c r="AZ21" s="11">
        <v>1034.67</v>
      </c>
      <c r="BA21" s="11">
        <v>1034.1099999999999</v>
      </c>
      <c r="BB21" s="11">
        <v>1029.3699999999999</v>
      </c>
      <c r="BC21" s="11">
        <v>1034.92</v>
      </c>
      <c r="BD21" s="11">
        <v>1033.1300000000001</v>
      </c>
      <c r="BE21" s="11">
        <v>1055.8699999999999</v>
      </c>
      <c r="BF21" s="11">
        <v>1035.03</v>
      </c>
      <c r="BG21" s="11">
        <v>1032.06</v>
      </c>
      <c r="BH21" s="11">
        <v>1034</v>
      </c>
      <c r="BI21" s="11">
        <v>1033.51</v>
      </c>
      <c r="BJ21" s="11">
        <v>1036.25</v>
      </c>
      <c r="BK21" s="11">
        <v>1038.21</v>
      </c>
      <c r="BL21" s="11">
        <v>1032</v>
      </c>
      <c r="BM21" s="11">
        <v>1032.93</v>
      </c>
      <c r="BN21" s="11">
        <v>1029.17</v>
      </c>
      <c r="BO21" s="11">
        <v>1031.2</v>
      </c>
      <c r="BP21" s="11">
        <v>1033.18</v>
      </c>
      <c r="BQ21" s="11">
        <v>1038.08</v>
      </c>
      <c r="BR21" s="11">
        <v>1031.17</v>
      </c>
      <c r="BS21" s="11">
        <v>1038.92</v>
      </c>
    </row>
    <row r="22" spans="1:71">
      <c r="A22" s="12">
        <v>45169</v>
      </c>
      <c r="B22" s="11">
        <v>1017.4238161835545</v>
      </c>
      <c r="D22" s="14">
        <v>45170</v>
      </c>
      <c r="E22" s="11"/>
      <c r="F22" s="11"/>
      <c r="G22" s="11">
        <v>1028.2666530845274</v>
      </c>
      <c r="H22" s="11">
        <v>1028.3726998720911</v>
      </c>
      <c r="I22" s="11">
        <v>1074.0846756791341</v>
      </c>
      <c r="J22" s="11">
        <v>1014.616115095339</v>
      </c>
      <c r="K22" s="11">
        <v>1064.9929020450054</v>
      </c>
      <c r="L22" s="11">
        <v>1029.5464451683799</v>
      </c>
      <c r="M22" s="11">
        <v>1053.4428770151756</v>
      </c>
      <c r="N22" s="11">
        <v>1034.2115587390808</v>
      </c>
      <c r="O22" s="11">
        <v>1038.0548608479808</v>
      </c>
      <c r="P22" s="11">
        <v>1020.9788745549778</v>
      </c>
      <c r="Q22" s="11">
        <v>1017.1634781918356</v>
      </c>
      <c r="R22" s="11">
        <v>1012.1223175093792</v>
      </c>
      <c r="S22" s="11">
        <v>1017.5291501132125</v>
      </c>
      <c r="T22" s="11">
        <v>1013.9808671464962</v>
      </c>
      <c r="U22" s="11">
        <v>1059.810283749455</v>
      </c>
      <c r="V22" s="11">
        <v>1029.301085978773</v>
      </c>
      <c r="W22" s="11">
        <v>1016.9705355156893</v>
      </c>
      <c r="X22" s="11">
        <v>1040.6382060825836</v>
      </c>
      <c r="Y22" s="11">
        <v>1031.5649191227171</v>
      </c>
      <c r="Z22" s="11">
        <v>1021.1800652479212</v>
      </c>
      <c r="AA22" s="11">
        <v>1058.3786651179173</v>
      </c>
      <c r="AB22" s="11">
        <v>1018.6897438042546</v>
      </c>
      <c r="AC22" s="11">
        <v>1018.4137103274109</v>
      </c>
      <c r="AD22" s="11">
        <v>1029.9962576672701</v>
      </c>
      <c r="AE22" s="11">
        <v>1020.8972425714024</v>
      </c>
      <c r="AF22" s="11">
        <v>1026.1448215815185</v>
      </c>
      <c r="AG22" s="11">
        <v>1053.409215299793</v>
      </c>
      <c r="AH22" s="11">
        <v>1015.4386735121178</v>
      </c>
      <c r="AI22" s="11">
        <v>1048.5222116937414</v>
      </c>
      <c r="AJ22" s="11">
        <v>1016.8645386828783</v>
      </c>
      <c r="AK22" s="11">
        <v>1016.5578125877463</v>
      </c>
      <c r="AM22" s="12">
        <v>45169</v>
      </c>
      <c r="AN22" s="11">
        <v>1037.26</v>
      </c>
      <c r="AO22" s="11">
        <v>1035.24</v>
      </c>
      <c r="AP22" s="11">
        <v>1032.26</v>
      </c>
      <c r="AQ22" s="11">
        <v>1035.67</v>
      </c>
      <c r="AR22" s="11">
        <v>1040.8800000000001</v>
      </c>
      <c r="AS22" s="11">
        <v>1061.6500000000001</v>
      </c>
      <c r="AT22" s="11">
        <v>1031.28</v>
      </c>
      <c r="AU22" s="11">
        <v>1048.4100000000001</v>
      </c>
      <c r="AV22" s="11">
        <v>1035.9000000000001</v>
      </c>
      <c r="AW22" s="11">
        <v>1035.3499999999999</v>
      </c>
      <c r="AX22" s="11">
        <v>1042.3800000000001</v>
      </c>
      <c r="AY22" s="11">
        <v>1037.5</v>
      </c>
      <c r="AZ22" s="11">
        <v>1033.6300000000001</v>
      </c>
      <c r="BA22" s="11">
        <v>1033.3</v>
      </c>
      <c r="BB22" s="11">
        <v>1027.42</v>
      </c>
      <c r="BC22" s="11">
        <v>1034.31</v>
      </c>
      <c r="BD22" s="11">
        <v>1031.54</v>
      </c>
      <c r="BE22" s="11">
        <v>1055.44</v>
      </c>
      <c r="BF22" s="11">
        <v>1034.1300000000001</v>
      </c>
      <c r="BG22" s="11">
        <v>1031.2</v>
      </c>
      <c r="BH22" s="11">
        <v>1032.6600000000001</v>
      </c>
      <c r="BI22" s="11">
        <v>1031.23</v>
      </c>
      <c r="BJ22" s="11">
        <v>1034.72</v>
      </c>
      <c r="BK22" s="11">
        <v>1036.92</v>
      </c>
      <c r="BL22" s="11">
        <v>1031.72</v>
      </c>
      <c r="BM22" s="11">
        <v>1032.07</v>
      </c>
      <c r="BN22" s="11">
        <v>1027.94</v>
      </c>
      <c r="BO22" s="11">
        <v>1029.44</v>
      </c>
      <c r="BP22" s="11">
        <v>1031.69</v>
      </c>
      <c r="BQ22" s="11">
        <v>1036.3</v>
      </c>
      <c r="BR22" s="11">
        <v>1029.0999999999999</v>
      </c>
      <c r="BS22" s="11">
        <v>1036.9000000000001</v>
      </c>
    </row>
    <row r="23" spans="1:71">
      <c r="A23" s="12">
        <v>45199</v>
      </c>
      <c r="B23" s="11">
        <v>1014.6445051538219</v>
      </c>
      <c r="D23" s="14">
        <v>45200</v>
      </c>
      <c r="E23" s="11"/>
      <c r="F23" s="11"/>
      <c r="G23" s="11">
        <v>1027.6139105583122</v>
      </c>
      <c r="H23" s="11">
        <v>1031.0797087409915</v>
      </c>
      <c r="I23" s="11">
        <v>1075.6766343429592</v>
      </c>
      <c r="J23" s="11">
        <v>1016.7395182693687</v>
      </c>
      <c r="K23" s="11">
        <v>1066.934607688197</v>
      </c>
      <c r="L23" s="11">
        <v>1031.8077910703346</v>
      </c>
      <c r="M23" s="11">
        <v>1055.2076675559961</v>
      </c>
      <c r="N23" s="11">
        <v>1034.9175634862618</v>
      </c>
      <c r="O23" s="11">
        <v>1037.9830849503605</v>
      </c>
      <c r="P23" s="11">
        <v>1021.0816990225904</v>
      </c>
      <c r="Q23" s="11">
        <v>1016.6459926114393</v>
      </c>
      <c r="R23" s="11">
        <v>1011.9435634996067</v>
      </c>
      <c r="S23" s="11">
        <v>1016.786146621722</v>
      </c>
      <c r="T23" s="11">
        <v>1017.8609791825281</v>
      </c>
      <c r="U23" s="11">
        <v>1059.8234170808958</v>
      </c>
      <c r="V23" s="11">
        <v>1030.4438978224412</v>
      </c>
      <c r="W23" s="11">
        <v>1018.6586509071218</v>
      </c>
      <c r="X23" s="11">
        <v>1039.8088481558179</v>
      </c>
      <c r="Y23" s="11">
        <v>1030.3804043418513</v>
      </c>
      <c r="Z23" s="11">
        <v>1023.5700763127833</v>
      </c>
      <c r="AA23" s="11">
        <v>1060.4762525090475</v>
      </c>
      <c r="AB23" s="11">
        <v>1018.5173340949225</v>
      </c>
      <c r="AC23" s="11">
        <v>1017.6131713977679</v>
      </c>
      <c r="AD23" s="11">
        <v>1029.7659459623387</v>
      </c>
      <c r="AE23" s="11">
        <v>1023.9303844498355</v>
      </c>
      <c r="AF23" s="11">
        <v>1026.1182528806801</v>
      </c>
      <c r="AG23" s="11">
        <v>1052.8137596426504</v>
      </c>
      <c r="AH23" s="11">
        <v>1018.2298722609609</v>
      </c>
      <c r="AI23" s="11">
        <v>1047.9155002851041</v>
      </c>
      <c r="AJ23" s="11">
        <v>1015.6734186203984</v>
      </c>
      <c r="AK23" s="11">
        <v>1015.9536309557295</v>
      </c>
      <c r="AM23" s="12">
        <v>45199</v>
      </c>
      <c r="AN23" s="11">
        <v>1035.6600000000001</v>
      </c>
      <c r="AO23" s="11">
        <v>1034.29</v>
      </c>
      <c r="AP23" s="11">
        <v>1032.67</v>
      </c>
      <c r="AQ23" s="11">
        <v>1034.5899999999999</v>
      </c>
      <c r="AR23" s="11">
        <v>1040.26</v>
      </c>
      <c r="AS23" s="11">
        <v>1060.8</v>
      </c>
      <c r="AT23" s="11">
        <v>1029.98</v>
      </c>
      <c r="AU23" s="11">
        <v>1047.43</v>
      </c>
      <c r="AV23" s="11">
        <v>1034.75</v>
      </c>
      <c r="AW23" s="11">
        <v>1035.44</v>
      </c>
      <c r="AX23" s="11">
        <v>1041.55</v>
      </c>
      <c r="AY23" s="11">
        <v>1036.5899999999999</v>
      </c>
      <c r="AZ23" s="11">
        <v>1031.9100000000001</v>
      </c>
      <c r="BA23" s="11">
        <v>1032.04</v>
      </c>
      <c r="BB23" s="11">
        <v>1027.23</v>
      </c>
      <c r="BC23" s="11">
        <v>1033.04</v>
      </c>
      <c r="BD23" s="11">
        <v>1030.8900000000001</v>
      </c>
      <c r="BE23" s="11">
        <v>1054.3599999999999</v>
      </c>
      <c r="BF23" s="11">
        <v>1032.54</v>
      </c>
      <c r="BG23" s="11">
        <v>1029.3499999999999</v>
      </c>
      <c r="BH23" s="11">
        <v>1030.99</v>
      </c>
      <c r="BI23" s="11">
        <v>1029.3699999999999</v>
      </c>
      <c r="BJ23" s="11">
        <v>1032.97</v>
      </c>
      <c r="BK23" s="11">
        <v>1035.6099999999999</v>
      </c>
      <c r="BL23" s="11">
        <v>1030.3900000000001</v>
      </c>
      <c r="BM23" s="11">
        <v>1031.1400000000001</v>
      </c>
      <c r="BN23" s="11">
        <v>1026.77</v>
      </c>
      <c r="BO23" s="11">
        <v>1027.31</v>
      </c>
      <c r="BP23" s="11">
        <v>1029.8</v>
      </c>
      <c r="BQ23" s="11">
        <v>1034.8800000000001</v>
      </c>
      <c r="BR23" s="11">
        <v>1027.0899999999999</v>
      </c>
      <c r="BS23" s="11">
        <v>1035.23</v>
      </c>
    </row>
    <row r="24" spans="1:71">
      <c r="A24" s="12">
        <v>45230</v>
      </c>
      <c r="B24" s="11">
        <v>1016.4915272346796</v>
      </c>
      <c r="D24" s="14">
        <v>45231</v>
      </c>
      <c r="E24" s="11"/>
      <c r="F24" s="11"/>
      <c r="G24" s="11">
        <v>1025.6929754753321</v>
      </c>
      <c r="H24" s="11">
        <v>1031.2519889217008</v>
      </c>
      <c r="I24" s="11">
        <v>1075.8128306452531</v>
      </c>
      <c r="J24" s="11">
        <v>1016.2700508452837</v>
      </c>
      <c r="K24" s="11">
        <v>1068.0801113506282</v>
      </c>
      <c r="L24" s="11">
        <v>1033.0981314022997</v>
      </c>
      <c r="M24" s="11">
        <v>1056.135040444065</v>
      </c>
      <c r="N24" s="11">
        <v>1033.3532495583345</v>
      </c>
      <c r="O24" s="11">
        <v>1036.8059624132741</v>
      </c>
      <c r="P24" s="11">
        <v>1019.1662003283953</v>
      </c>
      <c r="Q24" s="11">
        <v>1014.5170722239468</v>
      </c>
      <c r="R24" s="11">
        <v>1009.881963553598</v>
      </c>
      <c r="S24" s="11">
        <v>1015.2410309776629</v>
      </c>
      <c r="T24" s="11">
        <v>1020.081562375644</v>
      </c>
      <c r="U24" s="11">
        <v>1058.0002875582647</v>
      </c>
      <c r="V24" s="11">
        <v>1029.1156590421124</v>
      </c>
      <c r="W24" s="11">
        <v>1019.2121917606454</v>
      </c>
      <c r="X24" s="11">
        <v>1037.9672530982441</v>
      </c>
      <c r="Y24" s="11">
        <v>1028.2274836754948</v>
      </c>
      <c r="Z24" s="11">
        <v>1022.9667676087514</v>
      </c>
      <c r="AA24" s="11">
        <v>1060.8569943969342</v>
      </c>
      <c r="AB24" s="11">
        <v>1016.9114985713245</v>
      </c>
      <c r="AC24" s="11">
        <v>1016.8376625712476</v>
      </c>
      <c r="AD24" s="11">
        <v>1027.6383676334467</v>
      </c>
      <c r="AE24" s="11">
        <v>1023.8135621212737</v>
      </c>
      <c r="AF24" s="11">
        <v>1024.4858788380764</v>
      </c>
      <c r="AG24" s="11">
        <v>1051.2263328470597</v>
      </c>
      <c r="AH24" s="11">
        <v>1018.5888124782971</v>
      </c>
      <c r="AI24" s="11">
        <v>1047.6074202700311</v>
      </c>
      <c r="AJ24" s="11">
        <v>1013.207409571029</v>
      </c>
      <c r="AK24" s="11">
        <v>1014.1669743153243</v>
      </c>
      <c r="AM24" s="12">
        <v>45230</v>
      </c>
      <c r="AN24" s="11">
        <v>1036.94</v>
      </c>
      <c r="AO24" s="11">
        <v>1037.07</v>
      </c>
      <c r="AP24" s="11">
        <v>1034.81</v>
      </c>
      <c r="AQ24" s="11">
        <v>1034.5899999999999</v>
      </c>
      <c r="AR24" s="11">
        <v>1041.0899999999999</v>
      </c>
      <c r="AS24" s="11">
        <v>1063.3599999999999</v>
      </c>
      <c r="AT24" s="11">
        <v>1030.3599999999999</v>
      </c>
      <c r="AU24" s="11">
        <v>1050.43</v>
      </c>
      <c r="AV24" s="11">
        <v>1035.6500000000001</v>
      </c>
      <c r="AW24" s="11">
        <v>1038.33</v>
      </c>
      <c r="AX24" s="11">
        <v>1044.6300000000001</v>
      </c>
      <c r="AY24" s="11">
        <v>1039.2</v>
      </c>
      <c r="AZ24" s="11">
        <v>1032.68</v>
      </c>
      <c r="BA24" s="11">
        <v>1032.17</v>
      </c>
      <c r="BB24" s="11">
        <v>1030.22</v>
      </c>
      <c r="BC24" s="11">
        <v>1033.18</v>
      </c>
      <c r="BD24" s="11">
        <v>1035.3499999999999</v>
      </c>
      <c r="BE24" s="11">
        <v>1057.17</v>
      </c>
      <c r="BF24" s="11">
        <v>1034.3499999999999</v>
      </c>
      <c r="BG24" s="11">
        <v>1029.42</v>
      </c>
      <c r="BH24" s="11">
        <v>1033.43</v>
      </c>
      <c r="BI24" s="11">
        <v>1029.1500000000001</v>
      </c>
      <c r="BJ24" s="11">
        <v>1033.5899999999999</v>
      </c>
      <c r="BK24" s="11">
        <v>1038.49</v>
      </c>
      <c r="BL24" s="11">
        <v>1033.24</v>
      </c>
      <c r="BM24" s="11">
        <v>1033.3</v>
      </c>
      <c r="BN24" s="11">
        <v>1026.82</v>
      </c>
      <c r="BO24" s="11">
        <v>1028.28</v>
      </c>
      <c r="BP24" s="11">
        <v>1030.2</v>
      </c>
      <c r="BQ24" s="11">
        <v>1037.26</v>
      </c>
      <c r="BR24" s="11">
        <v>1030</v>
      </c>
      <c r="BS24" s="11">
        <v>1037.46</v>
      </c>
    </row>
    <row r="25" spans="1:71">
      <c r="A25" s="12">
        <v>45260</v>
      </c>
      <c r="B25" s="11">
        <v>1016.6668032159405</v>
      </c>
      <c r="D25" s="14">
        <v>45261</v>
      </c>
      <c r="E25" s="11"/>
      <c r="F25" s="11"/>
      <c r="G25" s="11">
        <v>1026.9505775935943</v>
      </c>
      <c r="H25" s="11">
        <v>1034.9924545528133</v>
      </c>
      <c r="I25" s="11">
        <v>1078.2597633892444</v>
      </c>
      <c r="J25" s="11">
        <v>1020.1029808568505</v>
      </c>
      <c r="K25" s="11">
        <v>1071.9433090394496</v>
      </c>
      <c r="L25" s="11">
        <v>1035.4316742592371</v>
      </c>
      <c r="M25" s="11">
        <v>1057.741609748351</v>
      </c>
      <c r="N25" s="11">
        <v>1033.5237143355721</v>
      </c>
      <c r="O25" s="11">
        <v>1038.5932261949101</v>
      </c>
      <c r="P25" s="11">
        <v>1020.2749159683946</v>
      </c>
      <c r="Q25" s="11">
        <v>1015.4965028098393</v>
      </c>
      <c r="R25" s="11">
        <v>1010.8464543107527</v>
      </c>
      <c r="S25" s="11">
        <v>1016.3978268593626</v>
      </c>
      <c r="T25" s="11">
        <v>1024.0011812972336</v>
      </c>
      <c r="U25" s="11">
        <v>1059.0878865592085</v>
      </c>
      <c r="V25" s="11">
        <v>1030.2981552971416</v>
      </c>
      <c r="W25" s="11">
        <v>1022.4777447871262</v>
      </c>
      <c r="X25" s="11">
        <v>1039.0513090011984</v>
      </c>
      <c r="Y25" s="11">
        <v>1028.9993499538996</v>
      </c>
      <c r="Z25" s="11">
        <v>1029.2698125102841</v>
      </c>
      <c r="AA25" s="11">
        <v>1063.7002540007563</v>
      </c>
      <c r="AB25" s="11">
        <v>1018.123862602115</v>
      </c>
      <c r="AC25" s="11">
        <v>1017.6450985370317</v>
      </c>
      <c r="AD25" s="11">
        <v>1028.9633320028174</v>
      </c>
      <c r="AE25" s="11">
        <v>1026.3324622937844</v>
      </c>
      <c r="AF25" s="11">
        <v>1026.0028608839377</v>
      </c>
      <c r="AG25" s="11">
        <v>1052.193889707326</v>
      </c>
      <c r="AH25" s="11">
        <v>1021.7350400275435</v>
      </c>
      <c r="AI25" s="11">
        <v>1050.0634117922689</v>
      </c>
      <c r="AJ25" s="11">
        <v>1014.4164870236809</v>
      </c>
      <c r="AK25" s="11">
        <v>1015.9695041045845</v>
      </c>
      <c r="AM25" s="12">
        <v>45260</v>
      </c>
      <c r="AN25" s="11">
        <v>1035.9100000000001</v>
      </c>
      <c r="AO25" s="11">
        <v>1037.56</v>
      </c>
      <c r="AP25" s="11">
        <v>1035.48</v>
      </c>
      <c r="AQ25" s="11">
        <v>1033.56</v>
      </c>
      <c r="AR25" s="11">
        <v>1040.03</v>
      </c>
      <c r="AS25" s="11">
        <v>1064.56</v>
      </c>
      <c r="AT25" s="11">
        <v>1028.68</v>
      </c>
      <c r="AU25" s="11">
        <v>1052.57</v>
      </c>
      <c r="AV25" s="11">
        <v>1035.92</v>
      </c>
      <c r="AW25" s="11">
        <v>1040.3900000000001</v>
      </c>
      <c r="AX25" s="11">
        <v>1045.3800000000001</v>
      </c>
      <c r="AY25" s="11">
        <v>1040.76</v>
      </c>
      <c r="AZ25" s="11">
        <v>1031.7</v>
      </c>
      <c r="BA25" s="11">
        <v>1031.01</v>
      </c>
      <c r="BB25" s="11">
        <v>1031.1500000000001</v>
      </c>
      <c r="BC25" s="11">
        <v>1032.55</v>
      </c>
      <c r="BD25" s="11">
        <v>1037.93</v>
      </c>
      <c r="BE25" s="11">
        <v>1057.8</v>
      </c>
      <c r="BF25" s="11">
        <v>1033.71</v>
      </c>
      <c r="BG25" s="11">
        <v>1028.68</v>
      </c>
      <c r="BH25" s="11">
        <v>1034.69</v>
      </c>
      <c r="BI25" s="11">
        <v>1027.92</v>
      </c>
      <c r="BJ25" s="11">
        <v>1031.7</v>
      </c>
      <c r="BK25" s="11">
        <v>1039.79</v>
      </c>
      <c r="BL25" s="11">
        <v>1034.45</v>
      </c>
      <c r="BM25" s="11">
        <v>1035.3399999999999</v>
      </c>
      <c r="BN25" s="11">
        <v>1025.45</v>
      </c>
      <c r="BO25" s="11">
        <v>1026.93</v>
      </c>
      <c r="BP25" s="11">
        <v>1029.43</v>
      </c>
      <c r="BQ25" s="11">
        <v>1038.6199999999999</v>
      </c>
      <c r="BR25" s="11">
        <v>1030.94</v>
      </c>
      <c r="BS25" s="11">
        <v>1039.99</v>
      </c>
    </row>
    <row r="26" spans="1:71">
      <c r="A26" s="12">
        <v>45291</v>
      </c>
      <c r="B26" s="11">
        <v>1019.735581950987</v>
      </c>
      <c r="D26" s="14">
        <v>45292</v>
      </c>
      <c r="E26" s="11"/>
      <c r="F26" s="11"/>
      <c r="G26" s="11">
        <v>1029.8353504789688</v>
      </c>
      <c r="H26" s="11">
        <v>1047.485586668796</v>
      </c>
      <c r="I26" s="11">
        <v>1080.851463481908</v>
      </c>
      <c r="J26" s="11">
        <v>1028.0834833059396</v>
      </c>
      <c r="K26" s="11">
        <v>1074.8182281897327</v>
      </c>
      <c r="L26" s="11">
        <v>1038.6409188257589</v>
      </c>
      <c r="M26" s="11">
        <v>1059.7098084873685</v>
      </c>
      <c r="N26" s="11">
        <v>1037.3478909030746</v>
      </c>
      <c r="O26" s="11">
        <v>1041.1188337163728</v>
      </c>
      <c r="P26" s="11">
        <v>1023.6705856299616</v>
      </c>
      <c r="Q26" s="11">
        <v>1017.0026866812838</v>
      </c>
      <c r="R26" s="11">
        <v>1013.2455901141851</v>
      </c>
      <c r="S26" s="11">
        <v>1019.1425247669658</v>
      </c>
      <c r="T26" s="11">
        <v>1036.485724417505</v>
      </c>
      <c r="U26" s="11">
        <v>1060.6413224499606</v>
      </c>
      <c r="V26" s="11">
        <v>1032.1168088328332</v>
      </c>
      <c r="W26" s="11">
        <v>1028.1908695978368</v>
      </c>
      <c r="X26" s="11">
        <v>1040.5763547286306</v>
      </c>
      <c r="Y26" s="11">
        <v>1033.2949168215375</v>
      </c>
      <c r="Z26" s="11">
        <v>1034.5865484882029</v>
      </c>
      <c r="AA26" s="11">
        <v>1066.4808576195426</v>
      </c>
      <c r="AB26" s="11">
        <v>1019.6279296483449</v>
      </c>
      <c r="AC26" s="11">
        <v>1019.8738738936537</v>
      </c>
      <c r="AD26" s="11">
        <v>1031.1986712300202</v>
      </c>
      <c r="AE26" s="11">
        <v>1030.8932571225732</v>
      </c>
      <c r="AF26" s="11">
        <v>1029.8550297661691</v>
      </c>
      <c r="AG26" s="11">
        <v>1054.1930593449383</v>
      </c>
      <c r="AH26" s="11">
        <v>1026.0220672743665</v>
      </c>
      <c r="AI26" s="11">
        <v>1051.7796393694005</v>
      </c>
      <c r="AJ26" s="11">
        <v>1017.9812883291582</v>
      </c>
      <c r="AK26" s="11">
        <v>1018.3898994279317</v>
      </c>
      <c r="AM26" s="12">
        <v>45291</v>
      </c>
      <c r="AN26" s="11">
        <v>1036.29</v>
      </c>
      <c r="AO26" s="11">
        <v>1040.03</v>
      </c>
      <c r="AP26" s="11">
        <v>1037.29</v>
      </c>
      <c r="AQ26" s="11">
        <v>1034.6300000000001</v>
      </c>
      <c r="AR26" s="11">
        <v>1041.6199999999999</v>
      </c>
      <c r="AS26" s="11">
        <v>1066.8800000000001</v>
      </c>
      <c r="AT26" s="11">
        <v>1030.25</v>
      </c>
      <c r="AU26" s="11">
        <v>1055.47</v>
      </c>
      <c r="AV26" s="11">
        <v>1036.33</v>
      </c>
      <c r="AW26" s="11">
        <v>1042.08</v>
      </c>
      <c r="AX26" s="11">
        <v>1046.21</v>
      </c>
      <c r="AY26" s="11">
        <v>1043.5999999999999</v>
      </c>
      <c r="AZ26" s="11">
        <v>1032.51</v>
      </c>
      <c r="BA26" s="11">
        <v>1031.54</v>
      </c>
      <c r="BB26" s="11">
        <v>1033.1500000000001</v>
      </c>
      <c r="BC26" s="11">
        <v>1033.1300000000001</v>
      </c>
      <c r="BD26" s="11">
        <v>1041.02</v>
      </c>
      <c r="BE26" s="11">
        <v>1059.67</v>
      </c>
      <c r="BF26" s="11">
        <v>1034.23</v>
      </c>
      <c r="BG26" s="11">
        <v>1029.67</v>
      </c>
      <c r="BH26" s="11">
        <v>1037.0999999999999</v>
      </c>
      <c r="BI26" s="11">
        <v>1028.0999999999999</v>
      </c>
      <c r="BJ26" s="11">
        <v>1035.4100000000001</v>
      </c>
      <c r="BK26" s="11">
        <v>1042.76</v>
      </c>
      <c r="BL26" s="11">
        <v>1036.74</v>
      </c>
      <c r="BM26" s="11">
        <v>1037.1500000000001</v>
      </c>
      <c r="BN26" s="11">
        <v>1026.21</v>
      </c>
      <c r="BO26" s="11">
        <v>1027.3699999999999</v>
      </c>
      <c r="BP26" s="11">
        <v>1030.5</v>
      </c>
      <c r="BQ26" s="11">
        <v>1040.99</v>
      </c>
      <c r="BR26" s="11">
        <v>1033.32</v>
      </c>
      <c r="BS26" s="11">
        <v>1043.57</v>
      </c>
    </row>
    <row r="27" spans="1:71">
      <c r="A27" s="12">
        <v>45322</v>
      </c>
      <c r="B27" s="11">
        <v>1023.5972231357441</v>
      </c>
      <c r="D27" s="14">
        <v>45323</v>
      </c>
      <c r="E27" s="11"/>
      <c r="F27" s="11"/>
      <c r="G27" s="11">
        <v>1032.3491132772062</v>
      </c>
      <c r="H27" s="11">
        <v>1058.2482464241618</v>
      </c>
      <c r="I27" s="11">
        <v>1083.2337405538005</v>
      </c>
      <c r="J27" s="11">
        <v>1035.1199422168816</v>
      </c>
      <c r="K27" s="11">
        <v>1077.102963575946</v>
      </c>
      <c r="L27" s="11">
        <v>1041.5347604772073</v>
      </c>
      <c r="M27" s="11">
        <v>1063.3066448400664</v>
      </c>
      <c r="N27" s="11">
        <v>1039.4554212924791</v>
      </c>
      <c r="O27" s="11">
        <v>1043.3548825453345</v>
      </c>
      <c r="P27" s="11">
        <v>1026.7784979802448</v>
      </c>
      <c r="Q27" s="11">
        <v>1018.3475455044803</v>
      </c>
      <c r="R27" s="11">
        <v>1015.987642164235</v>
      </c>
      <c r="S27" s="11">
        <v>1022.4570513251206</v>
      </c>
      <c r="T27" s="11">
        <v>1047.1436708706065</v>
      </c>
      <c r="U27" s="11">
        <v>1062.3016770740251</v>
      </c>
      <c r="V27" s="11">
        <v>1033.9406879358862</v>
      </c>
      <c r="W27" s="11">
        <v>1033.8653022928852</v>
      </c>
      <c r="X27" s="11">
        <v>1042.9683938615738</v>
      </c>
      <c r="Y27" s="11">
        <v>1035.845284917227</v>
      </c>
      <c r="Z27" s="11">
        <v>1039.50651711924</v>
      </c>
      <c r="AA27" s="11">
        <v>1068.9287107238588</v>
      </c>
      <c r="AB27" s="11">
        <v>1021.059054499737</v>
      </c>
      <c r="AC27" s="11">
        <v>1022.420290184739</v>
      </c>
      <c r="AD27" s="11">
        <v>1033.0832616079053</v>
      </c>
      <c r="AE27" s="11">
        <v>1033.4594575033311</v>
      </c>
      <c r="AF27" s="11">
        <v>1033.4598882415949</v>
      </c>
      <c r="AG27" s="11">
        <v>1055.8869827205965</v>
      </c>
      <c r="AH27" s="11">
        <v>1029.8392291351572</v>
      </c>
      <c r="AI27" s="11">
        <v>1053.4476160745567</v>
      </c>
      <c r="AJ27" s="11">
        <v>1021.7304056744553</v>
      </c>
      <c r="AK27" s="11">
        <v>1021.7783281975364</v>
      </c>
      <c r="AM27" s="12">
        <v>45322</v>
      </c>
      <c r="AN27" s="11">
        <v>1038.56</v>
      </c>
      <c r="AO27" s="11">
        <v>1040.8</v>
      </c>
      <c r="AP27" s="11">
        <v>1038.46</v>
      </c>
      <c r="AQ27" s="11">
        <v>1037.03</v>
      </c>
      <c r="AR27" s="11">
        <v>1051.43</v>
      </c>
      <c r="AS27" s="11">
        <v>1069.8900000000001</v>
      </c>
      <c r="AT27" s="11">
        <v>1038.22</v>
      </c>
      <c r="AU27" s="11">
        <v>1058.9100000000001</v>
      </c>
      <c r="AV27" s="11">
        <v>1037.51</v>
      </c>
      <c r="AW27" s="11">
        <v>1044.6600000000001</v>
      </c>
      <c r="AX27" s="11">
        <v>1051.1600000000001</v>
      </c>
      <c r="AY27" s="11">
        <v>1045.27</v>
      </c>
      <c r="AZ27" s="11">
        <v>1035.21</v>
      </c>
      <c r="BA27" s="11">
        <v>1033.04</v>
      </c>
      <c r="BB27" s="11">
        <v>1033.9000000000001</v>
      </c>
      <c r="BC27" s="11">
        <v>1034.78</v>
      </c>
      <c r="BD27" s="11">
        <v>1050.1199999999999</v>
      </c>
      <c r="BE27" s="11">
        <v>1062.48</v>
      </c>
      <c r="BF27" s="11">
        <v>1035.54</v>
      </c>
      <c r="BG27" s="11">
        <v>1031.96</v>
      </c>
      <c r="BH27" s="11">
        <v>1040.24</v>
      </c>
      <c r="BI27" s="11">
        <v>1031.52</v>
      </c>
      <c r="BJ27" s="11">
        <v>1037.3800000000001</v>
      </c>
      <c r="BK27" s="11">
        <v>1045.97</v>
      </c>
      <c r="BL27" s="11">
        <v>1037.8599999999999</v>
      </c>
      <c r="BM27" s="11">
        <v>1040.03</v>
      </c>
      <c r="BN27" s="11">
        <v>1028.3</v>
      </c>
      <c r="BO27" s="11">
        <v>1029.42</v>
      </c>
      <c r="BP27" s="11">
        <v>1033.6500000000001</v>
      </c>
      <c r="BQ27" s="11">
        <v>1044.96</v>
      </c>
      <c r="BR27" s="11">
        <v>1036.06</v>
      </c>
      <c r="BS27" s="11">
        <v>1047.6099999999999</v>
      </c>
    </row>
    <row r="28" spans="1:71">
      <c r="A28" s="12">
        <v>45351</v>
      </c>
      <c r="B28" s="11">
        <v>1026.9572174596121</v>
      </c>
      <c r="D28" s="14">
        <v>45352</v>
      </c>
      <c r="E28" s="11"/>
      <c r="F28" s="11"/>
      <c r="G28" s="11">
        <v>1030.7368007068569</v>
      </c>
      <c r="H28" s="11">
        <v>1064.7027987901663</v>
      </c>
      <c r="I28" s="11">
        <v>1082.2119620528076</v>
      </c>
      <c r="J28" s="11">
        <v>1040.4665336026028</v>
      </c>
      <c r="K28" s="11">
        <v>1074.535145201459</v>
      </c>
      <c r="L28" s="11">
        <v>1041.9343474654634</v>
      </c>
      <c r="M28" s="11">
        <v>1063.8297250900257</v>
      </c>
      <c r="N28" s="11">
        <v>1037.6606587511135</v>
      </c>
      <c r="O28" s="11">
        <v>1041.3733755775015</v>
      </c>
      <c r="P28" s="11">
        <v>1025.0718274286655</v>
      </c>
      <c r="Q28" s="11">
        <v>1014.6714334720455</v>
      </c>
      <c r="R28" s="11">
        <v>1012.6400064951182</v>
      </c>
      <c r="S28" s="11">
        <v>1019.6547241256191</v>
      </c>
      <c r="T28" s="11">
        <v>1051.4291235536796</v>
      </c>
      <c r="U28" s="11">
        <v>1060.8882161233728</v>
      </c>
      <c r="V28" s="11">
        <v>1031.4899648776195</v>
      </c>
      <c r="W28" s="11">
        <v>1034.9309967323084</v>
      </c>
      <c r="X28" s="11">
        <v>1040.305119035188</v>
      </c>
      <c r="Y28" s="11">
        <v>1034.3558592234504</v>
      </c>
      <c r="Z28" s="11">
        <v>1040.2515605572121</v>
      </c>
      <c r="AA28" s="11">
        <v>1067.7704214069024</v>
      </c>
      <c r="AB28" s="11">
        <v>1017.6627117327281</v>
      </c>
      <c r="AC28" s="11">
        <v>1018.3222776489711</v>
      </c>
      <c r="AD28" s="11">
        <v>1030.0986523927968</v>
      </c>
      <c r="AE28" s="11">
        <v>1031.6881207001829</v>
      </c>
      <c r="AF28" s="11">
        <v>1031.7330288108803</v>
      </c>
      <c r="AG28" s="11">
        <v>1053.683113142908</v>
      </c>
      <c r="AH28" s="11">
        <v>1030.5036833467966</v>
      </c>
      <c r="AI28" s="11">
        <v>1052.5263155749583</v>
      </c>
      <c r="AJ28" s="11">
        <v>1020.9506077673138</v>
      </c>
      <c r="AK28" s="11">
        <v>1022.4573945380924</v>
      </c>
      <c r="AM28" s="12">
        <v>45351</v>
      </c>
      <c r="AN28" s="11">
        <v>1038.96</v>
      </c>
      <c r="AO28" s="11">
        <v>1038.8399999999999</v>
      </c>
      <c r="AP28" s="11">
        <v>1037.81</v>
      </c>
      <c r="AQ28" s="11">
        <v>1038.27</v>
      </c>
      <c r="AR28" s="11">
        <v>1058.58</v>
      </c>
      <c r="AS28" s="11">
        <v>1070.77</v>
      </c>
      <c r="AT28" s="11">
        <v>1043.5899999999999</v>
      </c>
      <c r="AU28" s="11">
        <v>1059.98</v>
      </c>
      <c r="AV28" s="11">
        <v>1036.8900000000001</v>
      </c>
      <c r="AW28" s="11">
        <v>1047.19</v>
      </c>
      <c r="AX28" s="11">
        <v>1052.67</v>
      </c>
      <c r="AY28" s="11">
        <v>1044.97</v>
      </c>
      <c r="AZ28" s="11">
        <v>1035.6300000000001</v>
      </c>
      <c r="BA28" s="11">
        <v>1032.26</v>
      </c>
      <c r="BB28" s="11">
        <v>1033.2</v>
      </c>
      <c r="BC28" s="11">
        <v>1034.97</v>
      </c>
      <c r="BD28" s="11">
        <v>1057.33</v>
      </c>
      <c r="BE28" s="11">
        <v>1063.6600000000001</v>
      </c>
      <c r="BF28" s="11">
        <v>1034.8800000000001</v>
      </c>
      <c r="BG28" s="11">
        <v>1032.5999999999999</v>
      </c>
      <c r="BH28" s="11">
        <v>1041.9000000000001</v>
      </c>
      <c r="BI28" s="11">
        <v>1031.68</v>
      </c>
      <c r="BJ28" s="11">
        <v>1037.94</v>
      </c>
      <c r="BK28" s="11">
        <v>1046.8499999999999</v>
      </c>
      <c r="BL28" s="11">
        <v>1036.1199999999999</v>
      </c>
      <c r="BM28" s="11">
        <v>1042.32</v>
      </c>
      <c r="BN28" s="11">
        <v>1028.3699999999999</v>
      </c>
      <c r="BO28" s="11">
        <v>1029.06</v>
      </c>
      <c r="BP28" s="11">
        <v>1035.27</v>
      </c>
      <c r="BQ28" s="11">
        <v>1046.01</v>
      </c>
      <c r="BR28" s="11">
        <v>1035.67</v>
      </c>
      <c r="BS28" s="11">
        <v>1049.8599999999999</v>
      </c>
    </row>
    <row r="29" spans="1:71">
      <c r="A29" s="12">
        <v>45382</v>
      </c>
      <c r="B29" s="11">
        <v>1026.1363109345709</v>
      </c>
      <c r="D29" s="14">
        <v>45383</v>
      </c>
      <c r="E29" s="11"/>
      <c r="F29" s="11"/>
      <c r="G29" s="11">
        <v>1025.7903885714443</v>
      </c>
      <c r="H29" s="11">
        <v>1063.334743761277</v>
      </c>
      <c r="I29" s="11">
        <v>1078.0296881806312</v>
      </c>
      <c r="J29" s="11">
        <v>1038.68752426476</v>
      </c>
      <c r="K29" s="11">
        <v>1071.516661613146</v>
      </c>
      <c r="L29" s="11">
        <v>1039.1609126938272</v>
      </c>
      <c r="M29" s="11">
        <v>1063.0390866994805</v>
      </c>
      <c r="N29" s="11">
        <v>1032.1318977322148</v>
      </c>
      <c r="O29" s="11">
        <v>1035.6325880189656</v>
      </c>
      <c r="P29" s="11">
        <v>1019.7746054282359</v>
      </c>
      <c r="Q29" s="11">
        <v>1007.821322748338</v>
      </c>
      <c r="R29" s="11">
        <v>1006.7791823175938</v>
      </c>
      <c r="S29" s="11">
        <v>1015.1341958122523</v>
      </c>
      <c r="T29" s="11">
        <v>1050.9779256718898</v>
      </c>
      <c r="U29" s="11">
        <v>1056.4497708310021</v>
      </c>
      <c r="V29" s="11">
        <v>1025.8773462573665</v>
      </c>
      <c r="W29" s="11">
        <v>1031.9829010211683</v>
      </c>
      <c r="X29" s="11">
        <v>1034.8054383144834</v>
      </c>
      <c r="Y29" s="11">
        <v>1030.7049648241448</v>
      </c>
      <c r="Z29" s="11">
        <v>1039.1601509014768</v>
      </c>
      <c r="AA29" s="11">
        <v>1063.357978520924</v>
      </c>
      <c r="AB29" s="11">
        <v>1011.0253424510103</v>
      </c>
      <c r="AC29" s="11">
        <v>1013.04472508566</v>
      </c>
      <c r="AD29" s="11">
        <v>1024.876147081718</v>
      </c>
      <c r="AE29" s="11">
        <v>1027.5899605609159</v>
      </c>
      <c r="AF29" s="11">
        <v>1027.4206396108443</v>
      </c>
      <c r="AG29" s="11">
        <v>1048.3038164495511</v>
      </c>
      <c r="AH29" s="11">
        <v>1027.1333737433199</v>
      </c>
      <c r="AI29" s="11">
        <v>1048.4222169072314</v>
      </c>
      <c r="AJ29" s="11">
        <v>1016.7644585760116</v>
      </c>
      <c r="AK29" s="11">
        <v>1018.5596463122887</v>
      </c>
      <c r="AM29" s="12">
        <v>45382</v>
      </c>
      <c r="AN29" s="11">
        <v>1036.74</v>
      </c>
      <c r="AO29" s="11">
        <v>1034.98</v>
      </c>
      <c r="AP29" s="11">
        <v>1035.19</v>
      </c>
      <c r="AQ29" s="11">
        <v>1039.22</v>
      </c>
      <c r="AR29" s="11">
        <v>1063.9100000000001</v>
      </c>
      <c r="AS29" s="11">
        <v>1070.3699999999999</v>
      </c>
      <c r="AT29" s="11">
        <v>1049.33</v>
      </c>
      <c r="AU29" s="11">
        <v>1057.8699999999999</v>
      </c>
      <c r="AV29" s="11">
        <v>1035.6199999999999</v>
      </c>
      <c r="AW29" s="11">
        <v>1048.1600000000001</v>
      </c>
      <c r="AX29" s="11">
        <v>1052.01</v>
      </c>
      <c r="AY29" s="11">
        <v>1042.3</v>
      </c>
      <c r="AZ29" s="11">
        <v>1033.49</v>
      </c>
      <c r="BA29" s="11">
        <v>1028.92</v>
      </c>
      <c r="BB29" s="11">
        <v>1029.04</v>
      </c>
      <c r="BC29" s="11">
        <v>1031.8499999999999</v>
      </c>
      <c r="BD29" s="11">
        <v>1059.1500000000001</v>
      </c>
      <c r="BE29" s="11">
        <v>1063.68</v>
      </c>
      <c r="BF29" s="11">
        <v>1032.6600000000001</v>
      </c>
      <c r="BG29" s="11">
        <v>1030.76</v>
      </c>
      <c r="BH29" s="11">
        <v>1041.1600000000001</v>
      </c>
      <c r="BI29" s="11">
        <v>1030.04</v>
      </c>
      <c r="BJ29" s="11">
        <v>1035.96</v>
      </c>
      <c r="BK29" s="11">
        <v>1045.83</v>
      </c>
      <c r="BL29" s="11">
        <v>1032.24</v>
      </c>
      <c r="BM29" s="11">
        <v>1040.33</v>
      </c>
      <c r="BN29" s="11">
        <v>1025.17</v>
      </c>
      <c r="BO29" s="11">
        <v>1026.43</v>
      </c>
      <c r="BP29" s="11">
        <v>1033.52</v>
      </c>
      <c r="BQ29" s="11">
        <v>1044.52</v>
      </c>
      <c r="BR29" s="11">
        <v>1034.0999999999999</v>
      </c>
      <c r="BS29" s="11">
        <v>1049.58</v>
      </c>
    </row>
    <row r="30" spans="1:71">
      <c r="A30" s="12">
        <v>45412</v>
      </c>
      <c r="B30" s="11">
        <v>1021.8375373248277</v>
      </c>
      <c r="D30" s="14">
        <v>45413</v>
      </c>
      <c r="E30" s="11"/>
      <c r="F30" s="11"/>
      <c r="G30" s="11">
        <v>1020.3510812826179</v>
      </c>
      <c r="H30" s="11">
        <v>1062.0307391134593</v>
      </c>
      <c r="I30" s="11">
        <v>1074.3158157783498</v>
      </c>
      <c r="J30" s="11">
        <v>1037.8040555994937</v>
      </c>
      <c r="K30" s="11">
        <v>1067.9564678978418</v>
      </c>
      <c r="L30" s="11">
        <v>1035.8735862827623</v>
      </c>
      <c r="M30" s="11">
        <v>1061.3599352301635</v>
      </c>
      <c r="N30" s="11">
        <v>1027.1573814345909</v>
      </c>
      <c r="O30" s="11">
        <v>1030.8441221702456</v>
      </c>
      <c r="P30" s="11">
        <v>1014.3164520636197</v>
      </c>
      <c r="Q30" s="11">
        <v>1001.4557637433909</v>
      </c>
      <c r="R30" s="11">
        <v>1000.5607770909338</v>
      </c>
      <c r="S30" s="11">
        <v>1009.6096060274004</v>
      </c>
      <c r="T30" s="11">
        <v>1050.4156253091844</v>
      </c>
      <c r="U30" s="11">
        <v>1051.2589975379769</v>
      </c>
      <c r="V30" s="11">
        <v>1019.9508536714013</v>
      </c>
      <c r="W30" s="11">
        <v>1029.2490825448674</v>
      </c>
      <c r="X30" s="11">
        <v>1030.1609552419204</v>
      </c>
      <c r="Y30" s="11">
        <v>1025.8923835303065</v>
      </c>
      <c r="Z30" s="11">
        <v>1037.7046252189493</v>
      </c>
      <c r="AA30" s="11">
        <v>1059.196801638896</v>
      </c>
      <c r="AB30" s="11">
        <v>1004.4972575197493</v>
      </c>
      <c r="AC30" s="11">
        <v>1006.7102822228203</v>
      </c>
      <c r="AD30" s="11">
        <v>1019.9160896598344</v>
      </c>
      <c r="AE30" s="11">
        <v>1023.0928371711591</v>
      </c>
      <c r="AF30" s="11">
        <v>1022.8322884653861</v>
      </c>
      <c r="AG30" s="11">
        <v>1043.0392630179106</v>
      </c>
      <c r="AH30" s="11">
        <v>1023.8139246836245</v>
      </c>
      <c r="AI30" s="11">
        <v>1042.6583901519107</v>
      </c>
      <c r="AJ30" s="11">
        <v>1011.6905164609931</v>
      </c>
      <c r="AK30" s="11">
        <v>1013.9550955851623</v>
      </c>
      <c r="AM30" s="12">
        <v>45412</v>
      </c>
      <c r="AN30" s="11">
        <v>1032.3</v>
      </c>
      <c r="AO30" s="11">
        <v>1028.4100000000001</v>
      </c>
      <c r="AP30" s="11">
        <v>1029.71</v>
      </c>
      <c r="AQ30" s="11">
        <v>1035.9100000000001</v>
      </c>
      <c r="AR30" s="11">
        <v>1062.06</v>
      </c>
      <c r="AS30" s="11">
        <v>1066.94</v>
      </c>
      <c r="AT30" s="11">
        <v>1048.52</v>
      </c>
      <c r="AU30" s="11">
        <v>1055.67</v>
      </c>
      <c r="AV30" s="11">
        <v>1031.3800000000001</v>
      </c>
      <c r="AW30" s="11">
        <v>1047.54</v>
      </c>
      <c r="AX30" s="11">
        <v>1048.1300000000001</v>
      </c>
      <c r="AY30" s="11">
        <v>1036.2</v>
      </c>
      <c r="AZ30" s="11">
        <v>1028.22</v>
      </c>
      <c r="BA30" s="11">
        <v>1022.86</v>
      </c>
      <c r="BB30" s="11">
        <v>1022.98</v>
      </c>
      <c r="BC30" s="11">
        <v>1027.6300000000001</v>
      </c>
      <c r="BD30" s="11">
        <v>1057.28</v>
      </c>
      <c r="BE30" s="11">
        <v>1060.9000000000001</v>
      </c>
      <c r="BF30" s="11">
        <v>1027.6300000000001</v>
      </c>
      <c r="BG30" s="11">
        <v>1025.73</v>
      </c>
      <c r="BH30" s="11">
        <v>1037.81</v>
      </c>
      <c r="BI30" s="11">
        <v>1026.6199999999999</v>
      </c>
      <c r="BJ30" s="11">
        <v>1032.72</v>
      </c>
      <c r="BK30" s="11">
        <v>1042.67</v>
      </c>
      <c r="BL30" s="11">
        <v>1025.6600000000001</v>
      </c>
      <c r="BM30" s="11">
        <v>1037.3</v>
      </c>
      <c r="BN30" s="11">
        <v>1020</v>
      </c>
      <c r="BO30" s="11">
        <v>1021.78</v>
      </c>
      <c r="BP30" s="11">
        <v>1029.5</v>
      </c>
      <c r="BQ30" s="11">
        <v>1039.77</v>
      </c>
      <c r="BR30" s="11">
        <v>1029.8399999999999</v>
      </c>
      <c r="BS30" s="11">
        <v>1048.0999999999999</v>
      </c>
    </row>
    <row r="31" spans="1:71">
      <c r="A31" s="12">
        <v>45443</v>
      </c>
      <c r="B31" s="11">
        <v>1017.0988323754873</v>
      </c>
      <c r="D31" s="14">
        <v>45444</v>
      </c>
      <c r="E31" s="11"/>
      <c r="F31" s="11"/>
      <c r="G31" s="11">
        <v>1015.5266185393848</v>
      </c>
      <c r="H31" s="11">
        <v>1060.3982555528842</v>
      </c>
      <c r="I31" s="11">
        <v>1071.0705910161162</v>
      </c>
      <c r="J31" s="11">
        <v>1037.0684256263014</v>
      </c>
      <c r="K31" s="11">
        <v>1065.1108372759261</v>
      </c>
      <c r="L31" s="11">
        <v>1032.9696012147531</v>
      </c>
      <c r="M31" s="11">
        <v>1059.4379697346524</v>
      </c>
      <c r="N31" s="11">
        <v>1023.3676748338655</v>
      </c>
      <c r="O31" s="11">
        <v>1027.331188158842</v>
      </c>
      <c r="P31" s="11">
        <v>1009.666277919751</v>
      </c>
      <c r="Q31" s="11">
        <v>995.52224243058708</v>
      </c>
      <c r="R31" s="11">
        <v>994.61297001062633</v>
      </c>
      <c r="S31" s="11">
        <v>1004.2023700693801</v>
      </c>
      <c r="T31" s="11">
        <v>1049.2953604544393</v>
      </c>
      <c r="U31" s="11">
        <v>1047.2253170748538</v>
      </c>
      <c r="V31" s="11">
        <v>1014.6990453612044</v>
      </c>
      <c r="W31" s="11">
        <v>1027.2074588587816</v>
      </c>
      <c r="X31" s="11">
        <v>1025.6501292091625</v>
      </c>
      <c r="Y31" s="11">
        <v>1021.3250503187389</v>
      </c>
      <c r="Z31" s="11">
        <v>1036.7150321805955</v>
      </c>
      <c r="AA31" s="11">
        <v>1056.0744742468221</v>
      </c>
      <c r="AB31" s="11">
        <v>997.99148222209885</v>
      </c>
      <c r="AC31" s="11">
        <v>1000.9685121341187</v>
      </c>
      <c r="AD31" s="11">
        <v>1015.4601273426151</v>
      </c>
      <c r="AE31" s="11">
        <v>1019.1621985125345</v>
      </c>
      <c r="AF31" s="11">
        <v>1018.3589743551032</v>
      </c>
      <c r="AG31" s="11">
        <v>1038.2804669316622</v>
      </c>
      <c r="AH31" s="11">
        <v>1020.6887485579584</v>
      </c>
      <c r="AI31" s="11">
        <v>1037.7499074107011</v>
      </c>
      <c r="AJ31" s="11">
        <v>1007.9563924300912</v>
      </c>
      <c r="AK31" s="11">
        <v>1008.7607283750061</v>
      </c>
      <c r="AM31" s="12">
        <v>45443</v>
      </c>
      <c r="AN31" s="11">
        <v>1028.04</v>
      </c>
      <c r="AO31" s="11">
        <v>1022.7</v>
      </c>
      <c r="AP31" s="11">
        <v>1024.75</v>
      </c>
      <c r="AQ31" s="11">
        <v>1033.3699999999999</v>
      </c>
      <c r="AR31" s="11">
        <v>1060.93</v>
      </c>
      <c r="AS31" s="11">
        <v>1065.21</v>
      </c>
      <c r="AT31" s="11">
        <v>1049.8900000000001</v>
      </c>
      <c r="AU31" s="11">
        <v>1054.1500000000001</v>
      </c>
      <c r="AV31" s="11">
        <v>1027.8599999999999</v>
      </c>
      <c r="AW31" s="11">
        <v>1047.29</v>
      </c>
      <c r="AX31" s="11">
        <v>1046.07</v>
      </c>
      <c r="AY31" s="11">
        <v>1032.24</v>
      </c>
      <c r="AZ31" s="11">
        <v>1024.53</v>
      </c>
      <c r="BA31" s="11">
        <v>1018.68</v>
      </c>
      <c r="BB31" s="11">
        <v>1018.12</v>
      </c>
      <c r="BC31" s="11">
        <v>1023.95</v>
      </c>
      <c r="BD31" s="11">
        <v>1056.52</v>
      </c>
      <c r="BE31" s="11">
        <v>1058.93</v>
      </c>
      <c r="BF31" s="11">
        <v>1023.79</v>
      </c>
      <c r="BG31" s="11">
        <v>1022.14</v>
      </c>
      <c r="BH31" s="11">
        <v>1036.56</v>
      </c>
      <c r="BI31" s="11">
        <v>1023.14</v>
      </c>
      <c r="BJ31" s="11">
        <v>1030.1199999999999</v>
      </c>
      <c r="BK31" s="11">
        <v>1040.6099999999999</v>
      </c>
      <c r="BL31" s="11">
        <v>1020.37</v>
      </c>
      <c r="BM31" s="11">
        <v>1033.45</v>
      </c>
      <c r="BN31" s="11">
        <v>1016.01</v>
      </c>
      <c r="BO31" s="11">
        <v>1017.98</v>
      </c>
      <c r="BP31" s="11">
        <v>1026.24</v>
      </c>
      <c r="BQ31" s="11">
        <v>1036.23</v>
      </c>
      <c r="BR31" s="11">
        <v>1026.07</v>
      </c>
      <c r="BS31" s="11">
        <v>1046.57</v>
      </c>
    </row>
    <row r="32" spans="1:71">
      <c r="A32" s="12">
        <v>45473</v>
      </c>
      <c r="B32" s="11">
        <v>1013.0322116249615</v>
      </c>
      <c r="D32" s="14">
        <v>45474</v>
      </c>
      <c r="E32" s="11"/>
      <c r="F32" s="11"/>
      <c r="G32" s="11">
        <v>1013.697142848592</v>
      </c>
      <c r="H32" s="11">
        <v>1060.4196366245678</v>
      </c>
      <c r="I32" s="11">
        <v>1070.006338506445</v>
      </c>
      <c r="J32" s="11">
        <v>1038.8414907052011</v>
      </c>
      <c r="K32" s="11">
        <v>1065.0776593710993</v>
      </c>
      <c r="L32" s="11">
        <v>1033.0456119295818</v>
      </c>
      <c r="M32" s="11">
        <v>1059.9639254519741</v>
      </c>
      <c r="N32" s="11">
        <v>1023.6514607957514</v>
      </c>
      <c r="O32" s="11">
        <v>1024.5316709126885</v>
      </c>
      <c r="P32" s="11">
        <v>1006.658608547859</v>
      </c>
      <c r="Q32" s="11">
        <v>992.30805301829082</v>
      </c>
      <c r="R32" s="11">
        <v>991.49074117902933</v>
      </c>
      <c r="S32" s="11">
        <v>1002.1013906497847</v>
      </c>
      <c r="T32" s="11">
        <v>1050.0943398668226</v>
      </c>
      <c r="U32" s="11">
        <v>1045.4457210581686</v>
      </c>
      <c r="V32" s="11">
        <v>1012.5253784191203</v>
      </c>
      <c r="W32" s="11">
        <v>1028.0022031825861</v>
      </c>
      <c r="X32" s="11">
        <v>1023.2118798479755</v>
      </c>
      <c r="Y32" s="11">
        <v>1018.4155936639561</v>
      </c>
      <c r="Z32" s="11">
        <v>1038.053981847821</v>
      </c>
      <c r="AA32" s="11">
        <v>1056.3678023395005</v>
      </c>
      <c r="AB32" s="11">
        <v>995.76672573648864</v>
      </c>
      <c r="AC32" s="11">
        <v>998.97726426314262</v>
      </c>
      <c r="AD32" s="11">
        <v>1014.0930602300754</v>
      </c>
      <c r="AE32" s="11">
        <v>1019.1431302420441</v>
      </c>
      <c r="AF32" s="11">
        <v>1017.4055439491204</v>
      </c>
      <c r="AG32" s="11">
        <v>1037.0091114072632</v>
      </c>
      <c r="AH32" s="11">
        <v>1019.056598319718</v>
      </c>
      <c r="AI32" s="11">
        <v>1035.0689652630226</v>
      </c>
      <c r="AJ32" s="11">
        <v>1004.9895992588283</v>
      </c>
      <c r="AK32" s="11">
        <v>1006.8459508594736</v>
      </c>
      <c r="AM32" s="12">
        <v>45473</v>
      </c>
      <c r="AN32" s="11">
        <v>1023.39</v>
      </c>
      <c r="AO32" s="11">
        <v>1017.05</v>
      </c>
      <c r="AP32" s="11">
        <v>1019.34</v>
      </c>
      <c r="AQ32" s="11">
        <v>1028.6400000000001</v>
      </c>
      <c r="AR32" s="11">
        <v>1057.6199999999999</v>
      </c>
      <c r="AS32" s="11">
        <v>1062.0899999999999</v>
      </c>
      <c r="AT32" s="11">
        <v>1049.8599999999999</v>
      </c>
      <c r="AU32" s="11">
        <v>1051.55</v>
      </c>
      <c r="AV32" s="11">
        <v>1023.22</v>
      </c>
      <c r="AW32" s="11">
        <v>1045.5899999999999</v>
      </c>
      <c r="AX32" s="11">
        <v>1043.55</v>
      </c>
      <c r="AY32" s="11">
        <v>1027.78</v>
      </c>
      <c r="AZ32" s="11">
        <v>1019.82</v>
      </c>
      <c r="BA32" s="11">
        <v>1013.4</v>
      </c>
      <c r="BB32" s="11">
        <v>1011.66</v>
      </c>
      <c r="BC32" s="11">
        <v>1018.75</v>
      </c>
      <c r="BD32" s="11">
        <v>1053.49</v>
      </c>
      <c r="BE32" s="11">
        <v>1056.1500000000001</v>
      </c>
      <c r="BF32" s="11">
        <v>1018.64</v>
      </c>
      <c r="BG32" s="11">
        <v>1017.2</v>
      </c>
      <c r="BH32" s="11">
        <v>1033.83</v>
      </c>
      <c r="BI32" s="11">
        <v>1018.09</v>
      </c>
      <c r="BJ32" s="11">
        <v>1026.18</v>
      </c>
      <c r="BK32" s="11">
        <v>1037.05</v>
      </c>
      <c r="BL32" s="11">
        <v>1013.14</v>
      </c>
      <c r="BM32" s="11">
        <v>1027.1300000000001</v>
      </c>
      <c r="BN32" s="11">
        <v>1010.7</v>
      </c>
      <c r="BO32" s="11">
        <v>1012.97</v>
      </c>
      <c r="BP32" s="11">
        <v>1021.07</v>
      </c>
      <c r="BQ32" s="11">
        <v>1032.6500000000001</v>
      </c>
      <c r="BR32" s="11">
        <v>1023.65</v>
      </c>
      <c r="BS32" s="11">
        <v>1044.05</v>
      </c>
    </row>
    <row r="33" spans="1:71">
      <c r="A33" s="12">
        <v>45504</v>
      </c>
      <c r="B33" s="11">
        <v>1012.1630582478368</v>
      </c>
      <c r="D33" s="14">
        <v>45505</v>
      </c>
      <c r="E33" s="11"/>
      <c r="F33" s="11"/>
      <c r="G33" s="11">
        <v>1013.0411846341425</v>
      </c>
      <c r="H33" s="11">
        <v>1063.0560810169</v>
      </c>
      <c r="I33" s="11">
        <v>1070.2592436520843</v>
      </c>
      <c r="J33" s="11">
        <v>1041.6233893636036</v>
      </c>
      <c r="K33" s="11">
        <v>1066.0998320431634</v>
      </c>
      <c r="L33" s="11">
        <v>1035.2293705608038</v>
      </c>
      <c r="M33" s="11">
        <v>1061.4265299287867</v>
      </c>
      <c r="N33" s="11">
        <v>1024.3000418174222</v>
      </c>
      <c r="O33" s="11">
        <v>1024.3554578295139</v>
      </c>
      <c r="P33" s="11">
        <v>1007.1558549067062</v>
      </c>
      <c r="Q33" s="11">
        <v>990.62236556442804</v>
      </c>
      <c r="R33" s="11">
        <v>991.4590444103884</v>
      </c>
      <c r="S33" s="11">
        <v>1001.694552523987</v>
      </c>
      <c r="T33" s="11">
        <v>1053.3104617093654</v>
      </c>
      <c r="U33" s="11">
        <v>1045.554167022907</v>
      </c>
      <c r="V33" s="11">
        <v>1012.6183493800918</v>
      </c>
      <c r="W33" s="11">
        <v>1030.5999938083498</v>
      </c>
      <c r="X33" s="11">
        <v>1022.0306936668179</v>
      </c>
      <c r="Y33" s="11">
        <v>1018.3586162838817</v>
      </c>
      <c r="Z33" s="11">
        <v>1040.9630129917809</v>
      </c>
      <c r="AA33" s="11">
        <v>1058.8183616945937</v>
      </c>
      <c r="AB33" s="11">
        <v>995.56855142975053</v>
      </c>
      <c r="AC33" s="11">
        <v>999.71055243546175</v>
      </c>
      <c r="AD33" s="11">
        <v>1014.0814823016469</v>
      </c>
      <c r="AE33" s="11">
        <v>1021.1974281936403</v>
      </c>
      <c r="AF33" s="11">
        <v>1017.6054002784057</v>
      </c>
      <c r="AG33" s="11">
        <v>1036.245931514982</v>
      </c>
      <c r="AH33" s="11">
        <v>1020.4587643599791</v>
      </c>
      <c r="AI33" s="11">
        <v>1033.3786688812008</v>
      </c>
      <c r="AJ33" s="11">
        <v>1005.1628768994929</v>
      </c>
      <c r="AK33" s="11">
        <v>1007.37646396113</v>
      </c>
      <c r="AM33" s="12">
        <v>45504</v>
      </c>
      <c r="AN33" s="11">
        <v>1021.61</v>
      </c>
      <c r="AO33" s="11">
        <v>1012.14</v>
      </c>
      <c r="AP33" s="11">
        <v>1013.57</v>
      </c>
      <c r="AQ33" s="11">
        <v>1026.1099999999999</v>
      </c>
      <c r="AR33" s="11">
        <v>1054.44</v>
      </c>
      <c r="AS33" s="11">
        <v>1060.3900000000001</v>
      </c>
      <c r="AT33" s="11">
        <v>1051.24</v>
      </c>
      <c r="AU33" s="11">
        <v>1051.1400000000001</v>
      </c>
      <c r="AV33" s="11">
        <v>1020.17</v>
      </c>
      <c r="AW33" s="11">
        <v>1045.6199999999999</v>
      </c>
      <c r="AX33" s="11">
        <v>1043.8900000000001</v>
      </c>
      <c r="AY33" s="11">
        <v>1023.26</v>
      </c>
      <c r="AZ33" s="11">
        <v>1015.78</v>
      </c>
      <c r="BA33" s="11">
        <v>1009.54</v>
      </c>
      <c r="BB33" s="11">
        <v>1006.55</v>
      </c>
      <c r="BC33" s="11">
        <v>1015.38</v>
      </c>
      <c r="BD33" s="11">
        <v>1052.03</v>
      </c>
      <c r="BE33" s="11">
        <v>1054.71</v>
      </c>
      <c r="BF33" s="11">
        <v>1015.4</v>
      </c>
      <c r="BG33" s="11">
        <v>1013.87</v>
      </c>
      <c r="BH33" s="11">
        <v>1032.24</v>
      </c>
      <c r="BI33" s="11">
        <v>1013.58</v>
      </c>
      <c r="BJ33" s="11">
        <v>1023.19</v>
      </c>
      <c r="BK33" s="11">
        <v>1036.3800000000001</v>
      </c>
      <c r="BL33" s="11">
        <v>1008.38</v>
      </c>
      <c r="BM33" s="11">
        <v>1022.76</v>
      </c>
      <c r="BN33" s="11">
        <v>1007.03</v>
      </c>
      <c r="BO33" s="11">
        <v>1009.36</v>
      </c>
      <c r="BP33" s="11">
        <v>1018.01</v>
      </c>
      <c r="BQ33" s="11">
        <v>1031.83</v>
      </c>
      <c r="BR33" s="11">
        <v>1025.79</v>
      </c>
      <c r="BS33" s="11">
        <v>1042.69</v>
      </c>
    </row>
    <row r="34" spans="1:71">
      <c r="A34" s="12">
        <v>45535</v>
      </c>
      <c r="B34" s="11">
        <v>1012.4942447256429</v>
      </c>
      <c r="D34" s="14">
        <v>45536</v>
      </c>
      <c r="E34" s="11"/>
      <c r="F34" s="11"/>
      <c r="G34" s="11">
        <v>1011.1938288789107</v>
      </c>
      <c r="H34" s="11">
        <v>1063.2021914404822</v>
      </c>
      <c r="I34" s="11">
        <v>1069.2924212978203</v>
      </c>
      <c r="J34" s="11">
        <v>1042.8002152718889</v>
      </c>
      <c r="K34" s="11">
        <v>1065.3788080853969</v>
      </c>
      <c r="L34" s="11">
        <v>1036.3914882525635</v>
      </c>
      <c r="M34" s="11">
        <v>1061.6645864882771</v>
      </c>
      <c r="N34" s="11">
        <v>1023.0923947185868</v>
      </c>
      <c r="O34" s="11">
        <v>1022.3808373624804</v>
      </c>
      <c r="P34" s="11">
        <v>1005.8848197352828</v>
      </c>
      <c r="Q34" s="11">
        <v>990.13440010544969</v>
      </c>
      <c r="R34" s="11">
        <v>989.32195388494017</v>
      </c>
      <c r="S34" s="11">
        <v>1001.1749808509298</v>
      </c>
      <c r="T34" s="11">
        <v>1053.5238327454588</v>
      </c>
      <c r="U34" s="11">
        <v>1043.8718256210416</v>
      </c>
      <c r="V34" s="11">
        <v>1010.4986212344802</v>
      </c>
      <c r="W34" s="11">
        <v>1031.2851200139653</v>
      </c>
      <c r="X34" s="11">
        <v>1019.7569697241858</v>
      </c>
      <c r="Y34" s="11">
        <v>1016.6788305199179</v>
      </c>
      <c r="Z34" s="11">
        <v>1042.3716814318041</v>
      </c>
      <c r="AA34" s="11">
        <v>1057.6870930731748</v>
      </c>
      <c r="AB34" s="11">
        <v>994.05826977038942</v>
      </c>
      <c r="AC34" s="11">
        <v>999.04471276224422</v>
      </c>
      <c r="AD34" s="11">
        <v>1012.3878232624205</v>
      </c>
      <c r="AE34" s="11">
        <v>1020.007091020802</v>
      </c>
      <c r="AF34" s="11">
        <v>1016.3628403269519</v>
      </c>
      <c r="AG34" s="11">
        <v>1034.4936126312057</v>
      </c>
      <c r="AH34" s="11">
        <v>1019.556284807085</v>
      </c>
      <c r="AI34" s="11">
        <v>1030.8467940269436</v>
      </c>
      <c r="AJ34" s="11">
        <v>1004.3345367931911</v>
      </c>
      <c r="AK34" s="11">
        <v>1006.6529270793993</v>
      </c>
      <c r="AM34" s="12">
        <v>45535</v>
      </c>
      <c r="AN34" s="11">
        <v>1021.11</v>
      </c>
      <c r="AO34" s="11">
        <v>1009.48</v>
      </c>
      <c r="AP34" s="11">
        <v>1013.63</v>
      </c>
      <c r="AQ34" s="11">
        <v>1026.32</v>
      </c>
      <c r="AR34" s="11">
        <v>1054.07</v>
      </c>
      <c r="AS34" s="11">
        <v>1060.25</v>
      </c>
      <c r="AT34" s="11">
        <v>1053.76</v>
      </c>
      <c r="AU34" s="11">
        <v>1051.9100000000001</v>
      </c>
      <c r="AV34" s="11">
        <v>1019.88</v>
      </c>
      <c r="AW34" s="11">
        <v>1046.6600000000001</v>
      </c>
      <c r="AX34" s="11">
        <v>1045.1300000000001</v>
      </c>
      <c r="AY34" s="11">
        <v>1021.53</v>
      </c>
      <c r="AZ34" s="11">
        <v>1015.13</v>
      </c>
      <c r="BA34" s="11">
        <v>1007.63</v>
      </c>
      <c r="BB34" s="11">
        <v>1004.25</v>
      </c>
      <c r="BC34" s="11">
        <v>1013.86</v>
      </c>
      <c r="BD34" s="11">
        <v>1055.83</v>
      </c>
      <c r="BE34" s="11">
        <v>1055.53</v>
      </c>
      <c r="BF34" s="11">
        <v>1014.68</v>
      </c>
      <c r="BG34" s="11">
        <v>1012.81</v>
      </c>
      <c r="BH34" s="11">
        <v>1032.0999999999999</v>
      </c>
      <c r="BI34" s="11">
        <v>1012.14</v>
      </c>
      <c r="BJ34" s="11">
        <v>1022</v>
      </c>
      <c r="BK34" s="11">
        <v>1038.1500000000001</v>
      </c>
      <c r="BL34" s="11">
        <v>1005.71</v>
      </c>
      <c r="BM34" s="11">
        <v>1024.77</v>
      </c>
      <c r="BN34" s="11">
        <v>1005.5</v>
      </c>
      <c r="BO34" s="11">
        <v>1007.96</v>
      </c>
      <c r="BP34" s="11">
        <v>1016.28</v>
      </c>
      <c r="BQ34" s="11">
        <v>1033.01</v>
      </c>
      <c r="BR34" s="11">
        <v>1034.78</v>
      </c>
      <c r="BS34" s="11">
        <v>1044.32</v>
      </c>
    </row>
    <row r="35" spans="1:71">
      <c r="A35" s="12">
        <v>45565</v>
      </c>
      <c r="B35" s="11">
        <v>1011.2719698331874</v>
      </c>
      <c r="D35" s="14">
        <v>45566</v>
      </c>
      <c r="E35" s="11"/>
      <c r="F35" s="11"/>
      <c r="G35" s="11">
        <v>1013.3799341074871</v>
      </c>
      <c r="H35" s="11">
        <v>1063.1256360777049</v>
      </c>
      <c r="I35" s="11">
        <v>1068.3837433846168</v>
      </c>
      <c r="J35" s="11">
        <v>1045.2651478086807</v>
      </c>
      <c r="K35" s="11">
        <v>1066.5837909562358</v>
      </c>
      <c r="L35" s="11">
        <v>1038.3058942262644</v>
      </c>
      <c r="M35" s="11">
        <v>1063.818039346796</v>
      </c>
      <c r="N35" s="11">
        <v>1025.258355993692</v>
      </c>
      <c r="O35" s="11">
        <v>1022.5193852719633</v>
      </c>
      <c r="P35" s="11">
        <v>1005.5757095147162</v>
      </c>
      <c r="Q35" s="11">
        <v>990.67261484482844</v>
      </c>
      <c r="R35" s="11">
        <v>989.0658536854869</v>
      </c>
      <c r="S35" s="11">
        <v>1005.825046211426</v>
      </c>
      <c r="T35" s="11">
        <v>1053.7782023723064</v>
      </c>
      <c r="U35" s="11">
        <v>1046.9710354806441</v>
      </c>
      <c r="V35" s="11">
        <v>1012.371156343244</v>
      </c>
      <c r="W35" s="11">
        <v>1030.8972029523404</v>
      </c>
      <c r="X35" s="11">
        <v>1020.9744559022919</v>
      </c>
      <c r="Y35" s="11">
        <v>1016.7729455417312</v>
      </c>
      <c r="Z35" s="11">
        <v>1044.9114135462823</v>
      </c>
      <c r="AA35" s="11">
        <v>1057.307535261162</v>
      </c>
      <c r="AB35" s="11">
        <v>993.44784107045416</v>
      </c>
      <c r="AC35" s="11">
        <v>999.24172799357154</v>
      </c>
      <c r="AD35" s="11">
        <v>1013.1860328477433</v>
      </c>
      <c r="AE35" s="11">
        <v>1022.5380540442766</v>
      </c>
      <c r="AF35" s="11">
        <v>1018.5130308882051</v>
      </c>
      <c r="AG35" s="11">
        <v>1034.5752547081306</v>
      </c>
      <c r="AH35" s="11">
        <v>1019.2199304605896</v>
      </c>
      <c r="AI35" s="11">
        <v>1029.5419676170129</v>
      </c>
      <c r="AJ35" s="11">
        <v>1004.3801462462043</v>
      </c>
      <c r="AK35" s="11">
        <v>1010.3194573105142</v>
      </c>
      <c r="AM35" s="12">
        <v>45565</v>
      </c>
      <c r="AN35" s="11">
        <v>1020.31</v>
      </c>
      <c r="AO35" s="11">
        <v>1008.81</v>
      </c>
      <c r="AP35" s="11">
        <v>1011.71</v>
      </c>
      <c r="AQ35" s="11">
        <v>1025.97</v>
      </c>
      <c r="AR35" s="11">
        <v>1053.3599999999999</v>
      </c>
      <c r="AS35" s="11">
        <v>1060.28</v>
      </c>
      <c r="AT35" s="11">
        <v>1055.4100000000001</v>
      </c>
      <c r="AU35" s="11">
        <v>1051.96</v>
      </c>
      <c r="AV35" s="11">
        <v>1020.02</v>
      </c>
      <c r="AW35" s="11">
        <v>1047.21</v>
      </c>
      <c r="AX35" s="11">
        <v>1045.53</v>
      </c>
      <c r="AY35" s="11">
        <v>1019.29</v>
      </c>
      <c r="AZ35" s="11">
        <v>1014</v>
      </c>
      <c r="BA35" s="11">
        <v>1007.68</v>
      </c>
      <c r="BB35" s="11">
        <v>1001.66</v>
      </c>
      <c r="BC35" s="11">
        <v>1013.41</v>
      </c>
      <c r="BD35" s="11">
        <v>1057.08</v>
      </c>
      <c r="BE35" s="11">
        <v>1055.31</v>
      </c>
      <c r="BF35" s="11">
        <v>1012.93</v>
      </c>
      <c r="BG35" s="11">
        <v>1011.41</v>
      </c>
      <c r="BH35" s="11">
        <v>1031.9100000000001</v>
      </c>
      <c r="BI35" s="11">
        <v>1010.47</v>
      </c>
      <c r="BJ35" s="11">
        <v>1020.81</v>
      </c>
      <c r="BK35" s="11">
        <v>1038.45</v>
      </c>
      <c r="BL35" s="11">
        <v>1003.44</v>
      </c>
      <c r="BM35" s="11">
        <v>1024.3</v>
      </c>
      <c r="BN35" s="11">
        <v>1003.57</v>
      </c>
      <c r="BO35" s="11">
        <v>1006.13</v>
      </c>
      <c r="BP35" s="11">
        <v>1014.97</v>
      </c>
      <c r="BQ35" s="11">
        <v>1033.5</v>
      </c>
      <c r="BR35" s="11">
        <v>1041.17</v>
      </c>
      <c r="BS35" s="11">
        <v>1044.32</v>
      </c>
    </row>
    <row r="36" spans="1:71" ht="15" thickBot="1">
      <c r="A36" s="1"/>
      <c r="D36" s="14">
        <v>45597</v>
      </c>
      <c r="E36" s="11"/>
      <c r="F36" s="11"/>
      <c r="G36" s="11">
        <v>1013.9243066459627</v>
      </c>
      <c r="H36" s="11">
        <v>1061.812879235523</v>
      </c>
      <c r="I36" s="11">
        <v>1065.7385185800213</v>
      </c>
      <c r="J36" s="11">
        <v>1046.8842420076369</v>
      </c>
      <c r="K36" s="11">
        <v>1067.0245742834416</v>
      </c>
      <c r="L36" s="11">
        <v>1039.3648916718396</v>
      </c>
      <c r="M36" s="11">
        <v>1063.777972081783</v>
      </c>
      <c r="N36" s="11">
        <v>1025.9767779111592</v>
      </c>
      <c r="O36" s="11">
        <v>1020.6992405922934</v>
      </c>
      <c r="P36" s="11">
        <v>1003.6161807007913</v>
      </c>
      <c r="Q36" s="11">
        <v>989.19257298663479</v>
      </c>
      <c r="R36" s="11">
        <v>987.97373847397841</v>
      </c>
      <c r="S36" s="11">
        <v>1008.7660191230096</v>
      </c>
      <c r="T36" s="11">
        <v>1052.1906317713078</v>
      </c>
      <c r="U36" s="11">
        <v>1047.5289595672739</v>
      </c>
      <c r="V36" s="11">
        <v>1013.1214978713413</v>
      </c>
      <c r="W36" s="11">
        <v>1029.5044590656573</v>
      </c>
      <c r="X36" s="11">
        <v>1020.9027443198736</v>
      </c>
      <c r="Y36" s="11">
        <v>1014.1468531570899</v>
      </c>
      <c r="Z36" s="11">
        <v>1045.6385399552976</v>
      </c>
      <c r="AA36" s="11">
        <v>1055.7783414357634</v>
      </c>
      <c r="AB36" s="11">
        <v>992.9189912173041</v>
      </c>
      <c r="AC36" s="11">
        <v>997.26759835938026</v>
      </c>
      <c r="AD36" s="11">
        <v>1011.0499659098167</v>
      </c>
      <c r="AE36" s="11">
        <v>1023.1590357648914</v>
      </c>
      <c r="AF36" s="11">
        <v>1019.2092866219905</v>
      </c>
      <c r="AG36" s="11">
        <v>1032.7550246800035</v>
      </c>
      <c r="AH36" s="11">
        <v>1019.2769102860692</v>
      </c>
      <c r="AI36" s="11">
        <v>1027.0798345520027</v>
      </c>
      <c r="AJ36" s="11">
        <v>1003.2364997835463</v>
      </c>
      <c r="AK36" s="11">
        <v>1011.2281740422242</v>
      </c>
      <c r="AM36" s="12">
        <v>45596</v>
      </c>
      <c r="AN36" s="11">
        <v>1023.58</v>
      </c>
      <c r="AO36" s="11">
        <v>1011.54</v>
      </c>
      <c r="AP36" s="11">
        <v>1014.62</v>
      </c>
      <c r="AQ36" s="11">
        <v>1027.27</v>
      </c>
      <c r="AR36" s="11">
        <v>1056.24</v>
      </c>
      <c r="AS36" s="11">
        <v>1062.53</v>
      </c>
      <c r="AT36" s="11">
        <v>1058.52</v>
      </c>
      <c r="AU36" s="11">
        <v>1054.67</v>
      </c>
      <c r="AV36" s="11">
        <v>1023.27</v>
      </c>
      <c r="AW36" s="11">
        <v>1050.27</v>
      </c>
      <c r="AX36" s="11">
        <v>1047.98</v>
      </c>
      <c r="AY36" s="11">
        <v>1022.83</v>
      </c>
      <c r="AZ36" s="11">
        <v>1016.98</v>
      </c>
      <c r="BA36" s="11">
        <v>1011.33</v>
      </c>
      <c r="BB36" s="11">
        <v>1004.88</v>
      </c>
      <c r="BC36" s="11">
        <v>1018.59</v>
      </c>
      <c r="BD36" s="11">
        <v>1058.03</v>
      </c>
      <c r="BE36" s="11">
        <v>1058.8900000000001</v>
      </c>
      <c r="BF36" s="11">
        <v>1015.85</v>
      </c>
      <c r="BG36" s="11">
        <v>1014.61</v>
      </c>
      <c r="BH36" s="11">
        <v>1034.23</v>
      </c>
      <c r="BI36" s="11">
        <v>1014.06</v>
      </c>
      <c r="BJ36" s="11">
        <v>1024.2</v>
      </c>
      <c r="BK36" s="11">
        <v>1041.4100000000001</v>
      </c>
      <c r="BL36" s="11">
        <v>1006.28</v>
      </c>
      <c r="BM36" s="11">
        <v>1027.03</v>
      </c>
      <c r="BN36" s="11">
        <v>1007.83</v>
      </c>
      <c r="BO36" s="11">
        <v>1009.56</v>
      </c>
      <c r="BP36" s="11">
        <v>1017.93</v>
      </c>
      <c r="BQ36" s="11">
        <v>1034.28</v>
      </c>
      <c r="BR36" s="11">
        <v>1041.3900000000001</v>
      </c>
      <c r="BS36" s="11">
        <v>1047.8900000000001</v>
      </c>
    </row>
    <row r="37" spans="1:71">
      <c r="A37" s="4" t="s">
        <v>68</v>
      </c>
      <c r="B37" s="5"/>
      <c r="D37" s="14">
        <v>45627</v>
      </c>
      <c r="E37" s="11"/>
      <c r="F37" s="11"/>
      <c r="G37" s="11">
        <v>1017.3591769783801</v>
      </c>
      <c r="H37" s="11">
        <v>1063.2357559024906</v>
      </c>
      <c r="I37" s="11">
        <v>1066.9674830471656</v>
      </c>
      <c r="J37" s="11">
        <v>1051.4234109575552</v>
      </c>
      <c r="K37" s="11">
        <v>1068.4586103934002</v>
      </c>
      <c r="L37" s="11">
        <v>1041.0791147782936</v>
      </c>
      <c r="M37" s="11">
        <v>1064.9369198262618</v>
      </c>
      <c r="N37" s="11">
        <v>1029.3594382684221</v>
      </c>
      <c r="O37" s="11">
        <v>1021.8341265103687</v>
      </c>
      <c r="P37" s="11">
        <v>1004.90815621258</v>
      </c>
      <c r="Q37" s="11">
        <v>990.96525476540421</v>
      </c>
      <c r="R37" s="11">
        <v>989.8635928062024</v>
      </c>
      <c r="S37" s="11">
        <v>1013.3681515754412</v>
      </c>
      <c r="T37" s="11">
        <v>1053.5358881604009</v>
      </c>
      <c r="U37" s="11">
        <v>1050.0179132030264</v>
      </c>
      <c r="V37" s="11">
        <v>1016.6270719975564</v>
      </c>
      <c r="W37" s="11">
        <v>1031.0946158735928</v>
      </c>
      <c r="X37" s="11">
        <v>1023.4397336119781</v>
      </c>
      <c r="Y37" s="11">
        <v>1019.1421045446338</v>
      </c>
      <c r="Z37" s="11">
        <v>1048.9415118490615</v>
      </c>
      <c r="AA37" s="11">
        <v>1056.6291687822629</v>
      </c>
      <c r="AB37" s="11">
        <v>994.13419983035874</v>
      </c>
      <c r="AC37" s="11">
        <v>999.27573961920814</v>
      </c>
      <c r="AD37" s="11">
        <v>1012.1159734981204</v>
      </c>
      <c r="AE37" s="11">
        <v>1026.4983643204989</v>
      </c>
      <c r="AF37" s="11">
        <v>1022.371889865626</v>
      </c>
      <c r="AG37" s="11">
        <v>1033.9705890927551</v>
      </c>
      <c r="AH37" s="11">
        <v>1022.4084154500157</v>
      </c>
      <c r="AI37" s="11">
        <v>1028.087891133508</v>
      </c>
      <c r="AJ37" s="11">
        <v>1005.8102399854749</v>
      </c>
      <c r="AK37" s="11">
        <v>1015.9197564290761</v>
      </c>
      <c r="AM37" s="12">
        <v>45626</v>
      </c>
      <c r="AN37" s="11">
        <v>1024.4100000000001</v>
      </c>
      <c r="AO37" s="11">
        <v>1012.63</v>
      </c>
      <c r="AP37" s="11">
        <v>1016.05</v>
      </c>
      <c r="AQ37" s="11">
        <v>1026.55</v>
      </c>
      <c r="AR37" s="11">
        <v>1057.71</v>
      </c>
      <c r="AS37" s="11">
        <v>1062.74</v>
      </c>
      <c r="AT37" s="11">
        <v>1060.81</v>
      </c>
      <c r="AU37" s="11">
        <v>1056.52</v>
      </c>
      <c r="AV37" s="11">
        <v>1025.6099999999999</v>
      </c>
      <c r="AW37" s="11">
        <v>1051.07</v>
      </c>
      <c r="AX37" s="11">
        <v>1049.44</v>
      </c>
      <c r="AY37" s="11">
        <v>1024.19</v>
      </c>
      <c r="AZ37" s="11">
        <v>1018.23</v>
      </c>
      <c r="BA37" s="11">
        <v>1012.7</v>
      </c>
      <c r="BB37" s="11">
        <v>1006.83</v>
      </c>
      <c r="BC37" s="11">
        <v>1021.71</v>
      </c>
      <c r="BD37" s="11">
        <v>1057.1199999999999</v>
      </c>
      <c r="BE37" s="11">
        <v>1060.01</v>
      </c>
      <c r="BF37" s="11">
        <v>1017.56</v>
      </c>
      <c r="BG37" s="11">
        <v>1016.51</v>
      </c>
      <c r="BH37" s="11">
        <v>1035.28</v>
      </c>
      <c r="BI37" s="11">
        <v>1014.55</v>
      </c>
      <c r="BJ37" s="11">
        <v>1025.9000000000001</v>
      </c>
      <c r="BK37" s="11">
        <v>1042.79</v>
      </c>
      <c r="BL37" s="11">
        <v>1008.97</v>
      </c>
      <c r="BM37" s="11">
        <v>1028.04</v>
      </c>
      <c r="BN37" s="11">
        <v>1009.16</v>
      </c>
      <c r="BO37" s="11">
        <v>1011.32</v>
      </c>
      <c r="BP37" s="11">
        <v>1019.77</v>
      </c>
      <c r="BQ37" s="11">
        <v>1033.45</v>
      </c>
      <c r="BR37" s="11">
        <v>1042.22</v>
      </c>
      <c r="BS37" s="11">
        <v>1049</v>
      </c>
    </row>
    <row r="38" spans="1:71">
      <c r="A38" s="6">
        <v>45565</v>
      </c>
      <c r="B38" s="7">
        <v>800</v>
      </c>
      <c r="D38" s="14">
        <v>45658</v>
      </c>
      <c r="E38" s="11"/>
      <c r="F38" s="11"/>
      <c r="G38" s="11">
        <v>1019.1871161081699</v>
      </c>
      <c r="H38" s="11">
        <v>1062.9963980841919</v>
      </c>
      <c r="I38" s="11">
        <v>1068.9668106654597</v>
      </c>
      <c r="J38" s="11">
        <v>1053.3793737338783</v>
      </c>
      <c r="K38" s="11">
        <v>1069.0603209626427</v>
      </c>
      <c r="L38" s="11">
        <v>1041.2734617209487</v>
      </c>
      <c r="M38" s="11">
        <v>1067.760878176648</v>
      </c>
      <c r="N38" s="11">
        <v>1031.83153289648</v>
      </c>
      <c r="O38" s="11">
        <v>1022.8658299907155</v>
      </c>
      <c r="P38" s="11">
        <v>1004.0955633412761</v>
      </c>
      <c r="Q38" s="11">
        <v>991.06099296123068</v>
      </c>
      <c r="R38" s="11">
        <v>989.31433030931476</v>
      </c>
      <c r="S38" s="11">
        <v>1024.7075766902328</v>
      </c>
      <c r="T38" s="11">
        <v>1053.2442506006782</v>
      </c>
      <c r="U38" s="11">
        <v>1051.1687756613094</v>
      </c>
      <c r="V38" s="11">
        <v>1018.3938700873649</v>
      </c>
      <c r="W38" s="11">
        <v>1030.7171042132011</v>
      </c>
      <c r="X38" s="11">
        <v>1027.6433840623197</v>
      </c>
      <c r="Y38" s="11">
        <v>1019.6156989983349</v>
      </c>
      <c r="Z38" s="11">
        <v>1050.0118566371982</v>
      </c>
      <c r="AA38" s="11">
        <v>1056.3446556239421</v>
      </c>
      <c r="AB38" s="11">
        <v>994.26890069287526</v>
      </c>
      <c r="AC38" s="11">
        <v>1001.1683327209311</v>
      </c>
      <c r="AD38" s="11">
        <v>1013.0732766389428</v>
      </c>
      <c r="AE38" s="11">
        <v>1030.9890524090943</v>
      </c>
      <c r="AF38" s="11">
        <v>1024.835570586416</v>
      </c>
      <c r="AG38" s="11">
        <v>1035.0526941006208</v>
      </c>
      <c r="AH38" s="11">
        <v>1023.3033758643762</v>
      </c>
      <c r="AI38" s="11">
        <v>1028.8644539537847</v>
      </c>
      <c r="AJ38" s="11">
        <v>1006.1713076292167</v>
      </c>
      <c r="AK38" s="11">
        <v>1027.6769959769713</v>
      </c>
      <c r="AM38" s="12">
        <v>45657</v>
      </c>
      <c r="AN38" s="11">
        <v>1027.3499999999999</v>
      </c>
      <c r="AO38" s="11">
        <v>1014.97</v>
      </c>
      <c r="AP38" s="11">
        <v>1019.32</v>
      </c>
      <c r="AQ38" s="11">
        <v>1028.6600000000001</v>
      </c>
      <c r="AR38" s="11">
        <v>1060.3499999999999</v>
      </c>
      <c r="AS38" s="11">
        <v>1065.4000000000001</v>
      </c>
      <c r="AT38" s="11">
        <v>1063.83</v>
      </c>
      <c r="AU38" s="11">
        <v>1058.1500000000001</v>
      </c>
      <c r="AV38" s="11">
        <v>1027.57</v>
      </c>
      <c r="AW38" s="11">
        <v>1051.96</v>
      </c>
      <c r="AX38" s="11">
        <v>1052.1400000000001</v>
      </c>
      <c r="AY38" s="11">
        <v>1026.98</v>
      </c>
      <c r="AZ38" s="11">
        <v>1020.85</v>
      </c>
      <c r="BA38" s="11">
        <v>1015.03</v>
      </c>
      <c r="BB38" s="11">
        <v>1009.7</v>
      </c>
      <c r="BC38" s="11">
        <v>1025.3800000000001</v>
      </c>
      <c r="BD38" s="11">
        <v>1057.79</v>
      </c>
      <c r="BE38" s="11">
        <v>1061.83</v>
      </c>
      <c r="BF38" s="11">
        <v>1020.66</v>
      </c>
      <c r="BG38" s="11">
        <v>1019.65</v>
      </c>
      <c r="BH38" s="11">
        <v>1037.3</v>
      </c>
      <c r="BI38" s="11">
        <v>1020.67</v>
      </c>
      <c r="BJ38" s="11">
        <v>1029.3699999999999</v>
      </c>
      <c r="BK38" s="11">
        <v>1045.22</v>
      </c>
      <c r="BL38" s="11">
        <v>1011.39</v>
      </c>
      <c r="BM38" s="11">
        <v>1030.74</v>
      </c>
      <c r="BN38" s="11">
        <v>1011.98</v>
      </c>
      <c r="BO38" s="11">
        <v>1014.64</v>
      </c>
      <c r="BP38" s="11">
        <v>1022.7</v>
      </c>
      <c r="BQ38" s="11">
        <v>1034.45</v>
      </c>
      <c r="BR38" s="11">
        <v>1044.5</v>
      </c>
      <c r="BS38" s="11">
        <v>1051.05</v>
      </c>
    </row>
    <row r="39" spans="1:71">
      <c r="A39" s="6">
        <v>45565</v>
      </c>
      <c r="B39" s="7">
        <v>1300</v>
      </c>
      <c r="D39" s="14">
        <v>45689</v>
      </c>
      <c r="E39" s="11"/>
      <c r="F39" s="11"/>
      <c r="G39" s="11">
        <v>1020.5725480838468</v>
      </c>
      <c r="H39" s="11">
        <v>1062.5392434756329</v>
      </c>
      <c r="I39" s="11">
        <v>1071.0061280620264</v>
      </c>
      <c r="J39" s="11">
        <v>1054.752932799204</v>
      </c>
      <c r="K39" s="11">
        <v>1069.5722508093043</v>
      </c>
      <c r="L39" s="11">
        <v>1043.4143051810813</v>
      </c>
      <c r="M39" s="11">
        <v>1069.0242899729144</v>
      </c>
      <c r="N39" s="11">
        <v>1033.9241962685226</v>
      </c>
      <c r="O39" s="11">
        <v>1023.6263498518222</v>
      </c>
      <c r="P39" s="11">
        <v>1003.1419674801834</v>
      </c>
      <c r="Q39" s="11">
        <v>991.81757899017509</v>
      </c>
      <c r="R39" s="11">
        <v>989.63371326416802</v>
      </c>
      <c r="S39" s="11">
        <v>1033.6448296908704</v>
      </c>
      <c r="T39" s="11">
        <v>1053.3693743506753</v>
      </c>
      <c r="U39" s="11">
        <v>1052.0942684464183</v>
      </c>
      <c r="V39" s="11">
        <v>1020.4499424868067</v>
      </c>
      <c r="W39" s="11">
        <v>1031.1847655706333</v>
      </c>
      <c r="X39" s="11">
        <v>1029.8714809266282</v>
      </c>
      <c r="Y39" s="11">
        <v>1020.527688891272</v>
      </c>
      <c r="Z39" s="11">
        <v>1050.7973244331179</v>
      </c>
      <c r="AA39" s="11">
        <v>1055.9300962855971</v>
      </c>
      <c r="AB39" s="11">
        <v>994.73990259070092</v>
      </c>
      <c r="AC39" s="11">
        <v>1003.1322306932833</v>
      </c>
      <c r="AD39" s="11">
        <v>1013.4278589231225</v>
      </c>
      <c r="AE39" s="11">
        <v>1035.26719717996</v>
      </c>
      <c r="AF39" s="11">
        <v>1026.7310452524421</v>
      </c>
      <c r="AG39" s="11">
        <v>1036.208131051638</v>
      </c>
      <c r="AH39" s="11">
        <v>1023.9658286813528</v>
      </c>
      <c r="AI39" s="11">
        <v>1029.9416300901073</v>
      </c>
      <c r="AJ39" s="11">
        <v>1007.5599462142123</v>
      </c>
      <c r="AK39" s="11">
        <v>1037.9684062024216</v>
      </c>
      <c r="AM39" s="12">
        <v>45688</v>
      </c>
      <c r="AN39" s="11">
        <v>1028.3900000000001</v>
      </c>
      <c r="AO39" s="11">
        <v>1017.43</v>
      </c>
      <c r="AP39" s="11">
        <v>1024.29</v>
      </c>
      <c r="AQ39" s="11">
        <v>1042.51</v>
      </c>
      <c r="AR39" s="11">
        <v>1063.47</v>
      </c>
      <c r="AS39" s="11">
        <v>1070.53</v>
      </c>
      <c r="AT39" s="11">
        <v>1067.26</v>
      </c>
      <c r="AU39" s="11">
        <v>1060.51</v>
      </c>
      <c r="AV39" s="11">
        <v>1030.27</v>
      </c>
      <c r="AW39" s="11">
        <v>1056.53</v>
      </c>
      <c r="AX39" s="11">
        <v>1055.76</v>
      </c>
      <c r="AY39" s="11">
        <v>1029.0899999999999</v>
      </c>
      <c r="AZ39" s="11">
        <v>1021.3</v>
      </c>
      <c r="BA39" s="11">
        <v>1016.1</v>
      </c>
      <c r="BB39" s="11">
        <v>1011.19</v>
      </c>
      <c r="BC39" s="11">
        <v>1033.22</v>
      </c>
      <c r="BD39" s="11">
        <v>1058.98</v>
      </c>
      <c r="BE39" s="11">
        <v>1064.31</v>
      </c>
      <c r="BF39" s="11">
        <v>1024.0999999999999</v>
      </c>
      <c r="BG39" s="11">
        <v>1023.6</v>
      </c>
      <c r="BH39" s="11">
        <v>1042.3599999999999</v>
      </c>
      <c r="BI39" s="11">
        <v>1023.41</v>
      </c>
      <c r="BJ39" s="11">
        <v>1032.8699999999999</v>
      </c>
      <c r="BK39" s="11">
        <v>1046.42</v>
      </c>
      <c r="BL39" s="11">
        <v>1012.88</v>
      </c>
      <c r="BM39" s="11">
        <v>1033.47</v>
      </c>
      <c r="BN39" s="11">
        <v>1015.2</v>
      </c>
      <c r="BO39" s="11">
        <v>1018.67</v>
      </c>
      <c r="BP39" s="11">
        <v>1027.45</v>
      </c>
      <c r="BQ39" s="11">
        <v>1037.18</v>
      </c>
      <c r="BR39" s="11">
        <v>1046.78</v>
      </c>
      <c r="BS39" s="11">
        <v>1052.23</v>
      </c>
    </row>
    <row r="40" spans="1:71">
      <c r="A40" s="6"/>
      <c r="B40" s="7"/>
      <c r="D40" s="14">
        <v>45717</v>
      </c>
      <c r="E40" s="11"/>
      <c r="F40" s="11"/>
      <c r="G40" s="11">
        <v>1019.6881902023243</v>
      </c>
      <c r="H40" s="11">
        <v>1060.126794530049</v>
      </c>
      <c r="I40" s="11">
        <v>1072.9334079595942</v>
      </c>
      <c r="J40" s="11">
        <v>1052.4205987784226</v>
      </c>
      <c r="K40" s="11">
        <v>1069.4058805111536</v>
      </c>
      <c r="L40" s="11">
        <v>1043.8925177535234</v>
      </c>
      <c r="M40" s="11">
        <v>1068.4584671555447</v>
      </c>
      <c r="N40" s="11">
        <v>1033.4986675559671</v>
      </c>
      <c r="O40" s="11">
        <v>1021.5678021186575</v>
      </c>
      <c r="P40" s="11">
        <v>998.96739906277492</v>
      </c>
      <c r="Q40" s="11">
        <v>987.81562571094014</v>
      </c>
      <c r="R40" s="11">
        <v>985.02674628128045</v>
      </c>
      <c r="S40" s="11">
        <v>1037.6227187436057</v>
      </c>
      <c r="T40" s="11">
        <v>1051.7481167232716</v>
      </c>
      <c r="U40" s="11">
        <v>1051.020369749094</v>
      </c>
      <c r="V40" s="11">
        <v>1019.6900637093142</v>
      </c>
      <c r="W40" s="11">
        <v>1028.3454661279957</v>
      </c>
      <c r="X40" s="11">
        <v>1029.9813507825463</v>
      </c>
      <c r="Y40" s="11">
        <v>1018.4427520209647</v>
      </c>
      <c r="Z40" s="11">
        <v>1049.3906712220642</v>
      </c>
      <c r="AA40" s="11">
        <v>1053.2073739742345</v>
      </c>
      <c r="AB40" s="11">
        <v>989.79231409724821</v>
      </c>
      <c r="AC40" s="11">
        <v>1001.042740351429</v>
      </c>
      <c r="AD40" s="11">
        <v>1011.1159154685445</v>
      </c>
      <c r="AE40" s="11">
        <v>1035.9159955627574</v>
      </c>
      <c r="AF40" s="11">
        <v>1026.2239656431409</v>
      </c>
      <c r="AG40" s="11">
        <v>1035.8150169910225</v>
      </c>
      <c r="AH40" s="11">
        <v>1023.8154389630755</v>
      </c>
      <c r="AI40" s="11">
        <v>1028.5832895383733</v>
      </c>
      <c r="AJ40" s="11">
        <v>1008.178941235551</v>
      </c>
      <c r="AK40" s="11">
        <v>1045.5905919404402</v>
      </c>
      <c r="AM40" s="12">
        <v>45716</v>
      </c>
      <c r="AN40" s="11">
        <v>1026.58</v>
      </c>
      <c r="AO40" s="11">
        <v>1017.28</v>
      </c>
      <c r="AP40" s="11">
        <v>1026.8900000000001</v>
      </c>
      <c r="AQ40" s="11">
        <v>1052.9100000000001</v>
      </c>
      <c r="AR40" s="11">
        <v>1064.43</v>
      </c>
      <c r="AS40" s="11">
        <v>1073.73</v>
      </c>
      <c r="AT40" s="11">
        <v>1068.44</v>
      </c>
      <c r="AU40" s="11">
        <v>1061.08</v>
      </c>
      <c r="AV40" s="11">
        <v>1032.95</v>
      </c>
      <c r="AW40" s="11">
        <v>1057.79</v>
      </c>
      <c r="AX40" s="11">
        <v>1057.24</v>
      </c>
      <c r="AY40" s="11">
        <v>1028.96</v>
      </c>
      <c r="AZ40" s="11">
        <v>1019.56</v>
      </c>
      <c r="BA40" s="11">
        <v>1014.98</v>
      </c>
      <c r="BB40" s="11">
        <v>1010.22</v>
      </c>
      <c r="BC40" s="11">
        <v>1038.8</v>
      </c>
      <c r="BD40" s="11">
        <v>1058.75</v>
      </c>
      <c r="BE40" s="11">
        <v>1064.93</v>
      </c>
      <c r="BF40" s="11">
        <v>1025.77</v>
      </c>
      <c r="BG40" s="11">
        <v>1025.96</v>
      </c>
      <c r="BH40" s="11">
        <v>1044.1099999999999</v>
      </c>
      <c r="BI40" s="11">
        <v>1024.5999999999999</v>
      </c>
      <c r="BJ40" s="11">
        <v>1033.92</v>
      </c>
      <c r="BK40" s="11">
        <v>1045.4100000000001</v>
      </c>
      <c r="BL40" s="11">
        <v>1012.59</v>
      </c>
      <c r="BM40" s="11">
        <v>1033.7</v>
      </c>
      <c r="BN40" s="11">
        <v>1015.79</v>
      </c>
      <c r="BO40" s="11">
        <v>1021</v>
      </c>
      <c r="BP40" s="11">
        <v>1029.24</v>
      </c>
      <c r="BQ40" s="11">
        <v>1038.0999999999999</v>
      </c>
      <c r="BR40" s="11">
        <v>1047.52</v>
      </c>
      <c r="BS40" s="11">
        <v>1051.79</v>
      </c>
    </row>
    <row r="41" spans="1:71">
      <c r="A41" s="6">
        <v>46630</v>
      </c>
      <c r="B41" s="7">
        <v>800</v>
      </c>
      <c r="D41" s="14">
        <v>45748</v>
      </c>
      <c r="E41" s="11"/>
      <c r="F41" s="11"/>
      <c r="G41" s="11">
        <v>1016.7403038616274</v>
      </c>
      <c r="H41" s="11">
        <v>1055.6219924123366</v>
      </c>
      <c r="I41" s="11">
        <v>1070.121764955242</v>
      </c>
      <c r="J41" s="11">
        <v>1050.8449555868642</v>
      </c>
      <c r="K41" s="11">
        <v>1072.9296536200993</v>
      </c>
      <c r="L41" s="11">
        <v>1050.0053426583295</v>
      </c>
      <c r="M41" s="11">
        <v>1065.6344566425287</v>
      </c>
      <c r="N41" s="11">
        <v>1030.4107583153443</v>
      </c>
      <c r="O41" s="11">
        <v>1017.3436557183896</v>
      </c>
      <c r="P41" s="11">
        <v>993.00784708057563</v>
      </c>
      <c r="Q41" s="11">
        <v>982.68666730328709</v>
      </c>
      <c r="R41" s="11">
        <v>980.20704005397897</v>
      </c>
      <c r="S41" s="11">
        <v>1038.2436082675026</v>
      </c>
      <c r="T41" s="11">
        <v>1048.2184757513758</v>
      </c>
      <c r="U41" s="11">
        <v>1048.1892458198517</v>
      </c>
      <c r="V41" s="11">
        <v>1016.320737763944</v>
      </c>
      <c r="W41" s="11">
        <v>1023.9436146028227</v>
      </c>
      <c r="X41" s="11">
        <v>1029.1065706980153</v>
      </c>
      <c r="Y41" s="11">
        <v>1016.0619747914086</v>
      </c>
      <c r="Z41" s="11">
        <v>1046.7511073874418</v>
      </c>
      <c r="AA41" s="11">
        <v>1048.9583170339793</v>
      </c>
      <c r="AB41" s="11">
        <v>985.4961706635728</v>
      </c>
      <c r="AC41" s="11">
        <v>997.85890155263689</v>
      </c>
      <c r="AD41" s="11">
        <v>1007.8461985586309</v>
      </c>
      <c r="AE41" s="11">
        <v>1035.122784837265</v>
      </c>
      <c r="AF41" s="11">
        <v>1023.3932885388833</v>
      </c>
      <c r="AG41" s="11">
        <v>1032.9064051647144</v>
      </c>
      <c r="AH41" s="11">
        <v>1021.423260927323</v>
      </c>
      <c r="AI41" s="11">
        <v>1025.3437720375737</v>
      </c>
      <c r="AJ41" s="11">
        <v>1005.3744979856141</v>
      </c>
      <c r="AK41" s="11">
        <v>1046.310761598729</v>
      </c>
      <c r="AM41" s="12">
        <v>45747</v>
      </c>
      <c r="AN41" s="11">
        <v>1022.75</v>
      </c>
      <c r="AO41" s="11">
        <v>1015</v>
      </c>
      <c r="AP41" s="11">
        <v>1028.08</v>
      </c>
      <c r="AQ41" s="11">
        <v>1060.0999999999999</v>
      </c>
      <c r="AR41" s="11">
        <v>1064.07</v>
      </c>
      <c r="AS41" s="11">
        <v>1077.29</v>
      </c>
      <c r="AT41" s="11">
        <v>1066.56</v>
      </c>
      <c r="AU41" s="11">
        <v>1061.17</v>
      </c>
      <c r="AV41" s="11">
        <v>1033.96</v>
      </c>
      <c r="AW41" s="11">
        <v>1056.93</v>
      </c>
      <c r="AX41" s="11">
        <v>1056.6199999999999</v>
      </c>
      <c r="AY41" s="11">
        <v>1026.1600000000001</v>
      </c>
      <c r="AZ41" s="11">
        <v>1014.98</v>
      </c>
      <c r="BA41" s="11">
        <v>1009.54</v>
      </c>
      <c r="BB41" s="11">
        <v>1005.38</v>
      </c>
      <c r="BC41" s="11">
        <v>1039.1199999999999</v>
      </c>
      <c r="BD41" s="11">
        <v>1057.23</v>
      </c>
      <c r="BE41" s="11">
        <v>1064.28</v>
      </c>
      <c r="BF41" s="11">
        <v>1024.9100000000001</v>
      </c>
      <c r="BG41" s="11">
        <v>1025.71</v>
      </c>
      <c r="BH41" s="11">
        <v>1044.25</v>
      </c>
      <c r="BI41" s="11">
        <v>1023.12</v>
      </c>
      <c r="BJ41" s="11">
        <v>1032.94</v>
      </c>
      <c r="BK41" s="11">
        <v>1042.3900000000001</v>
      </c>
      <c r="BL41" s="11">
        <v>1007.08</v>
      </c>
      <c r="BM41" s="11">
        <v>1030.67</v>
      </c>
      <c r="BN41" s="11">
        <v>1013.98</v>
      </c>
      <c r="BO41" s="11">
        <v>1019.75</v>
      </c>
      <c r="BP41" s="11">
        <v>1028.67</v>
      </c>
      <c r="BQ41" s="11">
        <v>1037.8800000000001</v>
      </c>
      <c r="BR41" s="11">
        <v>1045.6099999999999</v>
      </c>
      <c r="BS41" s="11">
        <v>1048.83</v>
      </c>
    </row>
    <row r="42" spans="1:71">
      <c r="A42" s="6">
        <v>46630</v>
      </c>
      <c r="B42" s="7">
        <v>1300</v>
      </c>
      <c r="D42" s="14">
        <v>45778</v>
      </c>
      <c r="E42" s="11"/>
      <c r="F42" s="11"/>
      <c r="G42" s="11">
        <v>1013.3723024399502</v>
      </c>
      <c r="H42" s="11">
        <v>1051.6820122316021</v>
      </c>
      <c r="I42" s="11">
        <v>1068.1606098506163</v>
      </c>
      <c r="J42" s="11">
        <v>1048.7942633486111</v>
      </c>
      <c r="K42" s="11">
        <v>1076.0817674157249</v>
      </c>
      <c r="L42" s="11">
        <v>1055.1079838832602</v>
      </c>
      <c r="M42" s="11">
        <v>1063.399515944526</v>
      </c>
      <c r="N42" s="11">
        <v>1028.4304833712777</v>
      </c>
      <c r="O42" s="11">
        <v>1013.0889498506498</v>
      </c>
      <c r="P42" s="11">
        <v>987.73708423319613</v>
      </c>
      <c r="Q42" s="11">
        <v>977.32044948398948</v>
      </c>
      <c r="R42" s="11">
        <v>974.28968785898121</v>
      </c>
      <c r="S42" s="11">
        <v>1038.516723528197</v>
      </c>
      <c r="T42" s="11">
        <v>1044.0326865941311</v>
      </c>
      <c r="U42" s="11">
        <v>1045.2287437637658</v>
      </c>
      <c r="V42" s="11">
        <v>1013.2138675775864</v>
      </c>
      <c r="W42" s="11">
        <v>1020.5437313785937</v>
      </c>
      <c r="X42" s="11">
        <v>1027.1817568957524</v>
      </c>
      <c r="Y42" s="11">
        <v>1013.3675244425013</v>
      </c>
      <c r="Z42" s="11">
        <v>1044.3096512253644</v>
      </c>
      <c r="AA42" s="11">
        <v>1044.9621198117322</v>
      </c>
      <c r="AB42" s="11">
        <v>980.1448457090562</v>
      </c>
      <c r="AC42" s="11">
        <v>995.09243320512587</v>
      </c>
      <c r="AD42" s="11">
        <v>1004.2233969115379</v>
      </c>
      <c r="AE42" s="11">
        <v>1034.2107842440857</v>
      </c>
      <c r="AF42" s="11">
        <v>1020.8366948108503</v>
      </c>
      <c r="AG42" s="11">
        <v>1030.1379979996652</v>
      </c>
      <c r="AH42" s="11">
        <v>1017.2553461152622</v>
      </c>
      <c r="AI42" s="11">
        <v>1021.3781963452487</v>
      </c>
      <c r="AJ42" s="11">
        <v>1001.9301094090445</v>
      </c>
      <c r="AK42" s="11">
        <v>1046.48426173144</v>
      </c>
      <c r="AM42" s="12">
        <v>45777</v>
      </c>
      <c r="AN42" s="11">
        <v>1016.06</v>
      </c>
      <c r="AO42" s="11">
        <v>1009.61</v>
      </c>
      <c r="AP42" s="11">
        <v>1024.02</v>
      </c>
      <c r="AQ42" s="11">
        <v>1060</v>
      </c>
      <c r="AR42" s="11">
        <v>1060.5999999999999</v>
      </c>
      <c r="AS42" s="11">
        <v>1075.24</v>
      </c>
      <c r="AT42" s="11">
        <v>1064.5999999999999</v>
      </c>
      <c r="AU42" s="11">
        <v>1058.47</v>
      </c>
      <c r="AV42" s="11">
        <v>1033.27</v>
      </c>
      <c r="AW42" s="11">
        <v>1058.25</v>
      </c>
      <c r="AX42" s="11">
        <v>1052.5999999999999</v>
      </c>
      <c r="AY42" s="11">
        <v>1020.17</v>
      </c>
      <c r="AZ42" s="11">
        <v>1007.64</v>
      </c>
      <c r="BA42" s="11">
        <v>1002.3</v>
      </c>
      <c r="BB42" s="11">
        <v>999.44</v>
      </c>
      <c r="BC42" s="11">
        <v>1035.53</v>
      </c>
      <c r="BD42" s="11">
        <v>1053</v>
      </c>
      <c r="BE42" s="11">
        <v>1061.06</v>
      </c>
      <c r="BF42" s="11">
        <v>1020.75</v>
      </c>
      <c r="BG42" s="11">
        <v>1022.69</v>
      </c>
      <c r="BH42" s="11">
        <v>1042.55</v>
      </c>
      <c r="BI42" s="11">
        <v>1020.27</v>
      </c>
      <c r="BJ42" s="11">
        <v>1029.7</v>
      </c>
      <c r="BK42" s="11">
        <v>1036.76</v>
      </c>
      <c r="BL42" s="11">
        <v>1000.34</v>
      </c>
      <c r="BM42" s="11">
        <v>1025.48</v>
      </c>
      <c r="BN42" s="11">
        <v>1010.03</v>
      </c>
      <c r="BO42" s="11">
        <v>1016.05</v>
      </c>
      <c r="BP42" s="11">
        <v>1024.78</v>
      </c>
      <c r="BQ42" s="11">
        <v>1034.1500000000001</v>
      </c>
      <c r="BR42" s="11">
        <v>1042.6600000000001</v>
      </c>
      <c r="BS42" s="11">
        <v>1043.83</v>
      </c>
    </row>
    <row r="43" spans="1:71">
      <c r="B43" s="7"/>
      <c r="D43" s="14">
        <v>45809</v>
      </c>
      <c r="E43" s="11"/>
      <c r="F43" s="11"/>
      <c r="G43" s="11">
        <v>1010.7941776889991</v>
      </c>
      <c r="H43" s="11">
        <v>1048.1344281291517</v>
      </c>
      <c r="I43" s="11">
        <v>1066.400375949881</v>
      </c>
      <c r="J43" s="11">
        <v>1047.4794496812267</v>
      </c>
      <c r="K43" s="11">
        <v>1079.8818152888721</v>
      </c>
      <c r="L43" s="11">
        <v>1060.091826668342</v>
      </c>
      <c r="M43" s="11">
        <v>1062.4846486617678</v>
      </c>
      <c r="N43" s="11">
        <v>1028.0111705438389</v>
      </c>
      <c r="O43" s="11">
        <v>1009.8574878075176</v>
      </c>
      <c r="P43" s="11">
        <v>983.20436569653327</v>
      </c>
      <c r="Q43" s="11">
        <v>972.53900802271107</v>
      </c>
      <c r="R43" s="11">
        <v>968.69575604243971</v>
      </c>
      <c r="S43" s="11">
        <v>1038.2047045983438</v>
      </c>
      <c r="T43" s="11">
        <v>1041.2153905943139</v>
      </c>
      <c r="U43" s="11">
        <v>1043.2753288011349</v>
      </c>
      <c r="V43" s="11">
        <v>1010.8006997861102</v>
      </c>
      <c r="W43" s="11">
        <v>1017.4612592103521</v>
      </c>
      <c r="X43" s="11">
        <v>1025.8229464623391</v>
      </c>
      <c r="Y43" s="11">
        <v>1011.209729802518</v>
      </c>
      <c r="Z43" s="11">
        <v>1042.33708663732</v>
      </c>
      <c r="AA43" s="11">
        <v>1041.3465843759309</v>
      </c>
      <c r="AB43" s="11">
        <v>975.47933574362537</v>
      </c>
      <c r="AC43" s="11">
        <v>993.09880769252095</v>
      </c>
      <c r="AD43" s="11">
        <v>1001.2793216548208</v>
      </c>
      <c r="AE43" s="11">
        <v>1033.7219708985901</v>
      </c>
      <c r="AF43" s="11">
        <v>1019.0944868034401</v>
      </c>
      <c r="AG43" s="11">
        <v>1027.6952352296114</v>
      </c>
      <c r="AH43" s="11">
        <v>1014.2387207029935</v>
      </c>
      <c r="AI43" s="11">
        <v>1019.026013554508</v>
      </c>
      <c r="AJ43" s="11">
        <v>998.08367452498362</v>
      </c>
      <c r="AK43" s="11">
        <v>1046.3356171274681</v>
      </c>
      <c r="AM43" s="12">
        <v>45808</v>
      </c>
      <c r="AN43" s="11">
        <v>1010.29</v>
      </c>
      <c r="AO43" s="11">
        <v>1004.74</v>
      </c>
      <c r="AP43" s="11">
        <v>1020.38</v>
      </c>
      <c r="AQ43" s="11">
        <v>1060.21</v>
      </c>
      <c r="AR43" s="11">
        <v>1058.8800000000001</v>
      </c>
      <c r="AS43" s="11">
        <v>1075.1500000000001</v>
      </c>
      <c r="AT43" s="11">
        <v>1063.29</v>
      </c>
      <c r="AU43" s="11">
        <v>1056.46</v>
      </c>
      <c r="AV43" s="11">
        <v>1033</v>
      </c>
      <c r="AW43" s="11">
        <v>1061.1300000000001</v>
      </c>
      <c r="AX43" s="11">
        <v>1050.6600000000001</v>
      </c>
      <c r="AY43" s="11">
        <v>1015.8</v>
      </c>
      <c r="AZ43" s="11">
        <v>1002.17</v>
      </c>
      <c r="BA43" s="11">
        <v>997.66</v>
      </c>
      <c r="BB43" s="11">
        <v>993.97</v>
      </c>
      <c r="BC43" s="11">
        <v>1034.05</v>
      </c>
      <c r="BD43" s="11">
        <v>1049.58</v>
      </c>
      <c r="BE43" s="11">
        <v>1058.93</v>
      </c>
      <c r="BF43" s="11">
        <v>1018.02</v>
      </c>
      <c r="BG43" s="11">
        <v>1021.87</v>
      </c>
      <c r="BH43" s="11">
        <v>1040.83</v>
      </c>
      <c r="BI43" s="11">
        <v>1018.03</v>
      </c>
      <c r="BJ43" s="11">
        <v>1027.6400000000001</v>
      </c>
      <c r="BK43" s="11">
        <v>1032.4000000000001</v>
      </c>
      <c r="BL43" s="11">
        <v>994.05</v>
      </c>
      <c r="BM43" s="11">
        <v>1021.61</v>
      </c>
      <c r="BN43" s="11">
        <v>1006.91</v>
      </c>
      <c r="BO43" s="11">
        <v>1013.08</v>
      </c>
      <c r="BP43" s="11">
        <v>1022.33</v>
      </c>
      <c r="BQ43" s="11">
        <v>1031.53</v>
      </c>
      <c r="BR43" s="11">
        <v>1039.6400000000001</v>
      </c>
      <c r="BS43" s="11">
        <v>1039.01</v>
      </c>
    </row>
    <row r="44" spans="1:71">
      <c r="A44" s="6">
        <v>44196</v>
      </c>
      <c r="B44" s="7">
        <v>1075</v>
      </c>
      <c r="D44" s="14">
        <v>45839</v>
      </c>
      <c r="E44" s="11"/>
      <c r="F44" s="11"/>
      <c r="G44" s="11">
        <v>1010.6566599553305</v>
      </c>
      <c r="H44" s="11">
        <v>1046.1455539806636</v>
      </c>
      <c r="I44" s="11">
        <v>1066.0075498381527</v>
      </c>
      <c r="J44" s="11">
        <v>1048.624368382146</v>
      </c>
      <c r="K44" s="11">
        <v>1086.1459881443006</v>
      </c>
      <c r="L44" s="11">
        <v>1067.4722465795792</v>
      </c>
      <c r="M44" s="11">
        <v>1064.6078436665298</v>
      </c>
      <c r="N44" s="11">
        <v>1027.888370366901</v>
      </c>
      <c r="O44" s="11">
        <v>1007.5288908778642</v>
      </c>
      <c r="P44" s="11">
        <v>980.76690950441582</v>
      </c>
      <c r="Q44" s="11">
        <v>970.09846152892737</v>
      </c>
      <c r="R44" s="11">
        <v>966.04171924101115</v>
      </c>
      <c r="S44" s="11">
        <v>1039.6147895496622</v>
      </c>
      <c r="T44" s="11">
        <v>1040.1203251865204</v>
      </c>
      <c r="U44" s="11">
        <v>1043.6418040696537</v>
      </c>
      <c r="V44" s="11">
        <v>1010.4313841857655</v>
      </c>
      <c r="W44" s="11">
        <v>1015.8432532293069</v>
      </c>
      <c r="X44" s="11">
        <v>1025.6903270591638</v>
      </c>
      <c r="Y44" s="11">
        <v>1010.6103017473658</v>
      </c>
      <c r="Z44" s="11">
        <v>1043.3897505673585</v>
      </c>
      <c r="AA44" s="11">
        <v>1040.6857199689118</v>
      </c>
      <c r="AB44" s="11">
        <v>974.21509282850718</v>
      </c>
      <c r="AC44" s="11">
        <v>993.97345132714315</v>
      </c>
      <c r="AD44" s="11">
        <v>1000.4246769418177</v>
      </c>
      <c r="AE44" s="11">
        <v>1036.2066185506881</v>
      </c>
      <c r="AF44" s="11">
        <v>1020.7403141683892</v>
      </c>
      <c r="AG44" s="11">
        <v>1025.9420593262212</v>
      </c>
      <c r="AH44" s="11">
        <v>1013.1271494542705</v>
      </c>
      <c r="AI44" s="11">
        <v>1016.7244517196493</v>
      </c>
      <c r="AJ44" s="11">
        <v>996.98708353424865</v>
      </c>
      <c r="AK44" s="11">
        <v>1047.3282168253559</v>
      </c>
      <c r="AM44" s="12">
        <v>45838</v>
      </c>
      <c r="AN44" s="11">
        <v>1004.59</v>
      </c>
      <c r="AO44" s="11">
        <v>999.37</v>
      </c>
      <c r="AP44" s="11">
        <v>1014.08</v>
      </c>
      <c r="AQ44" s="11">
        <v>1059.6600000000001</v>
      </c>
      <c r="AR44" s="11">
        <v>1055.72</v>
      </c>
      <c r="AS44" s="11">
        <v>1073.77</v>
      </c>
      <c r="AT44" s="11">
        <v>1060.95</v>
      </c>
      <c r="AU44" s="11">
        <v>1053.58</v>
      </c>
      <c r="AV44" s="11">
        <v>1031.18</v>
      </c>
      <c r="AW44" s="11">
        <v>1063.96</v>
      </c>
      <c r="AX44" s="11">
        <v>1048.4100000000001</v>
      </c>
      <c r="AY44" s="11">
        <v>1010.32</v>
      </c>
      <c r="AZ44" s="11">
        <v>995.36</v>
      </c>
      <c r="BA44" s="11">
        <v>991.29</v>
      </c>
      <c r="BB44" s="11">
        <v>986.56</v>
      </c>
      <c r="BC44" s="11">
        <v>1031.27</v>
      </c>
      <c r="BD44" s="11">
        <v>1045.2</v>
      </c>
      <c r="BE44" s="11">
        <v>1055.81</v>
      </c>
      <c r="BF44" s="11">
        <v>1013.96</v>
      </c>
      <c r="BG44" s="11">
        <v>1019.47</v>
      </c>
      <c r="BH44" s="11">
        <v>1037.79</v>
      </c>
      <c r="BI44" s="11">
        <v>1014.4</v>
      </c>
      <c r="BJ44" s="11">
        <v>1023.99</v>
      </c>
      <c r="BK44" s="11">
        <v>1026.29</v>
      </c>
      <c r="BL44" s="11">
        <v>985.86</v>
      </c>
      <c r="BM44" s="11">
        <v>1016.28</v>
      </c>
      <c r="BN44" s="11">
        <v>1002.57</v>
      </c>
      <c r="BO44" s="11">
        <v>1008.12</v>
      </c>
      <c r="BP44" s="11">
        <v>1018.64</v>
      </c>
      <c r="BQ44" s="11">
        <v>1026.97</v>
      </c>
      <c r="BR44" s="11">
        <v>1035.49</v>
      </c>
      <c r="BS44" s="11">
        <v>1033.76</v>
      </c>
    </row>
    <row r="45" spans="1:71">
      <c r="A45" s="6">
        <v>58806</v>
      </c>
      <c r="B45" s="7">
        <v>1075</v>
      </c>
      <c r="D45" s="14">
        <v>45870</v>
      </c>
      <c r="E45" s="11"/>
      <c r="F45" s="11"/>
      <c r="G45" s="11">
        <v>1012.0139848138325</v>
      </c>
      <c r="H45" s="11">
        <v>1045.7823820556621</v>
      </c>
      <c r="I45" s="11">
        <v>1066.5966952080312</v>
      </c>
      <c r="J45" s="11">
        <v>1051.1016925282836</v>
      </c>
      <c r="K45" s="11">
        <v>1094.504791853496</v>
      </c>
      <c r="L45" s="11">
        <v>1076.1557502761571</v>
      </c>
      <c r="M45" s="11">
        <v>1067.3342712982392</v>
      </c>
      <c r="N45" s="11">
        <v>1030.730607549458</v>
      </c>
      <c r="O45" s="11">
        <v>1009.0062992447214</v>
      </c>
      <c r="P45" s="11">
        <v>980.33639664101133</v>
      </c>
      <c r="Q45" s="11">
        <v>971.50264407303757</v>
      </c>
      <c r="R45" s="11">
        <v>965.74571991005018</v>
      </c>
      <c r="S45" s="11">
        <v>1044.1405783135688</v>
      </c>
      <c r="T45" s="11">
        <v>1041.1935521765404</v>
      </c>
      <c r="U45" s="11">
        <v>1046.3423881918704</v>
      </c>
      <c r="V45" s="11">
        <v>1012.1660724383643</v>
      </c>
      <c r="W45" s="11">
        <v>1015.8316173347083</v>
      </c>
      <c r="X45" s="11">
        <v>1028.7086347492223</v>
      </c>
      <c r="Y45" s="11">
        <v>1011.9107412534455</v>
      </c>
      <c r="Z45" s="11">
        <v>1046.9780395764894</v>
      </c>
      <c r="AA45" s="11">
        <v>1041.9971809246695</v>
      </c>
      <c r="AB45" s="11">
        <v>976.3766796133184</v>
      </c>
      <c r="AC45" s="11">
        <v>996.68831908079881</v>
      </c>
      <c r="AD45" s="11">
        <v>1001.8118654383194</v>
      </c>
      <c r="AE45" s="11">
        <v>1040.0797212806503</v>
      </c>
      <c r="AF45" s="11">
        <v>1023.3095355568596</v>
      </c>
      <c r="AG45" s="11">
        <v>1026.3773843298495</v>
      </c>
      <c r="AH45" s="11">
        <v>1013.4673721405622</v>
      </c>
      <c r="AI45" s="11">
        <v>1017.7375682632683</v>
      </c>
      <c r="AJ45" s="11">
        <v>998.79862802091463</v>
      </c>
      <c r="AK45" s="11">
        <v>1051.2903719561762</v>
      </c>
      <c r="AM45" s="12">
        <v>45869</v>
      </c>
      <c r="AN45" s="11">
        <v>999.69</v>
      </c>
      <c r="AO45" s="11">
        <v>993.5</v>
      </c>
      <c r="AP45" s="11">
        <v>1008.35</v>
      </c>
      <c r="AQ45" s="11">
        <v>1060.8</v>
      </c>
      <c r="AR45" s="11">
        <v>1054.05</v>
      </c>
      <c r="AS45" s="11">
        <v>1073.48</v>
      </c>
      <c r="AT45" s="11">
        <v>1060.7</v>
      </c>
      <c r="AU45" s="11">
        <v>1052.29</v>
      </c>
      <c r="AV45" s="11">
        <v>1031.21</v>
      </c>
      <c r="AW45" s="11">
        <v>1070.22</v>
      </c>
      <c r="AX45" s="11">
        <v>1046.43</v>
      </c>
      <c r="AY45" s="11">
        <v>1005.43</v>
      </c>
      <c r="AZ45" s="11">
        <v>989.88</v>
      </c>
      <c r="BA45" s="11">
        <v>986.57</v>
      </c>
      <c r="BB45" s="11">
        <v>981.01</v>
      </c>
      <c r="BC45" s="11">
        <v>1031.56</v>
      </c>
      <c r="BD45" s="11">
        <v>1042</v>
      </c>
      <c r="BE45" s="11">
        <v>1054.5</v>
      </c>
      <c r="BF45" s="11">
        <v>1011.67</v>
      </c>
      <c r="BG45" s="11">
        <v>1018.31</v>
      </c>
      <c r="BH45" s="11">
        <v>1035.51</v>
      </c>
      <c r="BI45" s="11">
        <v>1011.9</v>
      </c>
      <c r="BJ45" s="11">
        <v>1023.43</v>
      </c>
      <c r="BK45" s="11">
        <v>1022.63</v>
      </c>
      <c r="BL45" s="11">
        <v>982.65</v>
      </c>
      <c r="BM45" s="11">
        <v>1013.88</v>
      </c>
      <c r="BN45" s="11">
        <v>999.84</v>
      </c>
      <c r="BO45" s="11">
        <v>1005.53</v>
      </c>
      <c r="BP45" s="11">
        <v>1017.98</v>
      </c>
      <c r="BQ45" s="11">
        <v>1022.61</v>
      </c>
      <c r="BR45" s="11">
        <v>1032.3</v>
      </c>
      <c r="BS45" s="11">
        <v>1031.1400000000001</v>
      </c>
    </row>
    <row r="46" spans="1:71">
      <c r="A46" s="6"/>
      <c r="B46" s="7"/>
      <c r="D46" s="14">
        <v>45901</v>
      </c>
      <c r="E46" s="11"/>
      <c r="F46" s="11"/>
      <c r="G46" s="11">
        <v>1011.2731738641505</v>
      </c>
      <c r="H46" s="11">
        <v>1044.438784169776</v>
      </c>
      <c r="I46" s="11">
        <v>1065.6836571819356</v>
      </c>
      <c r="J46" s="11">
        <v>1051.1548399201215</v>
      </c>
      <c r="K46" s="11">
        <v>1099.6514801922669</v>
      </c>
      <c r="L46" s="11">
        <v>1081.1921852912662</v>
      </c>
      <c r="M46" s="11">
        <v>1067.4181525115973</v>
      </c>
      <c r="N46" s="11">
        <v>1030.5602572725336</v>
      </c>
      <c r="O46" s="11">
        <v>1007.8908609821963</v>
      </c>
      <c r="P46" s="11">
        <v>980.17063402285817</v>
      </c>
      <c r="Q46" s="11">
        <v>969.4959431762137</v>
      </c>
      <c r="R46" s="11">
        <v>964.55888827850663</v>
      </c>
      <c r="S46" s="11">
        <v>1044.8707097588904</v>
      </c>
      <c r="T46" s="11">
        <v>1039.708839937761</v>
      </c>
      <c r="U46" s="11">
        <v>1045.8683538537</v>
      </c>
      <c r="V46" s="11">
        <v>1011.7132953623791</v>
      </c>
      <c r="W46" s="11">
        <v>1013.8948347301126</v>
      </c>
      <c r="X46" s="11">
        <v>1028.8599086966876</v>
      </c>
      <c r="Y46" s="11">
        <v>1011.4741879902933</v>
      </c>
      <c r="Z46" s="11">
        <v>1047.0149991429701</v>
      </c>
      <c r="AA46" s="11">
        <v>1041.2297604358666</v>
      </c>
      <c r="AB46" s="11">
        <v>976.14112875290448</v>
      </c>
      <c r="AC46" s="11">
        <v>996.47405268621856</v>
      </c>
      <c r="AD46" s="11">
        <v>1000.6480652305578</v>
      </c>
      <c r="AE46" s="11">
        <v>1041.1929507361037</v>
      </c>
      <c r="AF46" s="11">
        <v>1023.5658807110616</v>
      </c>
      <c r="AG46" s="11">
        <v>1024.9411668160683</v>
      </c>
      <c r="AH46" s="11">
        <v>1011.938335621126</v>
      </c>
      <c r="AI46" s="11">
        <v>1016.8287334104936</v>
      </c>
      <c r="AJ46" s="11">
        <v>998.39222378442366</v>
      </c>
      <c r="AK46" s="11">
        <v>1052.6112649842332</v>
      </c>
      <c r="AM46" s="12">
        <v>45900</v>
      </c>
      <c r="AN46" s="11">
        <v>997.19</v>
      </c>
      <c r="AO46" s="11">
        <v>991.12</v>
      </c>
      <c r="AP46" s="11">
        <v>1007.45</v>
      </c>
      <c r="AQ46" s="11">
        <v>1064.8900000000001</v>
      </c>
      <c r="AR46" s="11">
        <v>1053.98</v>
      </c>
      <c r="AS46" s="11">
        <v>1074.17</v>
      </c>
      <c r="AT46" s="11">
        <v>1061.58</v>
      </c>
      <c r="AU46" s="11">
        <v>1053.49</v>
      </c>
      <c r="AV46" s="11">
        <v>1032.3399999999999</v>
      </c>
      <c r="AW46" s="11">
        <v>1080.27</v>
      </c>
      <c r="AX46" s="11">
        <v>1047.1400000000001</v>
      </c>
      <c r="AY46" s="11">
        <v>1004.02</v>
      </c>
      <c r="AZ46" s="11">
        <v>986.34</v>
      </c>
      <c r="BA46" s="11">
        <v>985.01</v>
      </c>
      <c r="BB46" s="11">
        <v>977.45</v>
      </c>
      <c r="BC46" s="11">
        <v>1037.83</v>
      </c>
      <c r="BD46" s="11">
        <v>1041.05</v>
      </c>
      <c r="BE46" s="11">
        <v>1055.4000000000001</v>
      </c>
      <c r="BF46" s="11">
        <v>1011.7</v>
      </c>
      <c r="BG46" s="11">
        <v>1018.7</v>
      </c>
      <c r="BH46" s="11">
        <v>1036.1400000000001</v>
      </c>
      <c r="BI46" s="11">
        <v>1011.32</v>
      </c>
      <c r="BJ46" s="11">
        <v>1025.46</v>
      </c>
      <c r="BK46" s="11">
        <v>1021.02</v>
      </c>
      <c r="BL46" s="11">
        <v>987.79</v>
      </c>
      <c r="BM46" s="11">
        <v>1016.55</v>
      </c>
      <c r="BN46" s="11">
        <v>999.48</v>
      </c>
      <c r="BO46" s="11">
        <v>1004.39</v>
      </c>
      <c r="BP46" s="11">
        <v>1018.48</v>
      </c>
      <c r="BQ46" s="11">
        <v>1020.58</v>
      </c>
      <c r="BR46" s="11">
        <v>1032.1099999999999</v>
      </c>
      <c r="BS46" s="11">
        <v>1029.68</v>
      </c>
    </row>
    <row r="47" spans="1:71">
      <c r="A47" s="6">
        <v>44196</v>
      </c>
      <c r="B47" s="7">
        <v>1050</v>
      </c>
      <c r="D47" s="14">
        <v>45931</v>
      </c>
      <c r="E47" s="11"/>
      <c r="F47" s="11"/>
      <c r="G47" s="11">
        <v>1014.1688045394292</v>
      </c>
      <c r="H47" s="11">
        <v>1044.2205142352748</v>
      </c>
      <c r="I47" s="11">
        <v>1067.8352643157043</v>
      </c>
      <c r="J47" s="11">
        <v>1053.3691394010232</v>
      </c>
      <c r="K47" s="11">
        <v>1100.9409752286199</v>
      </c>
      <c r="L47" s="11">
        <v>1083.4023592800384</v>
      </c>
      <c r="M47" s="11">
        <v>1069.0258009465272</v>
      </c>
      <c r="N47" s="11">
        <v>1030.9981042210738</v>
      </c>
      <c r="O47" s="11">
        <v>1010.5292021411932</v>
      </c>
      <c r="P47" s="11">
        <v>981.19408598309724</v>
      </c>
      <c r="Q47" s="11">
        <v>969.69177862378376</v>
      </c>
      <c r="R47" s="11">
        <v>970.78849681935651</v>
      </c>
      <c r="S47" s="11">
        <v>1045.7230611512598</v>
      </c>
      <c r="T47" s="11">
        <v>1043.1639878005637</v>
      </c>
      <c r="U47" s="11">
        <v>1047.4301053038023</v>
      </c>
      <c r="V47" s="11">
        <v>1014.6248115700672</v>
      </c>
      <c r="W47" s="11">
        <v>1015.6484806349187</v>
      </c>
      <c r="X47" s="11">
        <v>1029.2454305591618</v>
      </c>
      <c r="Y47" s="11">
        <v>1014.827984347272</v>
      </c>
      <c r="Z47" s="11">
        <v>1046.9425973774548</v>
      </c>
      <c r="AA47" s="11">
        <v>1042.8267236440433</v>
      </c>
      <c r="AB47" s="11">
        <v>977.35279565887049</v>
      </c>
      <c r="AC47" s="11">
        <v>1000.9415633633016</v>
      </c>
      <c r="AD47" s="11">
        <v>1004.2210238801853</v>
      </c>
      <c r="AE47" s="11">
        <v>1041.0948863495532</v>
      </c>
      <c r="AF47" s="11">
        <v>1024.2918823430261</v>
      </c>
      <c r="AG47" s="11">
        <v>1026.97228697783</v>
      </c>
      <c r="AH47" s="11">
        <v>1011.2945165914526</v>
      </c>
      <c r="AI47" s="11">
        <v>1016.6618309253492</v>
      </c>
      <c r="AJ47" s="11">
        <v>1002.6075245525201</v>
      </c>
      <c r="AK47" s="11">
        <v>1053.1630956540002</v>
      </c>
      <c r="AM47" s="12">
        <v>45930</v>
      </c>
      <c r="AN47" s="11">
        <v>996.81</v>
      </c>
      <c r="AO47" s="11">
        <v>989.22</v>
      </c>
      <c r="AP47" s="11">
        <v>1004.4</v>
      </c>
      <c r="AQ47" s="11">
        <v>1067.5</v>
      </c>
      <c r="AR47" s="11">
        <v>1054.07</v>
      </c>
      <c r="AS47" s="11">
        <v>1074.43</v>
      </c>
      <c r="AT47" s="11">
        <v>1061.76</v>
      </c>
      <c r="AU47" s="11">
        <v>1054.5899999999999</v>
      </c>
      <c r="AV47" s="11">
        <v>1032.93</v>
      </c>
      <c r="AW47" s="11">
        <v>1084.77</v>
      </c>
      <c r="AX47" s="11">
        <v>1046.77</v>
      </c>
      <c r="AY47" s="11">
        <v>1002.3</v>
      </c>
      <c r="AZ47" s="11">
        <v>985.47</v>
      </c>
      <c r="BA47" s="11">
        <v>982.94</v>
      </c>
      <c r="BB47" s="11">
        <v>975.69</v>
      </c>
      <c r="BC47" s="11">
        <v>1040.81</v>
      </c>
      <c r="BD47" s="11">
        <v>1039.46</v>
      </c>
      <c r="BE47" s="11">
        <v>1055.01</v>
      </c>
      <c r="BF47" s="11">
        <v>1011.22</v>
      </c>
      <c r="BG47" s="11">
        <v>1019.02</v>
      </c>
      <c r="BH47" s="11">
        <v>1036.08</v>
      </c>
      <c r="BI47" s="11">
        <v>1010.58</v>
      </c>
      <c r="BJ47" s="11">
        <v>1025.9100000000001</v>
      </c>
      <c r="BK47" s="11">
        <v>1019.54</v>
      </c>
      <c r="BL47" s="11">
        <v>989.31</v>
      </c>
      <c r="BM47" s="11">
        <v>1017.48</v>
      </c>
      <c r="BN47" s="11">
        <v>998.49</v>
      </c>
      <c r="BO47" s="11">
        <v>1003.51</v>
      </c>
      <c r="BP47" s="11">
        <v>1018.52</v>
      </c>
      <c r="BQ47" s="11">
        <v>1018.94</v>
      </c>
      <c r="BR47" s="11">
        <v>1030.68</v>
      </c>
      <c r="BS47" s="11">
        <v>1028.1099999999999</v>
      </c>
    </row>
    <row r="48" spans="1:71">
      <c r="A48" s="6">
        <v>58806</v>
      </c>
      <c r="B48" s="7">
        <v>1050</v>
      </c>
      <c r="D48" s="14">
        <v>45962</v>
      </c>
      <c r="E48" s="11"/>
      <c r="F48" s="11"/>
      <c r="G48" s="11">
        <v>1014.3165106087637</v>
      </c>
      <c r="H48" s="11">
        <v>1041.0466628357158</v>
      </c>
      <c r="I48" s="11">
        <v>1068.356320948001</v>
      </c>
      <c r="J48" s="11">
        <v>1053.8193773316566</v>
      </c>
      <c r="K48" s="11">
        <v>1100.8208498424528</v>
      </c>
      <c r="L48" s="11">
        <v>1082.7843338819148</v>
      </c>
      <c r="M48" s="11">
        <v>1068.6353532295602</v>
      </c>
      <c r="N48" s="11">
        <v>1028.5187998820411</v>
      </c>
      <c r="O48" s="11">
        <v>1010.0502837235539</v>
      </c>
      <c r="P48" s="11">
        <v>978.70701792132729</v>
      </c>
      <c r="Q48" s="11">
        <v>967.4989311270773</v>
      </c>
      <c r="R48" s="11">
        <v>973.46991326981049</v>
      </c>
      <c r="S48" s="11">
        <v>1043.7064301608555</v>
      </c>
      <c r="T48" s="11">
        <v>1043.0459842271807</v>
      </c>
      <c r="U48" s="11">
        <v>1047.0673677842476</v>
      </c>
      <c r="V48" s="11">
        <v>1014.9825738777232</v>
      </c>
      <c r="W48" s="11">
        <v>1014.9492771999503</v>
      </c>
      <c r="X48" s="11">
        <v>1026.0086055570209</v>
      </c>
      <c r="Y48" s="11">
        <v>1014.9492486750632</v>
      </c>
      <c r="Z48" s="11">
        <v>1044.6786642703432</v>
      </c>
      <c r="AA48" s="11">
        <v>1043.1944649632605</v>
      </c>
      <c r="AB48" s="11">
        <v>974.73543021097441</v>
      </c>
      <c r="AC48" s="11">
        <v>1000.7502080145947</v>
      </c>
      <c r="AD48" s="11">
        <v>1004.5042204959028</v>
      </c>
      <c r="AE48" s="11">
        <v>1039.0052050895617</v>
      </c>
      <c r="AF48" s="11">
        <v>1021.9483250260015</v>
      </c>
      <c r="AG48" s="11">
        <v>1028.0001520821609</v>
      </c>
      <c r="AH48" s="11">
        <v>1008.2354500696897</v>
      </c>
      <c r="AI48" s="11">
        <v>1014.2129826773549</v>
      </c>
      <c r="AJ48" s="11">
        <v>1002.7855360993227</v>
      </c>
      <c r="AK48" s="11">
        <v>1051.4887392134101</v>
      </c>
      <c r="AM48" s="12">
        <v>45961</v>
      </c>
      <c r="AN48" s="11">
        <v>1000.01</v>
      </c>
      <c r="AO48" s="11">
        <v>993.23</v>
      </c>
      <c r="AP48" s="11">
        <v>1009.07</v>
      </c>
      <c r="AQ48" s="11">
        <v>1070.23</v>
      </c>
      <c r="AR48" s="11">
        <v>1054.3699999999999</v>
      </c>
      <c r="AS48" s="11">
        <v>1077.03</v>
      </c>
      <c r="AT48" s="11">
        <v>1064.49</v>
      </c>
      <c r="AU48" s="11">
        <v>1056.96</v>
      </c>
      <c r="AV48" s="11">
        <v>1036.17</v>
      </c>
      <c r="AW48" s="11">
        <v>1086.57</v>
      </c>
      <c r="AX48" s="11">
        <v>1049.51</v>
      </c>
      <c r="AY48" s="11">
        <v>1005.59</v>
      </c>
      <c r="AZ48" s="11">
        <v>990.2</v>
      </c>
      <c r="BA48" s="11">
        <v>986.77</v>
      </c>
      <c r="BB48" s="11">
        <v>982.14</v>
      </c>
      <c r="BC48" s="11">
        <v>1041.96</v>
      </c>
      <c r="BD48" s="11">
        <v>1041.2</v>
      </c>
      <c r="BE48" s="11">
        <v>1055.02</v>
      </c>
      <c r="BF48" s="11">
        <v>1014.89</v>
      </c>
      <c r="BG48" s="11">
        <v>1022.03</v>
      </c>
      <c r="BH48" s="11">
        <v>1039.21</v>
      </c>
      <c r="BI48" s="11">
        <v>1014.18</v>
      </c>
      <c r="BJ48" s="11">
        <v>1029.1600000000001</v>
      </c>
      <c r="BK48" s="11">
        <v>1022</v>
      </c>
      <c r="BL48" s="11">
        <v>993.36</v>
      </c>
      <c r="BM48" s="11">
        <v>1021.38</v>
      </c>
      <c r="BN48" s="11">
        <v>1002.46</v>
      </c>
      <c r="BO48" s="11">
        <v>1006.67</v>
      </c>
      <c r="BP48" s="11">
        <v>1022.23</v>
      </c>
      <c r="BQ48" s="11">
        <v>1021.59</v>
      </c>
      <c r="BR48" s="11">
        <v>1032.27</v>
      </c>
      <c r="BS48" s="11">
        <v>1028.6600000000001</v>
      </c>
    </row>
    <row r="49" spans="1:71">
      <c r="B49" s="7"/>
      <c r="D49" s="14">
        <v>45992</v>
      </c>
      <c r="E49" s="11"/>
      <c r="F49" s="11"/>
      <c r="G49" s="11">
        <v>1016.3519427030459</v>
      </c>
      <c r="H49" s="11">
        <v>1041.283320744873</v>
      </c>
      <c r="I49" s="11">
        <v>1070.8624103889999</v>
      </c>
      <c r="J49" s="11">
        <v>1054.4330578493539</v>
      </c>
      <c r="K49" s="11">
        <v>1100.6285447670436</v>
      </c>
      <c r="L49" s="11">
        <v>1082.5588920776534</v>
      </c>
      <c r="M49" s="11">
        <v>1069.8060062642614</v>
      </c>
      <c r="N49" s="11">
        <v>1027.9707002463149</v>
      </c>
      <c r="O49" s="11">
        <v>1011.3283209447175</v>
      </c>
      <c r="P49" s="11">
        <v>978.51644631730551</v>
      </c>
      <c r="Q49" s="11">
        <v>967.40466877244353</v>
      </c>
      <c r="R49" s="11">
        <v>976.99972969209091</v>
      </c>
      <c r="S49" s="11">
        <v>1043.8502611703755</v>
      </c>
      <c r="T49" s="11">
        <v>1044.0731130969646</v>
      </c>
      <c r="U49" s="11">
        <v>1048.3291899014084</v>
      </c>
      <c r="V49" s="11">
        <v>1017.1011596916368</v>
      </c>
      <c r="W49" s="11">
        <v>1015.9797648647677</v>
      </c>
      <c r="X49" s="11">
        <v>1029.0976084139384</v>
      </c>
      <c r="Y49" s="11">
        <v>1017.0980509320392</v>
      </c>
      <c r="Z49" s="11">
        <v>1044.094886013173</v>
      </c>
      <c r="AA49" s="11">
        <v>1043.8087816505283</v>
      </c>
      <c r="AB49" s="11">
        <v>975.35803393636024</v>
      </c>
      <c r="AC49" s="11">
        <v>1002.4548889586481</v>
      </c>
      <c r="AD49" s="11">
        <v>1006.7095980085622</v>
      </c>
      <c r="AE49" s="11">
        <v>1038.6967579486532</v>
      </c>
      <c r="AF49" s="11">
        <v>1021.8188305043102</v>
      </c>
      <c r="AG49" s="11">
        <v>1030.6870814616927</v>
      </c>
      <c r="AH49" s="11">
        <v>1007.9308625218637</v>
      </c>
      <c r="AI49" s="11">
        <v>1014.4067223042726</v>
      </c>
      <c r="AJ49" s="11">
        <v>1005.9923539430991</v>
      </c>
      <c r="AK49" s="11">
        <v>1051.8028187041778</v>
      </c>
      <c r="AM49" s="12">
        <v>45991</v>
      </c>
      <c r="AN49" s="11">
        <v>1001.45</v>
      </c>
      <c r="AO49" s="11">
        <v>995.56</v>
      </c>
      <c r="AP49" s="11">
        <v>1011.12</v>
      </c>
      <c r="AQ49" s="11">
        <v>1071.6500000000001</v>
      </c>
      <c r="AR49" s="11">
        <v>1052.83</v>
      </c>
      <c r="AS49" s="11">
        <v>1078.8800000000001</v>
      </c>
      <c r="AT49" s="11">
        <v>1066.3800000000001</v>
      </c>
      <c r="AU49" s="11">
        <v>1058.56</v>
      </c>
      <c r="AV49" s="11">
        <v>1036.99</v>
      </c>
      <c r="AW49" s="11">
        <v>1087.52</v>
      </c>
      <c r="AX49" s="11">
        <v>1050.33</v>
      </c>
      <c r="AY49" s="11">
        <v>1007.02</v>
      </c>
      <c r="AZ49" s="11">
        <v>991.85</v>
      </c>
      <c r="BA49" s="11">
        <v>988.57</v>
      </c>
      <c r="BB49" s="11">
        <v>984.97</v>
      </c>
      <c r="BC49" s="11">
        <v>1041.07</v>
      </c>
      <c r="BD49" s="11">
        <v>1040.57</v>
      </c>
      <c r="BE49" s="11">
        <v>1054.31</v>
      </c>
      <c r="BF49" s="11">
        <v>1017.25</v>
      </c>
      <c r="BG49" s="11">
        <v>1023.68</v>
      </c>
      <c r="BH49" s="11">
        <v>1039.5899999999999</v>
      </c>
      <c r="BI49" s="11">
        <v>1016.01</v>
      </c>
      <c r="BJ49" s="11">
        <v>1030.73</v>
      </c>
      <c r="BK49" s="11">
        <v>1024.3499999999999</v>
      </c>
      <c r="BL49" s="11">
        <v>995.32</v>
      </c>
      <c r="BM49" s="11">
        <v>1022.55</v>
      </c>
      <c r="BN49" s="11">
        <v>1004.69</v>
      </c>
      <c r="BO49" s="11">
        <v>1008.65</v>
      </c>
      <c r="BP49" s="11">
        <v>1023.88</v>
      </c>
      <c r="BQ49" s="11">
        <v>1024.57</v>
      </c>
      <c r="BR49" s="11">
        <v>1031.52</v>
      </c>
      <c r="BS49" s="11">
        <v>1027.1500000000001</v>
      </c>
    </row>
    <row r="50" spans="1:71">
      <c r="A50" s="6">
        <v>44196</v>
      </c>
      <c r="B50" s="7">
        <v>1025</v>
      </c>
      <c r="D50" s="14">
        <v>46023</v>
      </c>
      <c r="E50" s="11"/>
      <c r="F50" s="11"/>
      <c r="G50" s="11">
        <v>1018.537285349242</v>
      </c>
      <c r="H50" s="11">
        <v>1043.7248809623713</v>
      </c>
      <c r="I50" s="11">
        <v>1071.9865554891624</v>
      </c>
      <c r="J50" s="11">
        <v>1055.1221630003231</v>
      </c>
      <c r="K50" s="11">
        <v>1099.9188092754634</v>
      </c>
      <c r="L50" s="11">
        <v>1084.7422378656863</v>
      </c>
      <c r="M50" s="11">
        <v>1071.0938111235305</v>
      </c>
      <c r="N50" s="11">
        <v>1028.8650866994583</v>
      </c>
      <c r="O50" s="11">
        <v>1012.0406224567848</v>
      </c>
      <c r="P50" s="11">
        <v>979.17129441409327</v>
      </c>
      <c r="Q50" s="11">
        <v>967.35332368874424</v>
      </c>
      <c r="R50" s="11">
        <v>988.07928751939812</v>
      </c>
      <c r="S50" s="11">
        <v>1043.3518267606053</v>
      </c>
      <c r="T50" s="11">
        <v>1045.2925150957708</v>
      </c>
      <c r="U50" s="11">
        <v>1050.1809203496948</v>
      </c>
      <c r="V50" s="11">
        <v>1017.8389108328619</v>
      </c>
      <c r="W50" s="11">
        <v>1019.674570829538</v>
      </c>
      <c r="X50" s="11">
        <v>1029.5005574195845</v>
      </c>
      <c r="Y50" s="11">
        <v>1019.096319937393</v>
      </c>
      <c r="Z50" s="11">
        <v>1043.8384913241262</v>
      </c>
      <c r="AA50" s="11">
        <v>1044.6461683383686</v>
      </c>
      <c r="AB50" s="11">
        <v>977.73505305332424</v>
      </c>
      <c r="AC50" s="11">
        <v>1004.9856155026121</v>
      </c>
      <c r="AD50" s="11">
        <v>1009.6704885210006</v>
      </c>
      <c r="AE50" s="11">
        <v>1038.9546832328119</v>
      </c>
      <c r="AF50" s="11">
        <v>1023.0163494490283</v>
      </c>
      <c r="AG50" s="11">
        <v>1032.677059884398</v>
      </c>
      <c r="AH50" s="11">
        <v>1009.8088961592701</v>
      </c>
      <c r="AI50" s="11">
        <v>1015.5318576609728</v>
      </c>
      <c r="AJ50" s="11">
        <v>1018.3716782404877</v>
      </c>
      <c r="AK50" s="11">
        <v>1051.7102803330738</v>
      </c>
      <c r="AM50" s="12">
        <v>46022</v>
      </c>
      <c r="AN50" s="11">
        <v>1003.55</v>
      </c>
      <c r="AO50" s="11">
        <v>999.89</v>
      </c>
      <c r="AP50" s="11">
        <v>1015.72</v>
      </c>
      <c r="AQ50" s="11">
        <v>1074.1500000000001</v>
      </c>
      <c r="AR50" s="11">
        <v>1054.19</v>
      </c>
      <c r="AS50" s="11">
        <v>1081.42</v>
      </c>
      <c r="AT50" s="11">
        <v>1068.05</v>
      </c>
      <c r="AU50" s="11">
        <v>1059.8399999999999</v>
      </c>
      <c r="AV50" s="11">
        <v>1037.8800000000001</v>
      </c>
      <c r="AW50" s="11">
        <v>1089.54</v>
      </c>
      <c r="AX50" s="11">
        <v>1052.43</v>
      </c>
      <c r="AY50" s="11">
        <v>1009.89</v>
      </c>
      <c r="AZ50" s="11">
        <v>992.67</v>
      </c>
      <c r="BA50" s="11">
        <v>989.27</v>
      </c>
      <c r="BB50" s="11">
        <v>986.77</v>
      </c>
      <c r="BC50" s="11">
        <v>1041.8900000000001</v>
      </c>
      <c r="BD50" s="11">
        <v>1041.07</v>
      </c>
      <c r="BE50" s="11">
        <v>1055.1500000000001</v>
      </c>
      <c r="BF50" s="11">
        <v>1020.81</v>
      </c>
      <c r="BG50" s="11">
        <v>1026.31</v>
      </c>
      <c r="BH50" s="11">
        <v>1044.96</v>
      </c>
      <c r="BI50" s="11">
        <v>1019.66</v>
      </c>
      <c r="BJ50" s="11">
        <v>1033.3800000000001</v>
      </c>
      <c r="BK50" s="11">
        <v>1026.43</v>
      </c>
      <c r="BL50" s="11">
        <v>999.22</v>
      </c>
      <c r="BM50" s="11">
        <v>1025.0999999999999</v>
      </c>
      <c r="BN50" s="11">
        <v>1008.5</v>
      </c>
      <c r="BO50" s="11">
        <v>1011.75</v>
      </c>
      <c r="BP50" s="11">
        <v>1027</v>
      </c>
      <c r="BQ50" s="11">
        <v>1028.6500000000001</v>
      </c>
      <c r="BR50" s="11">
        <v>1032.18</v>
      </c>
      <c r="BS50" s="11">
        <v>1028.1199999999999</v>
      </c>
    </row>
    <row r="51" spans="1:71" ht="15" thickBot="1">
      <c r="A51" s="8">
        <v>58806</v>
      </c>
      <c r="B51" s="9">
        <v>1025</v>
      </c>
      <c r="D51" s="14">
        <v>46054</v>
      </c>
      <c r="E51" s="11"/>
      <c r="F51" s="11"/>
      <c r="G51" s="11">
        <v>1020.240196604169</v>
      </c>
      <c r="H51" s="11">
        <v>1046.18329759895</v>
      </c>
      <c r="I51" s="11">
        <v>1072.6598722172048</v>
      </c>
      <c r="J51" s="11">
        <v>1055.7103330302007</v>
      </c>
      <c r="K51" s="11">
        <v>1100.8257216109444</v>
      </c>
      <c r="L51" s="11">
        <v>1085.5324664928473</v>
      </c>
      <c r="M51" s="11">
        <v>1072.16905908422</v>
      </c>
      <c r="N51" s="11">
        <v>1029.5080444542816</v>
      </c>
      <c r="O51" s="11">
        <v>1012.4520108080161</v>
      </c>
      <c r="P51" s="11">
        <v>979.70848901529723</v>
      </c>
      <c r="Q51" s="11">
        <v>968.21750607135311</v>
      </c>
      <c r="R51" s="11">
        <v>997.22254701108727</v>
      </c>
      <c r="S51" s="11">
        <v>1043.3087975326002</v>
      </c>
      <c r="T51" s="11">
        <v>1046.2762128700888</v>
      </c>
      <c r="U51" s="11">
        <v>1052.2296999629314</v>
      </c>
      <c r="V51" s="11">
        <v>1019.3512733496035</v>
      </c>
      <c r="W51" s="11">
        <v>1021.4196806694073</v>
      </c>
      <c r="X51" s="11">
        <v>1030.3266272006958</v>
      </c>
      <c r="Y51" s="11">
        <v>1020.6688132207501</v>
      </c>
      <c r="Z51" s="11">
        <v>1043.4393829220412</v>
      </c>
      <c r="AA51" s="11">
        <v>1044.9663045683276</v>
      </c>
      <c r="AB51" s="11">
        <v>980.17110993534845</v>
      </c>
      <c r="AC51" s="11">
        <v>1006.2730901947057</v>
      </c>
      <c r="AD51" s="11">
        <v>1012.6878974148503</v>
      </c>
      <c r="AE51" s="11">
        <v>1038.9324237720152</v>
      </c>
      <c r="AF51" s="11">
        <v>1024.2855129192101</v>
      </c>
      <c r="AG51" s="11">
        <v>1034.2981698010155</v>
      </c>
      <c r="AH51" s="11">
        <v>1011.8987329687336</v>
      </c>
      <c r="AI51" s="11">
        <v>1017.5606939504672</v>
      </c>
      <c r="AJ51" s="11">
        <v>1029.1570490123759</v>
      </c>
      <c r="AK51" s="11">
        <v>1051.3728295261399</v>
      </c>
      <c r="AM51" s="12">
        <v>46053</v>
      </c>
      <c r="AN51" s="11">
        <v>1005.66</v>
      </c>
      <c r="AO51" s="11">
        <v>1003.75</v>
      </c>
      <c r="AP51" s="11">
        <v>1029.8599999999999</v>
      </c>
      <c r="AQ51" s="11">
        <v>1074.95</v>
      </c>
      <c r="AR51" s="11">
        <v>1057.97</v>
      </c>
      <c r="AS51" s="11">
        <v>1083.02</v>
      </c>
      <c r="AT51" s="11">
        <v>1070.45</v>
      </c>
      <c r="AU51" s="11">
        <v>1066.72</v>
      </c>
      <c r="AV51" s="11">
        <v>1043.06</v>
      </c>
      <c r="AW51" s="11">
        <v>1091.06</v>
      </c>
      <c r="AX51" s="11">
        <v>1056.32</v>
      </c>
      <c r="AY51" s="11">
        <v>1012.74</v>
      </c>
      <c r="AZ51" s="11">
        <v>991.77</v>
      </c>
      <c r="BA51" s="11">
        <v>988.15</v>
      </c>
      <c r="BB51" s="11">
        <v>994.8</v>
      </c>
      <c r="BC51" s="11">
        <v>1043.4100000000001</v>
      </c>
      <c r="BD51" s="11">
        <v>1042.32</v>
      </c>
      <c r="BE51" s="11">
        <v>1056.76</v>
      </c>
      <c r="BF51" s="11">
        <v>1024.74</v>
      </c>
      <c r="BG51" s="11">
        <v>1031.95</v>
      </c>
      <c r="BH51" s="11">
        <v>1046.1500000000001</v>
      </c>
      <c r="BI51" s="11">
        <v>1023.87</v>
      </c>
      <c r="BJ51" s="11">
        <v>1034.82</v>
      </c>
      <c r="BK51" s="11">
        <v>1027.46</v>
      </c>
      <c r="BL51" s="11">
        <v>1003.01</v>
      </c>
      <c r="BM51" s="11">
        <v>1028.33</v>
      </c>
      <c r="BN51" s="11">
        <v>1013.11</v>
      </c>
      <c r="BO51" s="11">
        <v>1017.11</v>
      </c>
      <c r="BP51" s="11">
        <v>1029.07</v>
      </c>
      <c r="BQ51" s="11">
        <v>1033.22</v>
      </c>
      <c r="BR51" s="11">
        <v>1034.54</v>
      </c>
      <c r="BS51" s="11">
        <v>1030.74</v>
      </c>
    </row>
    <row r="52" spans="1:71">
      <c r="D52" s="14">
        <v>46082</v>
      </c>
      <c r="E52" s="11"/>
      <c r="F52" s="11"/>
      <c r="G52" s="11">
        <v>1019.702219219482</v>
      </c>
      <c r="H52" s="11">
        <v>1048.5198650571788</v>
      </c>
      <c r="I52" s="11">
        <v>1069.880406455597</v>
      </c>
      <c r="J52" s="11">
        <v>1055.5765620225707</v>
      </c>
      <c r="K52" s="11">
        <v>1100.3948777906455</v>
      </c>
      <c r="L52" s="11">
        <v>1084.5952858073654</v>
      </c>
      <c r="M52" s="11">
        <v>1071.1018231807557</v>
      </c>
      <c r="N52" s="11">
        <v>1027.3987101110513</v>
      </c>
      <c r="O52" s="11">
        <v>1009.8995327520214</v>
      </c>
      <c r="P52" s="11">
        <v>974.29668669169473</v>
      </c>
      <c r="Q52" s="11">
        <v>963.58335929174575</v>
      </c>
      <c r="R52" s="11">
        <v>1000.4409224240836</v>
      </c>
      <c r="S52" s="11">
        <v>1041.4112188908275</v>
      </c>
      <c r="T52" s="11">
        <v>1045.2049562299017</v>
      </c>
      <c r="U52" s="11">
        <v>1051.8451176805684</v>
      </c>
      <c r="V52" s="11">
        <v>1017.4485411402385</v>
      </c>
      <c r="W52" s="11">
        <v>1020.9603223567345</v>
      </c>
      <c r="X52" s="11">
        <v>1028.2893219725026</v>
      </c>
      <c r="Y52" s="11">
        <v>1019.773589173856</v>
      </c>
      <c r="Z52" s="11">
        <v>1040.5900778412613</v>
      </c>
      <c r="AA52" s="11">
        <v>1041.1788757942275</v>
      </c>
      <c r="AB52" s="11">
        <v>978.03038314218577</v>
      </c>
      <c r="AC52" s="11">
        <v>1004.8673532374196</v>
      </c>
      <c r="AD52" s="11">
        <v>1011.6150399655284</v>
      </c>
      <c r="AE52" s="11">
        <v>1036.525976076588</v>
      </c>
      <c r="AF52" s="11">
        <v>1023.92268361375</v>
      </c>
      <c r="AG52" s="11">
        <v>1035.1874932079847</v>
      </c>
      <c r="AH52" s="11">
        <v>1011.4022943257552</v>
      </c>
      <c r="AI52" s="11">
        <v>1018.8624992684811</v>
      </c>
      <c r="AJ52" s="11">
        <v>1037.1341095832108</v>
      </c>
      <c r="AK52" s="11">
        <v>1048.9549017348784</v>
      </c>
      <c r="AM52" s="12">
        <v>46081</v>
      </c>
      <c r="AN52" s="11">
        <v>1005.33</v>
      </c>
      <c r="AO52" s="11">
        <v>1005.29</v>
      </c>
      <c r="AP52" s="11">
        <v>1038.92</v>
      </c>
      <c r="AQ52" s="11">
        <v>1073.97</v>
      </c>
      <c r="AR52" s="11">
        <v>1059.93</v>
      </c>
      <c r="AS52" s="11">
        <v>1082.42</v>
      </c>
      <c r="AT52" s="11">
        <v>1071.1500000000001</v>
      </c>
      <c r="AU52" s="11">
        <v>1073.46</v>
      </c>
      <c r="AV52" s="11">
        <v>1044.67</v>
      </c>
      <c r="AW52" s="11">
        <v>1090.6500000000001</v>
      </c>
      <c r="AX52" s="11">
        <v>1057.96</v>
      </c>
      <c r="AY52" s="11">
        <v>1013.02</v>
      </c>
      <c r="AZ52" s="11">
        <v>988.58</v>
      </c>
      <c r="BA52" s="11">
        <v>985.09</v>
      </c>
      <c r="BB52" s="11">
        <v>999.99</v>
      </c>
      <c r="BC52" s="11">
        <v>1043.3900000000001</v>
      </c>
      <c r="BD52" s="11">
        <v>1041.69</v>
      </c>
      <c r="BE52" s="11">
        <v>1056.95</v>
      </c>
      <c r="BF52" s="11">
        <v>1027.08</v>
      </c>
      <c r="BG52" s="11">
        <v>1034.1099999999999</v>
      </c>
      <c r="BH52" s="11">
        <v>1046.1099999999999</v>
      </c>
      <c r="BI52" s="11">
        <v>1025.48</v>
      </c>
      <c r="BJ52" s="11">
        <v>1033.92</v>
      </c>
      <c r="BK52" s="11">
        <v>1026.77</v>
      </c>
      <c r="BL52" s="11">
        <v>1003.49</v>
      </c>
      <c r="BM52" s="11">
        <v>1029.04</v>
      </c>
      <c r="BN52" s="11">
        <v>1015.95</v>
      </c>
      <c r="BO52" s="11">
        <v>1019.32</v>
      </c>
      <c r="BP52" s="11">
        <v>1029.3499999999999</v>
      </c>
      <c r="BQ52" s="11">
        <v>1035.8800000000001</v>
      </c>
      <c r="BR52" s="11">
        <v>1035.01</v>
      </c>
      <c r="BS52" s="11">
        <v>1030.3399999999999</v>
      </c>
    </row>
    <row r="53" spans="1:71">
      <c r="D53" s="14">
        <v>46113</v>
      </c>
      <c r="E53" s="11"/>
      <c r="F53" s="11"/>
      <c r="G53" s="11">
        <v>1017.0666107738757</v>
      </c>
      <c r="H53" s="11">
        <v>1045.5504768493286</v>
      </c>
      <c r="I53" s="11">
        <v>1073.3845748178262</v>
      </c>
      <c r="J53" s="11">
        <v>1060.0416592837335</v>
      </c>
      <c r="K53" s="11">
        <v>1099.8776910167649</v>
      </c>
      <c r="L53" s="11">
        <v>1084.429389981618</v>
      </c>
      <c r="M53" s="11">
        <v>1067.7670729415133</v>
      </c>
      <c r="N53" s="11">
        <v>1023.1868647048916</v>
      </c>
      <c r="O53" s="11">
        <v>1005.5587830758873</v>
      </c>
      <c r="P53" s="11">
        <v>967.88391047538653</v>
      </c>
      <c r="Q53" s="11">
        <v>958.68694734836447</v>
      </c>
      <c r="R53" s="11">
        <v>1001.0483282383257</v>
      </c>
      <c r="S53" s="11">
        <v>1037.5300426544327</v>
      </c>
      <c r="T53" s="11">
        <v>1042.3316326381887</v>
      </c>
      <c r="U53" s="11">
        <v>1049.0985114803648</v>
      </c>
      <c r="V53" s="11">
        <v>1013.861542699919</v>
      </c>
      <c r="W53" s="11">
        <v>1019.5938708079607</v>
      </c>
      <c r="X53" s="11">
        <v>1025.9657662367752</v>
      </c>
      <c r="Y53" s="11">
        <v>1017.4929298118668</v>
      </c>
      <c r="Z53" s="11">
        <v>1036.1257264533826</v>
      </c>
      <c r="AA53" s="11">
        <v>1037.6309397541231</v>
      </c>
      <c r="AB53" s="11">
        <v>974.6448911041324</v>
      </c>
      <c r="AC53" s="11">
        <v>1002.3895052137921</v>
      </c>
      <c r="AD53" s="11">
        <v>1009.1700278956342</v>
      </c>
      <c r="AE53" s="11">
        <v>1032.055963954042</v>
      </c>
      <c r="AF53" s="11">
        <v>1020.9005378426991</v>
      </c>
      <c r="AG53" s="11">
        <v>1033.8341009442838</v>
      </c>
      <c r="AH53" s="11">
        <v>1008.8287635625084</v>
      </c>
      <c r="AI53" s="11">
        <v>1016.8268854702062</v>
      </c>
      <c r="AJ53" s="11">
        <v>1037.9197950860305</v>
      </c>
      <c r="AK53" s="11">
        <v>1044.3581002359736</v>
      </c>
      <c r="AM53" s="12">
        <v>46112</v>
      </c>
      <c r="AN53" s="11">
        <v>1002.51</v>
      </c>
      <c r="AO53" s="11">
        <v>1006.22</v>
      </c>
      <c r="AP53" s="11">
        <v>1045.29</v>
      </c>
      <c r="AQ53" s="11">
        <v>1071.5999999999999</v>
      </c>
      <c r="AR53" s="11">
        <v>1062.23</v>
      </c>
      <c r="AS53" s="11">
        <v>1079.07</v>
      </c>
      <c r="AT53" s="11">
        <v>1071.3900000000001</v>
      </c>
      <c r="AU53" s="11">
        <v>1078.47</v>
      </c>
      <c r="AV53" s="11">
        <v>1044.03</v>
      </c>
      <c r="AW53" s="11">
        <v>1088.58</v>
      </c>
      <c r="AX53" s="11">
        <v>1057.4000000000001</v>
      </c>
      <c r="AY53" s="11">
        <v>1010.53</v>
      </c>
      <c r="AZ53" s="11">
        <v>980.57</v>
      </c>
      <c r="BA53" s="11">
        <v>977.66</v>
      </c>
      <c r="BB53" s="11">
        <v>999.73</v>
      </c>
      <c r="BC53" s="11">
        <v>1041.98</v>
      </c>
      <c r="BD53" s="11">
        <v>1039.55</v>
      </c>
      <c r="BE53" s="11">
        <v>1054.93</v>
      </c>
      <c r="BF53" s="11">
        <v>1026.83</v>
      </c>
      <c r="BG53" s="11">
        <v>1034.56</v>
      </c>
      <c r="BH53" s="11">
        <v>1043.57</v>
      </c>
      <c r="BI53" s="11">
        <v>1025</v>
      </c>
      <c r="BJ53" s="11">
        <v>1030.9100000000001</v>
      </c>
      <c r="BK53" s="11">
        <v>1022.24</v>
      </c>
      <c r="BL53" s="11">
        <v>999.66</v>
      </c>
      <c r="BM53" s="11">
        <v>1026.9000000000001</v>
      </c>
      <c r="BN53" s="11">
        <v>1015.11</v>
      </c>
      <c r="BO53" s="11">
        <v>1019.07</v>
      </c>
      <c r="BP53" s="11">
        <v>1028.42</v>
      </c>
      <c r="BQ53" s="11">
        <v>1035.83</v>
      </c>
      <c r="BR53" s="11">
        <v>1032.81</v>
      </c>
      <c r="BS53" s="11">
        <v>1028.07</v>
      </c>
    </row>
    <row r="54" spans="1:71">
      <c r="D54" s="14">
        <v>46143</v>
      </c>
      <c r="E54" s="11"/>
      <c r="F54" s="11"/>
      <c r="G54" s="11">
        <v>1014.0571430332509</v>
      </c>
      <c r="H54" s="11">
        <v>1043.5409089110422</v>
      </c>
      <c r="I54" s="11">
        <v>1076.3695379582041</v>
      </c>
      <c r="J54" s="11">
        <v>1064.0078794210669</v>
      </c>
      <c r="K54" s="11">
        <v>1098.6507057907145</v>
      </c>
      <c r="L54" s="11">
        <v>1084.8000151582908</v>
      </c>
      <c r="M54" s="11">
        <v>1065.3626306681842</v>
      </c>
      <c r="N54" s="11">
        <v>1018.9419999447862</v>
      </c>
      <c r="O54" s="11">
        <v>1001.9072388185881</v>
      </c>
      <c r="P54" s="11">
        <v>963.00592948286476</v>
      </c>
      <c r="Q54" s="11">
        <v>952.6001951771118</v>
      </c>
      <c r="R54" s="11">
        <v>1003.8281326129837</v>
      </c>
      <c r="S54" s="11">
        <v>1032.9311332594284</v>
      </c>
      <c r="T54" s="11">
        <v>1039.3269786193364</v>
      </c>
      <c r="U54" s="11">
        <v>1046.6131375694195</v>
      </c>
      <c r="V54" s="11">
        <v>1011.3117438721307</v>
      </c>
      <c r="W54" s="11">
        <v>1017.1188657775817</v>
      </c>
      <c r="X54" s="11">
        <v>1023.3456352659515</v>
      </c>
      <c r="Y54" s="11">
        <v>1015.3924804200577</v>
      </c>
      <c r="Z54" s="11">
        <v>1031.9344452488549</v>
      </c>
      <c r="AA54" s="11">
        <v>1033.2667448356381</v>
      </c>
      <c r="AB54" s="11">
        <v>971.77067387027478</v>
      </c>
      <c r="AC54" s="11">
        <v>999.59906220634014</v>
      </c>
      <c r="AD54" s="11">
        <v>1006.5394149427484</v>
      </c>
      <c r="AE54" s="11">
        <v>1027.8290422284779</v>
      </c>
      <c r="AF54" s="11">
        <v>1018.0232549771872</v>
      </c>
      <c r="AG54" s="11">
        <v>1030.8226422641483</v>
      </c>
      <c r="AH54" s="11">
        <v>1005.4529643748693</v>
      </c>
      <c r="AI54" s="11">
        <v>1014.2124301176109</v>
      </c>
      <c r="AJ54" s="11">
        <v>1038.1461517840685</v>
      </c>
      <c r="AK54" s="11">
        <v>1040.3745392661763</v>
      </c>
      <c r="AM54" s="12">
        <v>46142</v>
      </c>
      <c r="AN54" s="11">
        <v>996.86</v>
      </c>
      <c r="AO54" s="11">
        <v>1001.31</v>
      </c>
      <c r="AP54" s="11">
        <v>1044.43</v>
      </c>
      <c r="AQ54" s="11">
        <v>1066.4100000000001</v>
      </c>
      <c r="AR54" s="11">
        <v>1058.7</v>
      </c>
      <c r="AS54" s="11">
        <v>1077.3800000000001</v>
      </c>
      <c r="AT54" s="11">
        <v>1068.97</v>
      </c>
      <c r="AU54" s="11">
        <v>1082.03</v>
      </c>
      <c r="AV54" s="11">
        <v>1046.31</v>
      </c>
      <c r="AW54" s="11">
        <v>1083.9000000000001</v>
      </c>
      <c r="AX54" s="11">
        <v>1053.8900000000001</v>
      </c>
      <c r="AY54" s="11">
        <v>1005.06</v>
      </c>
      <c r="AZ54" s="11">
        <v>970.82</v>
      </c>
      <c r="BA54" s="11">
        <v>970.64</v>
      </c>
      <c r="BB54" s="11">
        <v>996.52</v>
      </c>
      <c r="BC54" s="11">
        <v>1037.67</v>
      </c>
      <c r="BD54" s="11">
        <v>1034.68</v>
      </c>
      <c r="BE54" s="11">
        <v>1050.06</v>
      </c>
      <c r="BF54" s="11">
        <v>1023.82</v>
      </c>
      <c r="BG54" s="11">
        <v>1033.0999999999999</v>
      </c>
      <c r="BH54" s="11">
        <v>1039.8900000000001</v>
      </c>
      <c r="BI54" s="11">
        <v>1022.18</v>
      </c>
      <c r="BJ54" s="11">
        <v>1025.1400000000001</v>
      </c>
      <c r="BK54" s="11">
        <v>1016.48</v>
      </c>
      <c r="BL54" s="11">
        <v>994.4</v>
      </c>
      <c r="BM54" s="11">
        <v>1022.64</v>
      </c>
      <c r="BN54" s="11">
        <v>1011.78</v>
      </c>
      <c r="BO54" s="11">
        <v>1015.35</v>
      </c>
      <c r="BP54" s="11">
        <v>1023.87</v>
      </c>
      <c r="BQ54" s="11">
        <v>1034.53</v>
      </c>
      <c r="BR54" s="11">
        <v>1028.3599999999999</v>
      </c>
      <c r="BS54" s="11">
        <v>1022.91</v>
      </c>
    </row>
    <row r="55" spans="1:71">
      <c r="D55" s="14">
        <v>46174</v>
      </c>
      <c r="E55" s="11"/>
      <c r="F55" s="11"/>
      <c r="G55" s="11">
        <v>1011.8257717295101</v>
      </c>
      <c r="H55" s="11">
        <v>1041.7152455516773</v>
      </c>
      <c r="I55" s="11">
        <v>1080.4250870011476</v>
      </c>
      <c r="J55" s="11">
        <v>1068.733117703581</v>
      </c>
      <c r="K55" s="11">
        <v>1097.6316457985643</v>
      </c>
      <c r="L55" s="11">
        <v>1086.6872616752744</v>
      </c>
      <c r="M55" s="11">
        <v>1064.5433385827653</v>
      </c>
      <c r="N55" s="11">
        <v>1015.6989904463319</v>
      </c>
      <c r="O55" s="11">
        <v>999.08614435861637</v>
      </c>
      <c r="P55" s="11">
        <v>961.69751733735279</v>
      </c>
      <c r="Q55" s="11">
        <v>946.91617065994581</v>
      </c>
      <c r="R55" s="11">
        <v>1005.8145266688811</v>
      </c>
      <c r="S55" s="11">
        <v>1029.7855268314902</v>
      </c>
      <c r="T55" s="11">
        <v>1037.3465970678085</v>
      </c>
      <c r="U55" s="11">
        <v>1044.9737971890795</v>
      </c>
      <c r="V55" s="11">
        <v>1009.0397406613021</v>
      </c>
      <c r="W55" s="11">
        <v>1015.0388489940424</v>
      </c>
      <c r="X55" s="11">
        <v>1021.2369445400288</v>
      </c>
      <c r="Y55" s="11">
        <v>1013.6448708660714</v>
      </c>
      <c r="Z55" s="11">
        <v>1028.1367965456766</v>
      </c>
      <c r="AA55" s="11">
        <v>1029.7836476730965</v>
      </c>
      <c r="AB55" s="11">
        <v>969.79177848430777</v>
      </c>
      <c r="AC55" s="11">
        <v>997.55144642804407</v>
      </c>
      <c r="AD55" s="11">
        <v>1004.1807995560209</v>
      </c>
      <c r="AE55" s="11">
        <v>1024.298327267901</v>
      </c>
      <c r="AF55" s="11">
        <v>1015.503740850206</v>
      </c>
      <c r="AG55" s="11">
        <v>1028.9720817935124</v>
      </c>
      <c r="AH55" s="11">
        <v>1003.7506620587392</v>
      </c>
      <c r="AI55" s="11">
        <v>1011.2958864823902</v>
      </c>
      <c r="AJ55" s="11">
        <v>1038.057443251126</v>
      </c>
      <c r="AK55" s="11">
        <v>1036.7951917551368</v>
      </c>
      <c r="AM55" s="12">
        <v>46173</v>
      </c>
      <c r="AN55" s="11">
        <v>992.88</v>
      </c>
      <c r="AO55" s="11">
        <v>997.21</v>
      </c>
      <c r="AP55" s="11">
        <v>1044.4000000000001</v>
      </c>
      <c r="AQ55" s="11">
        <v>1062.8900000000001</v>
      </c>
      <c r="AR55" s="11">
        <v>1057.29</v>
      </c>
      <c r="AS55" s="11">
        <v>1076.94</v>
      </c>
      <c r="AT55" s="11">
        <v>1067.2</v>
      </c>
      <c r="AU55" s="11">
        <v>1085.56</v>
      </c>
      <c r="AV55" s="11">
        <v>1050.26</v>
      </c>
      <c r="AW55" s="11">
        <v>1081.6199999999999</v>
      </c>
      <c r="AX55" s="11">
        <v>1051.8499999999999</v>
      </c>
      <c r="AY55" s="11">
        <v>1001.59</v>
      </c>
      <c r="AZ55" s="11">
        <v>965.53</v>
      </c>
      <c r="BA55" s="11">
        <v>966.91</v>
      </c>
      <c r="BB55" s="11">
        <v>995.35</v>
      </c>
      <c r="BC55" s="11">
        <v>1034.18</v>
      </c>
      <c r="BD55" s="11">
        <v>1030.99</v>
      </c>
      <c r="BE55" s="11">
        <v>1046.51</v>
      </c>
      <c r="BF55" s="11">
        <v>1023</v>
      </c>
      <c r="BG55" s="11">
        <v>1031.6199999999999</v>
      </c>
      <c r="BH55" s="11">
        <v>1036.82</v>
      </c>
      <c r="BI55" s="11">
        <v>1020.51</v>
      </c>
      <c r="BJ55" s="11">
        <v>1020.72</v>
      </c>
      <c r="BK55" s="11">
        <v>1011.27</v>
      </c>
      <c r="BL55" s="11">
        <v>989.85</v>
      </c>
      <c r="BM55" s="11">
        <v>1019.1</v>
      </c>
      <c r="BN55" s="11">
        <v>1009.22</v>
      </c>
      <c r="BO55" s="11">
        <v>1013.14</v>
      </c>
      <c r="BP55" s="11">
        <v>1020.47</v>
      </c>
      <c r="BQ55" s="11">
        <v>1033.17</v>
      </c>
      <c r="BR55" s="11">
        <v>1024.0999999999999</v>
      </c>
      <c r="BS55" s="11">
        <v>1018.71</v>
      </c>
    </row>
    <row r="56" spans="1:71">
      <c r="D56" s="14">
        <v>46204</v>
      </c>
      <c r="E56" s="11"/>
      <c r="F56" s="11"/>
      <c r="G56" s="11">
        <v>1012.0658425343389</v>
      </c>
      <c r="H56" s="11">
        <v>1041.4212709209799</v>
      </c>
      <c r="I56" s="11">
        <v>1087.1916166326619</v>
      </c>
      <c r="J56" s="11">
        <v>1076.0567286024507</v>
      </c>
      <c r="K56" s="11">
        <v>1098.2531074883591</v>
      </c>
      <c r="L56" s="11">
        <v>1091.6599465422714</v>
      </c>
      <c r="M56" s="11">
        <v>1064.0047829979792</v>
      </c>
      <c r="N56" s="11">
        <v>1013.3256038752044</v>
      </c>
      <c r="O56" s="11">
        <v>998.41934363753285</v>
      </c>
      <c r="P56" s="11">
        <v>960.1053138006771</v>
      </c>
      <c r="Q56" s="11">
        <v>944.61293340819805</v>
      </c>
      <c r="R56" s="11">
        <v>1007.0408960890466</v>
      </c>
      <c r="S56" s="11">
        <v>1028.4292345381182</v>
      </c>
      <c r="T56" s="11">
        <v>1037.7502935083496</v>
      </c>
      <c r="U56" s="11">
        <v>1045.2080606529364</v>
      </c>
      <c r="V56" s="11">
        <v>1008.3979910490148</v>
      </c>
      <c r="W56" s="11">
        <v>1014.1076472034582</v>
      </c>
      <c r="X56" s="11">
        <v>1020.6115197903566</v>
      </c>
      <c r="Y56" s="11">
        <v>1015.3555764512698</v>
      </c>
      <c r="Z56" s="11">
        <v>1027.4821654667037</v>
      </c>
      <c r="AA56" s="11">
        <v>1028.9816216022018</v>
      </c>
      <c r="AB56" s="11">
        <v>971.09281938193135</v>
      </c>
      <c r="AC56" s="11">
        <v>997.77322088846915</v>
      </c>
      <c r="AD56" s="11">
        <v>1004.9790976517422</v>
      </c>
      <c r="AE56" s="11">
        <v>1023.8257556478877</v>
      </c>
      <c r="AF56" s="11">
        <v>1013.7169080186511</v>
      </c>
      <c r="AG56" s="11">
        <v>1029.0442792269262</v>
      </c>
      <c r="AH56" s="11">
        <v>1002.1834277631137</v>
      </c>
      <c r="AI56" s="11">
        <v>1011.0582057807502</v>
      </c>
      <c r="AJ56" s="11">
        <v>1039.1628909532728</v>
      </c>
      <c r="AK56" s="11">
        <v>1034.8738013002344</v>
      </c>
      <c r="AM56" s="12">
        <v>46203</v>
      </c>
      <c r="AN56" s="11">
        <v>988.47</v>
      </c>
      <c r="AO56" s="11">
        <v>990.3</v>
      </c>
      <c r="AP56" s="11">
        <v>1044</v>
      </c>
      <c r="AQ56" s="11">
        <v>1057.8</v>
      </c>
      <c r="AR56" s="11">
        <v>1054.3800000000001</v>
      </c>
      <c r="AS56" s="11">
        <v>1075.46</v>
      </c>
      <c r="AT56" s="11">
        <v>1064.6099999999999</v>
      </c>
      <c r="AU56" s="11">
        <v>1088.04</v>
      </c>
      <c r="AV56" s="11">
        <v>1055.8499999999999</v>
      </c>
      <c r="AW56" s="11">
        <v>1078.9100000000001</v>
      </c>
      <c r="AX56" s="11">
        <v>1049.04</v>
      </c>
      <c r="AY56" s="11">
        <v>996.98</v>
      </c>
      <c r="AZ56" s="11">
        <v>960.79</v>
      </c>
      <c r="BA56" s="11">
        <v>961.32</v>
      </c>
      <c r="BB56" s="11">
        <v>990.84</v>
      </c>
      <c r="BC56" s="11">
        <v>1029.68</v>
      </c>
      <c r="BD56" s="11">
        <v>1026.03</v>
      </c>
      <c r="BE56" s="11">
        <v>1041.74</v>
      </c>
      <c r="BF56" s="11">
        <v>1020.61</v>
      </c>
      <c r="BG56" s="11">
        <v>1028.77</v>
      </c>
      <c r="BH56" s="11">
        <v>1032.4000000000001</v>
      </c>
      <c r="BI56" s="11">
        <v>1017.22</v>
      </c>
      <c r="BJ56" s="11">
        <v>1014.45</v>
      </c>
      <c r="BK56" s="11">
        <v>1004.43</v>
      </c>
      <c r="BL56" s="11">
        <v>983.32</v>
      </c>
      <c r="BM56" s="11">
        <v>1015.14</v>
      </c>
      <c r="BN56" s="11">
        <v>1004.63</v>
      </c>
      <c r="BO56" s="11">
        <v>1009.64</v>
      </c>
      <c r="BP56" s="11">
        <v>1014.97</v>
      </c>
      <c r="BQ56" s="11">
        <v>1030.77</v>
      </c>
      <c r="BR56" s="11">
        <v>1019.45</v>
      </c>
      <c r="BS56" s="11">
        <v>1014.71</v>
      </c>
    </row>
    <row r="57" spans="1:71">
      <c r="D57" s="14">
        <v>46235</v>
      </c>
      <c r="E57" s="11"/>
      <c r="F57" s="11"/>
      <c r="G57" s="11">
        <v>1013.7469277951393</v>
      </c>
      <c r="H57" s="11">
        <v>1042.2316209338276</v>
      </c>
      <c r="I57" s="11">
        <v>1095.2410308070109</v>
      </c>
      <c r="J57" s="11">
        <v>1085.4309301505393</v>
      </c>
      <c r="K57" s="11">
        <v>1099.8849996574957</v>
      </c>
      <c r="L57" s="11">
        <v>1097.3127747781959</v>
      </c>
      <c r="M57" s="11">
        <v>1065.9854376350959</v>
      </c>
      <c r="N57" s="11">
        <v>1014.6565770726891</v>
      </c>
      <c r="O57" s="11">
        <v>999.69280307385736</v>
      </c>
      <c r="P57" s="11">
        <v>962.26979293560282</v>
      </c>
      <c r="Q57" s="11">
        <v>945.01446636535388</v>
      </c>
      <c r="R57" s="11">
        <v>1011.4481940048223</v>
      </c>
      <c r="S57" s="11">
        <v>1029.3903780610344</v>
      </c>
      <c r="T57" s="11">
        <v>1040.5555451259015</v>
      </c>
      <c r="U57" s="11">
        <v>1047.3647071777566</v>
      </c>
      <c r="V57" s="11">
        <v>1009.4133125666424</v>
      </c>
      <c r="W57" s="11">
        <v>1016.3520535050349</v>
      </c>
      <c r="X57" s="11">
        <v>1021.7956790599567</v>
      </c>
      <c r="Y57" s="11">
        <v>1019.9044184086092</v>
      </c>
      <c r="Z57" s="11">
        <v>1028.930234871623</v>
      </c>
      <c r="AA57" s="11">
        <v>1032.2817345212284</v>
      </c>
      <c r="AB57" s="11">
        <v>974.44751849471754</v>
      </c>
      <c r="AC57" s="11">
        <v>1001.9035221278083</v>
      </c>
      <c r="AD57" s="11">
        <v>1007.2574310521169</v>
      </c>
      <c r="AE57" s="11">
        <v>1024.174160994507</v>
      </c>
      <c r="AF57" s="11">
        <v>1014.2503804750074</v>
      </c>
      <c r="AG57" s="11">
        <v>1030.5451824221166</v>
      </c>
      <c r="AH57" s="11">
        <v>1004.1539520091405</v>
      </c>
      <c r="AI57" s="11">
        <v>1013.5673527542881</v>
      </c>
      <c r="AJ57" s="11">
        <v>1043.3491195114748</v>
      </c>
      <c r="AK57" s="11">
        <v>1034.6400391719799</v>
      </c>
      <c r="AM57" s="12">
        <v>46234</v>
      </c>
      <c r="AN57" s="11">
        <v>983.69</v>
      </c>
      <c r="AO57" s="11">
        <v>985.76</v>
      </c>
      <c r="AP57" s="11">
        <v>1045.01</v>
      </c>
      <c r="AQ57" s="11">
        <v>1053.8399999999999</v>
      </c>
      <c r="AR57" s="11">
        <v>1052.47</v>
      </c>
      <c r="AS57" s="11">
        <v>1076.08</v>
      </c>
      <c r="AT57" s="11">
        <v>1063.52</v>
      </c>
      <c r="AU57" s="11">
        <v>1092.42</v>
      </c>
      <c r="AV57" s="11">
        <v>1066.92</v>
      </c>
      <c r="AW57" s="11">
        <v>1076.3599999999999</v>
      </c>
      <c r="AX57" s="11">
        <v>1047.04</v>
      </c>
      <c r="AY57" s="11">
        <v>994.08</v>
      </c>
      <c r="AZ57" s="11">
        <v>958.47</v>
      </c>
      <c r="BA57" s="11">
        <v>956.21</v>
      </c>
      <c r="BB57" s="11">
        <v>989.87</v>
      </c>
      <c r="BC57" s="11">
        <v>1026.46</v>
      </c>
      <c r="BD57" s="11">
        <v>1022.91</v>
      </c>
      <c r="BE57" s="11">
        <v>1038.3900000000001</v>
      </c>
      <c r="BF57" s="11">
        <v>1019.46</v>
      </c>
      <c r="BG57" s="11">
        <v>1026.73</v>
      </c>
      <c r="BH57" s="11">
        <v>1028.8</v>
      </c>
      <c r="BI57" s="11">
        <v>1017.14</v>
      </c>
      <c r="BJ57" s="11">
        <v>1010.79</v>
      </c>
      <c r="BK57" s="11">
        <v>1000.07</v>
      </c>
      <c r="BL57" s="11">
        <v>980.14</v>
      </c>
      <c r="BM57" s="11">
        <v>1013.86</v>
      </c>
      <c r="BN57" s="11">
        <v>1002.47</v>
      </c>
      <c r="BO57" s="11">
        <v>1009.33</v>
      </c>
      <c r="BP57" s="11">
        <v>1009.55</v>
      </c>
      <c r="BQ57" s="11">
        <v>1029.6300000000001</v>
      </c>
      <c r="BR57" s="11">
        <v>1017.74</v>
      </c>
      <c r="BS57" s="11">
        <v>1011.71</v>
      </c>
    </row>
    <row r="58" spans="1:71">
      <c r="D58" s="14">
        <v>46266</v>
      </c>
      <c r="E58" s="11"/>
      <c r="F58" s="11"/>
      <c r="G58" s="11">
        <v>1013.3279808658264</v>
      </c>
      <c r="H58" s="11">
        <v>1041.399041506075</v>
      </c>
      <c r="I58" s="11">
        <v>1099.5073472672225</v>
      </c>
      <c r="J58" s="11">
        <v>1091.4244075570582</v>
      </c>
      <c r="K58" s="11">
        <v>1099.631136106686</v>
      </c>
      <c r="L58" s="11">
        <v>1099.5793225961584</v>
      </c>
      <c r="M58" s="11">
        <v>1065.1789165447562</v>
      </c>
      <c r="N58" s="11">
        <v>1013.4654593160111</v>
      </c>
      <c r="O58" s="11">
        <v>1000.740065281519</v>
      </c>
      <c r="P58" s="11">
        <v>960.64965168434139</v>
      </c>
      <c r="Q58" s="11">
        <v>944.2501146305525</v>
      </c>
      <c r="R58" s="11">
        <v>1011.3252674339288</v>
      </c>
      <c r="S58" s="11">
        <v>1027.6523556621046</v>
      </c>
      <c r="T58" s="11">
        <v>1040.1074505951144</v>
      </c>
      <c r="U58" s="11">
        <v>1047.172714295551</v>
      </c>
      <c r="V58" s="11">
        <v>1008.3688088502558</v>
      </c>
      <c r="W58" s="11">
        <v>1016.044927899312</v>
      </c>
      <c r="X58" s="11">
        <v>1021.3232248541589</v>
      </c>
      <c r="Y58" s="11">
        <v>1020.5636564016672</v>
      </c>
      <c r="Z58" s="11">
        <v>1028.1771471688598</v>
      </c>
      <c r="AA58" s="11">
        <v>1031.9524319102718</v>
      </c>
      <c r="AB58" s="11">
        <v>974.47422929703862</v>
      </c>
      <c r="AC58" s="11">
        <v>1001.6073949498938</v>
      </c>
      <c r="AD58" s="11">
        <v>1007.0729434799437</v>
      </c>
      <c r="AE58" s="11">
        <v>1022.7272720619085</v>
      </c>
      <c r="AF58" s="11">
        <v>1012.7900821155612</v>
      </c>
      <c r="AG58" s="11">
        <v>1029.9903838730504</v>
      </c>
      <c r="AH58" s="11">
        <v>1004.0472970840034</v>
      </c>
      <c r="AI58" s="11">
        <v>1013.7747115963477</v>
      </c>
      <c r="AJ58" s="11">
        <v>1044.7707763546973</v>
      </c>
      <c r="AK58" s="11">
        <v>1033.3974973294241</v>
      </c>
      <c r="AM58" s="12">
        <v>46265</v>
      </c>
      <c r="AN58" s="11">
        <v>982.69</v>
      </c>
      <c r="AO58" s="11">
        <v>984.44</v>
      </c>
      <c r="AP58" s="11">
        <v>1051.53</v>
      </c>
      <c r="AQ58" s="11">
        <v>1051.28</v>
      </c>
      <c r="AR58" s="11">
        <v>1051.52</v>
      </c>
      <c r="AS58" s="11">
        <v>1077.3</v>
      </c>
      <c r="AT58" s="11">
        <v>1064.78</v>
      </c>
      <c r="AU58" s="11">
        <v>1100.1600000000001</v>
      </c>
      <c r="AV58" s="11">
        <v>1080.8900000000001</v>
      </c>
      <c r="AW58" s="11">
        <v>1075.58</v>
      </c>
      <c r="AX58" s="11">
        <v>1048.08</v>
      </c>
      <c r="AY58" s="11">
        <v>993.35</v>
      </c>
      <c r="AZ58" s="11">
        <v>957.68</v>
      </c>
      <c r="BA58" s="11">
        <v>950.09</v>
      </c>
      <c r="BB58" s="11">
        <v>998.05</v>
      </c>
      <c r="BC58" s="11">
        <v>1025.67</v>
      </c>
      <c r="BD58" s="11">
        <v>1022.22</v>
      </c>
      <c r="BE58" s="11">
        <v>1037.03</v>
      </c>
      <c r="BF58" s="11">
        <v>1019.84</v>
      </c>
      <c r="BG58" s="11">
        <v>1027.72</v>
      </c>
      <c r="BH58" s="11">
        <v>1026.8800000000001</v>
      </c>
      <c r="BI58" s="11">
        <v>1019.72</v>
      </c>
      <c r="BJ58" s="11">
        <v>1009.29</v>
      </c>
      <c r="BK58" s="11">
        <v>998.3</v>
      </c>
      <c r="BL58" s="11">
        <v>983.91</v>
      </c>
      <c r="BM58" s="11">
        <v>1017.76</v>
      </c>
      <c r="BN58" s="11">
        <v>1001.79</v>
      </c>
      <c r="BO58" s="11">
        <v>1010.23</v>
      </c>
      <c r="BP58" s="11">
        <v>1006.54</v>
      </c>
      <c r="BQ58" s="11">
        <v>1031.6600000000001</v>
      </c>
      <c r="BR58" s="11">
        <v>1017.31</v>
      </c>
      <c r="BS58" s="11">
        <v>1011.14</v>
      </c>
    </row>
    <row r="59" spans="1:71">
      <c r="D59" s="14">
        <v>46296</v>
      </c>
      <c r="E59" s="11"/>
      <c r="F59" s="11"/>
      <c r="G59" s="11">
        <v>1016.4999974968746</v>
      </c>
      <c r="H59" s="11">
        <v>1044.0123714415645</v>
      </c>
      <c r="I59" s="11">
        <v>1100.6957558571003</v>
      </c>
      <c r="J59" s="11">
        <v>1092.7864379074763</v>
      </c>
      <c r="K59" s="11">
        <v>1100.9670756979488</v>
      </c>
      <c r="L59" s="11">
        <v>1098.8597882229612</v>
      </c>
      <c r="M59" s="11">
        <v>1066.7941672046099</v>
      </c>
      <c r="N59" s="11">
        <v>1015.9254595623653</v>
      </c>
      <c r="O59" s="11">
        <v>1001.5500131035352</v>
      </c>
      <c r="P59" s="11">
        <v>960.83106764684442</v>
      </c>
      <c r="Q59" s="11">
        <v>951.39178509502267</v>
      </c>
      <c r="R59" s="11">
        <v>1014.9170593050068</v>
      </c>
      <c r="S59" s="11">
        <v>1031.1474396409328</v>
      </c>
      <c r="T59" s="11">
        <v>1039.5413144284398</v>
      </c>
      <c r="U59" s="11">
        <v>1048.8301598143184</v>
      </c>
      <c r="V59" s="11">
        <v>1010.621120375848</v>
      </c>
      <c r="W59" s="11">
        <v>1017.1266950243295</v>
      </c>
      <c r="X59" s="11">
        <v>1024.4651291426233</v>
      </c>
      <c r="Y59" s="11">
        <v>1023.53550031887</v>
      </c>
      <c r="Z59" s="11">
        <v>1027.5989438123202</v>
      </c>
      <c r="AA59" s="11">
        <v>1031.943667062252</v>
      </c>
      <c r="AB59" s="11">
        <v>979.80896034407886</v>
      </c>
      <c r="AC59" s="11">
        <v>1005.4846035267922</v>
      </c>
      <c r="AD59" s="11">
        <v>1010.0098786984211</v>
      </c>
      <c r="AE59" s="11">
        <v>1023.3163133324575</v>
      </c>
      <c r="AF59" s="11">
        <v>1015.0031485028644</v>
      </c>
      <c r="AG59" s="11">
        <v>1029.2673709542892</v>
      </c>
      <c r="AH59" s="11">
        <v>1004.4216778377144</v>
      </c>
      <c r="AI59" s="11">
        <v>1015.095684737696</v>
      </c>
      <c r="AJ59" s="11">
        <v>1045.38710431872</v>
      </c>
      <c r="AK59" s="11">
        <v>1033.3603793658831</v>
      </c>
      <c r="AM59" s="12">
        <v>46295</v>
      </c>
      <c r="AN59" s="11">
        <v>981.97</v>
      </c>
      <c r="AO59" s="11">
        <v>982.91</v>
      </c>
      <c r="AP59" s="11">
        <v>1055.96</v>
      </c>
      <c r="AQ59" s="11">
        <v>1049.52</v>
      </c>
      <c r="AR59" s="11">
        <v>1050.54</v>
      </c>
      <c r="AS59" s="11">
        <v>1077.6400000000001</v>
      </c>
      <c r="AT59" s="11">
        <v>1065.97</v>
      </c>
      <c r="AU59" s="11">
        <v>1105.2</v>
      </c>
      <c r="AV59" s="11">
        <v>1091.6400000000001</v>
      </c>
      <c r="AW59" s="11">
        <v>1074.0999999999999</v>
      </c>
      <c r="AX59" s="11">
        <v>1048.25</v>
      </c>
      <c r="AY59" s="11">
        <v>994.52</v>
      </c>
      <c r="AZ59" s="11">
        <v>957.75</v>
      </c>
      <c r="BA59" s="11">
        <v>946.9</v>
      </c>
      <c r="BB59" s="11">
        <v>1002.08</v>
      </c>
      <c r="BC59" s="11">
        <v>1024.18</v>
      </c>
      <c r="BD59" s="11">
        <v>1020.53</v>
      </c>
      <c r="BE59" s="11">
        <v>1035.3900000000001</v>
      </c>
      <c r="BF59" s="11">
        <v>1020.15</v>
      </c>
      <c r="BG59" s="11">
        <v>1027.99</v>
      </c>
      <c r="BH59" s="11">
        <v>1025.1500000000001</v>
      </c>
      <c r="BI59" s="11">
        <v>1020.65</v>
      </c>
      <c r="BJ59" s="11">
        <v>1007.93</v>
      </c>
      <c r="BK59" s="11">
        <v>996.82</v>
      </c>
      <c r="BL59" s="11">
        <v>985.59</v>
      </c>
      <c r="BM59" s="11">
        <v>1019.75</v>
      </c>
      <c r="BN59" s="11">
        <v>1001.38</v>
      </c>
      <c r="BO59" s="11">
        <v>1010.64</v>
      </c>
      <c r="BP59" s="11">
        <v>1004.13</v>
      </c>
      <c r="BQ59" s="11">
        <v>1031.94</v>
      </c>
      <c r="BR59" s="11">
        <v>1016.58</v>
      </c>
      <c r="BS59" s="11">
        <v>1012.1</v>
      </c>
    </row>
    <row r="60" spans="1:71">
      <c r="D60" s="14">
        <v>46327</v>
      </c>
      <c r="E60" s="11"/>
      <c r="F60" s="11"/>
      <c r="G60" s="11">
        <v>1016.9542924404279</v>
      </c>
      <c r="H60" s="11">
        <v>1044.7872763091532</v>
      </c>
      <c r="I60" s="11">
        <v>1100.4564895969493</v>
      </c>
      <c r="J60" s="11">
        <v>1092.6994869756754</v>
      </c>
      <c r="K60" s="11">
        <v>1099.643922420966</v>
      </c>
      <c r="L60" s="11">
        <v>1096.5874237432038</v>
      </c>
      <c r="M60" s="11">
        <v>1065.693540172864</v>
      </c>
      <c r="N60" s="11">
        <v>1015.3519713076494</v>
      </c>
      <c r="O60" s="11">
        <v>999.22801823712859</v>
      </c>
      <c r="P60" s="11">
        <v>958.50759598449645</v>
      </c>
      <c r="Q60" s="11">
        <v>954.53753396832076</v>
      </c>
      <c r="R60" s="11">
        <v>1014.8178097712914</v>
      </c>
      <c r="S60" s="11">
        <v>1030.8549756444672</v>
      </c>
      <c r="T60" s="11">
        <v>1037.2594875361983</v>
      </c>
      <c r="U60" s="11">
        <v>1048.3020873730941</v>
      </c>
      <c r="V60" s="11">
        <v>1010.3840115651508</v>
      </c>
      <c r="W60" s="11">
        <v>1014.3963694846091</v>
      </c>
      <c r="X60" s="11">
        <v>1024.5261628817191</v>
      </c>
      <c r="Y60" s="11">
        <v>1023.7718670808259</v>
      </c>
      <c r="Z60" s="11">
        <v>1026.003143049272</v>
      </c>
      <c r="AA60" s="11">
        <v>1029.0237835057794</v>
      </c>
      <c r="AB60" s="11">
        <v>979.88575231093091</v>
      </c>
      <c r="AC60" s="11">
        <v>1006.0863357613885</v>
      </c>
      <c r="AD60" s="11">
        <v>1010.2989623321215</v>
      </c>
      <c r="AE60" s="11">
        <v>1020.8007848569764</v>
      </c>
      <c r="AF60" s="11">
        <v>1016.1517911123236</v>
      </c>
      <c r="AG60" s="11">
        <v>1026.3363909948721</v>
      </c>
      <c r="AH60" s="11">
        <v>1002.3989430588073</v>
      </c>
      <c r="AI60" s="11">
        <v>1012.9982643914448</v>
      </c>
      <c r="AJ60" s="11">
        <v>1043.6886584329393</v>
      </c>
      <c r="AK60" s="11">
        <v>1030.2087567350322</v>
      </c>
      <c r="AM60" s="12">
        <v>46326</v>
      </c>
      <c r="AN60" s="11">
        <v>986.69</v>
      </c>
      <c r="AO60" s="11">
        <v>988.51</v>
      </c>
      <c r="AP60" s="11">
        <v>1057.3</v>
      </c>
      <c r="AQ60" s="11">
        <v>1049.8699999999999</v>
      </c>
      <c r="AR60" s="11">
        <v>1053.53</v>
      </c>
      <c r="AS60" s="11">
        <v>1079.3900000000001</v>
      </c>
      <c r="AT60" s="11">
        <v>1068.3599999999999</v>
      </c>
      <c r="AU60" s="11">
        <v>1107.27</v>
      </c>
      <c r="AV60" s="11">
        <v>1093.57</v>
      </c>
      <c r="AW60" s="11">
        <v>1075.67</v>
      </c>
      <c r="AX60" s="11">
        <v>1048.3800000000001</v>
      </c>
      <c r="AY60" s="11">
        <v>999.01</v>
      </c>
      <c r="AZ60" s="11">
        <v>960.78</v>
      </c>
      <c r="BA60" s="11">
        <v>949.62</v>
      </c>
      <c r="BB60" s="11">
        <v>1006.34</v>
      </c>
      <c r="BC60" s="11">
        <v>1028.6600000000001</v>
      </c>
      <c r="BD60" s="11">
        <v>1023.34</v>
      </c>
      <c r="BE60" s="11">
        <v>1037.81</v>
      </c>
      <c r="BF60" s="11">
        <v>1023.14</v>
      </c>
      <c r="BG60" s="11">
        <v>1031.55</v>
      </c>
      <c r="BH60" s="11">
        <v>1028.49</v>
      </c>
      <c r="BI60" s="11">
        <v>1024.49</v>
      </c>
      <c r="BJ60" s="11">
        <v>1010.74</v>
      </c>
      <c r="BK60" s="11">
        <v>1000.25</v>
      </c>
      <c r="BL60" s="11">
        <v>990.91</v>
      </c>
      <c r="BM60" s="11">
        <v>1023.35</v>
      </c>
      <c r="BN60" s="11">
        <v>1005.04</v>
      </c>
      <c r="BO60" s="11">
        <v>1014.85</v>
      </c>
      <c r="BP60" s="11">
        <v>1007</v>
      </c>
      <c r="BQ60" s="11">
        <v>1033.71</v>
      </c>
      <c r="BR60" s="11">
        <v>1019.97</v>
      </c>
      <c r="BS60" s="11">
        <v>1015.02</v>
      </c>
    </row>
    <row r="61" spans="1:71">
      <c r="D61" s="14">
        <v>46357</v>
      </c>
      <c r="E61" s="11"/>
      <c r="F61" s="11"/>
      <c r="G61" s="11">
        <v>1019.2811577198009</v>
      </c>
      <c r="H61" s="11">
        <v>1047.7355279550163</v>
      </c>
      <c r="I61" s="11">
        <v>1100.4684960405</v>
      </c>
      <c r="J61" s="11">
        <v>1092.5296166217279</v>
      </c>
      <c r="K61" s="11">
        <v>1098.8810597519632</v>
      </c>
      <c r="L61" s="11">
        <v>1096.1008025444974</v>
      </c>
      <c r="M61" s="11">
        <v>1066.0666151542132</v>
      </c>
      <c r="N61" s="11">
        <v>1016.4963468383805</v>
      </c>
      <c r="O61" s="11">
        <v>998.98187901909716</v>
      </c>
      <c r="P61" s="11">
        <v>958.39222434050771</v>
      </c>
      <c r="Q61" s="11">
        <v>958.60848579543836</v>
      </c>
      <c r="R61" s="11">
        <v>1016.7802637424523</v>
      </c>
      <c r="S61" s="11">
        <v>1031.7671618991781</v>
      </c>
      <c r="T61" s="11">
        <v>1037.0373116813523</v>
      </c>
      <c r="U61" s="11">
        <v>1049.4017997451911</v>
      </c>
      <c r="V61" s="11">
        <v>1011.8521906112201</v>
      </c>
      <c r="W61" s="11">
        <v>1018.291811275183</v>
      </c>
      <c r="X61" s="11">
        <v>1026.5312423802736</v>
      </c>
      <c r="Y61" s="11">
        <v>1025.3439800454935</v>
      </c>
      <c r="Z61" s="11">
        <v>1025.0496747856844</v>
      </c>
      <c r="AA61" s="11">
        <v>1028.6757156342046</v>
      </c>
      <c r="AB61" s="11">
        <v>982.08260497956746</v>
      </c>
      <c r="AC61" s="11">
        <v>1008.6015859881004</v>
      </c>
      <c r="AD61" s="11">
        <v>1012.1348733309228</v>
      </c>
      <c r="AE61" s="11">
        <v>1020.5367485980329</v>
      </c>
      <c r="AF61" s="11">
        <v>1019.050855295374</v>
      </c>
      <c r="AG61" s="11">
        <v>1025.9360122569333</v>
      </c>
      <c r="AH61" s="11">
        <v>1003.1211293957585</v>
      </c>
      <c r="AI61" s="11">
        <v>1014.2234375541245</v>
      </c>
      <c r="AJ61" s="11">
        <v>1044.0612476036549</v>
      </c>
      <c r="AK61" s="11">
        <v>1030.6165763520978</v>
      </c>
      <c r="AM61" s="12">
        <v>46356</v>
      </c>
      <c r="AN61" s="11">
        <v>989.63</v>
      </c>
      <c r="AO61" s="11">
        <v>991.16</v>
      </c>
      <c r="AP61" s="11">
        <v>1057.53</v>
      </c>
      <c r="AQ61" s="11">
        <v>1048.33</v>
      </c>
      <c r="AR61" s="11">
        <v>1055.6600000000001</v>
      </c>
      <c r="AS61" s="11">
        <v>1080.33</v>
      </c>
      <c r="AT61" s="11">
        <v>1070.02</v>
      </c>
      <c r="AU61" s="11">
        <v>1107.56</v>
      </c>
      <c r="AV61" s="11">
        <v>1094.69</v>
      </c>
      <c r="AW61" s="11">
        <v>1075.54</v>
      </c>
      <c r="AX61" s="11">
        <v>1047.3</v>
      </c>
      <c r="AY61" s="11">
        <v>1001.06</v>
      </c>
      <c r="AZ61" s="11">
        <v>960.51</v>
      </c>
      <c r="BA61" s="11">
        <v>949.69</v>
      </c>
      <c r="BB61" s="11">
        <v>1007.81</v>
      </c>
      <c r="BC61" s="11">
        <v>1030.29</v>
      </c>
      <c r="BD61" s="11">
        <v>1024.97</v>
      </c>
      <c r="BE61" s="11">
        <v>1039.07</v>
      </c>
      <c r="BF61" s="11">
        <v>1024.78</v>
      </c>
      <c r="BG61" s="11">
        <v>1032.26</v>
      </c>
      <c r="BH61" s="11">
        <v>1030.1600000000001</v>
      </c>
      <c r="BI61" s="11">
        <v>1026.5999999999999</v>
      </c>
      <c r="BJ61" s="11">
        <v>1013.42</v>
      </c>
      <c r="BK61" s="11">
        <v>1001.66</v>
      </c>
      <c r="BL61" s="11">
        <v>992.99</v>
      </c>
      <c r="BM61" s="11">
        <v>1025.3699999999999</v>
      </c>
      <c r="BN61" s="11">
        <v>1007.5</v>
      </c>
      <c r="BO61" s="11">
        <v>1016.9</v>
      </c>
      <c r="BP61" s="11">
        <v>1010.2</v>
      </c>
      <c r="BQ61" s="11">
        <v>1033.1500000000001</v>
      </c>
      <c r="BR61" s="11">
        <v>1020.87</v>
      </c>
      <c r="BS61" s="11">
        <v>1016.32</v>
      </c>
    </row>
    <row r="62" spans="1:71">
      <c r="D62" s="14">
        <v>46388</v>
      </c>
      <c r="E62" s="11"/>
      <c r="F62" s="11"/>
      <c r="G62" s="11">
        <v>1021.1310197505794</v>
      </c>
      <c r="H62" s="11">
        <v>1049.6862137949793</v>
      </c>
      <c r="I62" s="11">
        <v>1100.3298871861271</v>
      </c>
      <c r="J62" s="11">
        <v>1091.7782074378388</v>
      </c>
      <c r="K62" s="11">
        <v>1100.6562355697413</v>
      </c>
      <c r="L62" s="11">
        <v>1096.5079726360361</v>
      </c>
      <c r="M62" s="11">
        <v>1068.1379542078614</v>
      </c>
      <c r="N62" s="11">
        <v>1017.1879092086463</v>
      </c>
      <c r="O62" s="11">
        <v>998.84967695997022</v>
      </c>
      <c r="P62" s="11">
        <v>958.93356721104692</v>
      </c>
      <c r="Q62" s="11">
        <v>970.23873615154264</v>
      </c>
      <c r="R62" s="11">
        <v>1019.282673314716</v>
      </c>
      <c r="S62" s="11">
        <v>1033.3332115287301</v>
      </c>
      <c r="T62" s="11">
        <v>1037.4156387210671</v>
      </c>
      <c r="U62" s="11">
        <v>1050.5186595884832</v>
      </c>
      <c r="V62" s="11">
        <v>1016.943930637136</v>
      </c>
      <c r="W62" s="11">
        <v>1018.8163120322796</v>
      </c>
      <c r="X62" s="11">
        <v>1028.0701238295135</v>
      </c>
      <c r="Y62" s="11">
        <v>1027.5300766878956</v>
      </c>
      <c r="Z62" s="11">
        <v>1024.970673097956</v>
      </c>
      <c r="AA62" s="11">
        <v>1028.8921842724089</v>
      </c>
      <c r="AB62" s="11">
        <v>984.50463316120056</v>
      </c>
      <c r="AC62" s="11">
        <v>1013.9731140773648</v>
      </c>
      <c r="AD62" s="11">
        <v>1015.5801730018781</v>
      </c>
      <c r="AE62" s="11">
        <v>1021.8939656451247</v>
      </c>
      <c r="AF62" s="11">
        <v>1021.3101580574552</v>
      </c>
      <c r="AG62" s="11">
        <v>1026.789125763205</v>
      </c>
      <c r="AH62" s="11">
        <v>1004.4934093548328</v>
      </c>
      <c r="AI62" s="11">
        <v>1023.3520202078482</v>
      </c>
      <c r="AJ62" s="11">
        <v>1043.957727541961</v>
      </c>
      <c r="AK62" s="11">
        <v>1033.3363727753847</v>
      </c>
      <c r="AM62" s="12">
        <v>46387</v>
      </c>
      <c r="AN62" s="11">
        <v>994.6</v>
      </c>
      <c r="AO62" s="11">
        <v>996.61</v>
      </c>
      <c r="AP62" s="11">
        <v>1059.26</v>
      </c>
      <c r="AQ62" s="11">
        <v>1049.76</v>
      </c>
      <c r="AR62" s="11">
        <v>1058.55</v>
      </c>
      <c r="AS62" s="11">
        <v>1081.1300000000001</v>
      </c>
      <c r="AT62" s="11">
        <v>1071.3800000000001</v>
      </c>
      <c r="AU62" s="11">
        <v>1107.93</v>
      </c>
      <c r="AV62" s="11">
        <v>1096.8499999999999</v>
      </c>
      <c r="AW62" s="11">
        <v>1076.58</v>
      </c>
      <c r="AX62" s="11">
        <v>1047.8</v>
      </c>
      <c r="AY62" s="11">
        <v>1004.3</v>
      </c>
      <c r="AZ62" s="11">
        <v>959.32</v>
      </c>
      <c r="BA62" s="11">
        <v>949.41</v>
      </c>
      <c r="BB62" s="11">
        <v>1010.8</v>
      </c>
      <c r="BC62" s="11">
        <v>1032.67</v>
      </c>
      <c r="BD62" s="11">
        <v>1027.94</v>
      </c>
      <c r="BE62" s="11">
        <v>1041.45</v>
      </c>
      <c r="BF62" s="11">
        <v>1027.4000000000001</v>
      </c>
      <c r="BG62" s="11">
        <v>1038.1300000000001</v>
      </c>
      <c r="BH62" s="11">
        <v>1033.56</v>
      </c>
      <c r="BI62" s="11">
        <v>1029.81</v>
      </c>
      <c r="BJ62" s="11">
        <v>1015.8</v>
      </c>
      <c r="BK62" s="11">
        <v>1004.98</v>
      </c>
      <c r="BL62" s="11">
        <v>996.65</v>
      </c>
      <c r="BM62" s="11">
        <v>1028.8399999999999</v>
      </c>
      <c r="BN62" s="11">
        <v>1011.06</v>
      </c>
      <c r="BO62" s="11">
        <v>1020.47</v>
      </c>
      <c r="BP62" s="11">
        <v>1014.57</v>
      </c>
      <c r="BQ62" s="11">
        <v>1033.99</v>
      </c>
      <c r="BR62" s="11">
        <v>1023.9</v>
      </c>
      <c r="BS62" s="11">
        <v>1018.83</v>
      </c>
    </row>
    <row r="63" spans="1:71">
      <c r="D63" s="14">
        <v>46419</v>
      </c>
      <c r="E63" s="11"/>
      <c r="F63" s="11"/>
      <c r="G63" s="11">
        <v>1022.5443462757528</v>
      </c>
      <c r="H63" s="11">
        <v>1051.0465686143602</v>
      </c>
      <c r="I63" s="11">
        <v>1100.1791820214933</v>
      </c>
      <c r="J63" s="11">
        <v>1092.6971538291052</v>
      </c>
      <c r="K63" s="11">
        <v>1101.1489349465985</v>
      </c>
      <c r="L63" s="11">
        <v>1096.8126233592193</v>
      </c>
      <c r="M63" s="11">
        <v>1069.8335901074288</v>
      </c>
      <c r="N63" s="11">
        <v>1017.5832503906914</v>
      </c>
      <c r="O63" s="11">
        <v>999.37183835556459</v>
      </c>
      <c r="P63" s="11">
        <v>959.31699813751311</v>
      </c>
      <c r="Q63" s="11">
        <v>979.91323424094048</v>
      </c>
      <c r="R63" s="11">
        <v>1021.9221895583698</v>
      </c>
      <c r="S63" s="11">
        <v>1034.6121798084303</v>
      </c>
      <c r="T63" s="11">
        <v>1038.1972531807742</v>
      </c>
      <c r="U63" s="11">
        <v>1052.2264651693283</v>
      </c>
      <c r="V63" s="11">
        <v>1019.8542915652473</v>
      </c>
      <c r="W63" s="11">
        <v>1019.7742423510384</v>
      </c>
      <c r="X63" s="11">
        <v>1029.2466877483655</v>
      </c>
      <c r="Y63" s="11">
        <v>1029.2670555707998</v>
      </c>
      <c r="Z63" s="11">
        <v>1025.193274570893</v>
      </c>
      <c r="AA63" s="11">
        <v>1029.3176389818982</v>
      </c>
      <c r="AB63" s="11">
        <v>986.0737790400193</v>
      </c>
      <c r="AC63" s="11">
        <v>1019.022997255769</v>
      </c>
      <c r="AD63" s="11">
        <v>1018.3156820081341</v>
      </c>
      <c r="AE63" s="11">
        <v>1023.3045244666334</v>
      </c>
      <c r="AF63" s="11">
        <v>1023.1579492340721</v>
      </c>
      <c r="AG63" s="11">
        <v>1027.9357241722605</v>
      </c>
      <c r="AH63" s="11">
        <v>1006.7809749708277</v>
      </c>
      <c r="AI63" s="11">
        <v>1031.4085641531433</v>
      </c>
      <c r="AJ63" s="11">
        <v>1043.5983307556244</v>
      </c>
      <c r="AK63" s="11">
        <v>1036.0492612373389</v>
      </c>
      <c r="AM63" s="12">
        <v>46418</v>
      </c>
      <c r="AN63" s="11">
        <v>998.07</v>
      </c>
      <c r="AO63" s="11">
        <v>1010.26</v>
      </c>
      <c r="AP63" s="11">
        <v>1060.8800000000001</v>
      </c>
      <c r="AQ63" s="11">
        <v>1053.72</v>
      </c>
      <c r="AR63" s="11">
        <v>1062.07</v>
      </c>
      <c r="AS63" s="11">
        <v>1081.69</v>
      </c>
      <c r="AT63" s="11">
        <v>1073.25</v>
      </c>
      <c r="AU63" s="11">
        <v>1109.8399999999999</v>
      </c>
      <c r="AV63" s="11">
        <v>1098.0999999999999</v>
      </c>
      <c r="AW63" s="11">
        <v>1078.4000000000001</v>
      </c>
      <c r="AX63" s="11">
        <v>1049.01</v>
      </c>
      <c r="AY63" s="11">
        <v>1006.36</v>
      </c>
      <c r="AZ63" s="11">
        <v>956.67</v>
      </c>
      <c r="BA63" s="11">
        <v>958.03</v>
      </c>
      <c r="BB63" s="11">
        <v>1013.95</v>
      </c>
      <c r="BC63" s="11">
        <v>1033.26</v>
      </c>
      <c r="BD63" s="11">
        <v>1029.53</v>
      </c>
      <c r="BE63" s="11">
        <v>1044.5</v>
      </c>
      <c r="BF63" s="11">
        <v>1032.92</v>
      </c>
      <c r="BG63" s="11">
        <v>1039.3699999999999</v>
      </c>
      <c r="BH63" s="11">
        <v>1036.99</v>
      </c>
      <c r="BI63" s="11">
        <v>1034.44</v>
      </c>
      <c r="BJ63" s="11">
        <v>1018.8</v>
      </c>
      <c r="BK63" s="11">
        <v>1008.46</v>
      </c>
      <c r="BL63" s="11">
        <v>1000.13</v>
      </c>
      <c r="BM63" s="11">
        <v>1034.8699999999999</v>
      </c>
      <c r="BN63" s="11">
        <v>1016.57</v>
      </c>
      <c r="BO63" s="11">
        <v>1024.53</v>
      </c>
      <c r="BP63" s="11">
        <v>1019.91</v>
      </c>
      <c r="BQ63" s="11">
        <v>1036.3</v>
      </c>
      <c r="BR63" s="11">
        <v>1026.4100000000001</v>
      </c>
      <c r="BS63" s="11">
        <v>1023.72</v>
      </c>
    </row>
    <row r="64" spans="1:71">
      <c r="D64" s="14">
        <v>46447</v>
      </c>
      <c r="E64" s="11"/>
      <c r="F64" s="11"/>
      <c r="G64" s="11">
        <v>1021.7187700914907</v>
      </c>
      <c r="H64" s="11">
        <v>1048.6274575296416</v>
      </c>
      <c r="I64" s="11">
        <v>1099.3674704783334</v>
      </c>
      <c r="J64" s="11">
        <v>1092.2715191089264</v>
      </c>
      <c r="K64" s="11">
        <v>1099.9966763657501</v>
      </c>
      <c r="L64" s="11">
        <v>1095.1324138568757</v>
      </c>
      <c r="M64" s="11">
        <v>1069.3215630730645</v>
      </c>
      <c r="N64" s="11">
        <v>1015.0954279448925</v>
      </c>
      <c r="O64" s="11">
        <v>995.3053902774119</v>
      </c>
      <c r="P64" s="11">
        <v>953.28255834240372</v>
      </c>
      <c r="Q64" s="11">
        <v>983.11816401748058</v>
      </c>
      <c r="R64" s="11">
        <v>1022.6955087912838</v>
      </c>
      <c r="S64" s="11">
        <v>1033.7451959035759</v>
      </c>
      <c r="T64" s="11">
        <v>1036.3093376010731</v>
      </c>
      <c r="U64" s="11">
        <v>1051.0191889616133</v>
      </c>
      <c r="V64" s="11">
        <v>1020.5956393198574</v>
      </c>
      <c r="W64" s="11">
        <v>1017.7325421246102</v>
      </c>
      <c r="X64" s="11">
        <v>1028.0255330805326</v>
      </c>
      <c r="Y64" s="11">
        <v>1028.5424062547206</v>
      </c>
      <c r="Z64" s="11">
        <v>1020.9099611907521</v>
      </c>
      <c r="AA64" s="11">
        <v>1025.968739511701</v>
      </c>
      <c r="AB64" s="11">
        <v>984.65815128005897</v>
      </c>
      <c r="AC64" s="11">
        <v>1020.1762397641777</v>
      </c>
      <c r="AD64" s="11">
        <v>1018.6211661272093</v>
      </c>
      <c r="AE64" s="11">
        <v>1023.091185958147</v>
      </c>
      <c r="AF64" s="11">
        <v>1024.2502330774917</v>
      </c>
      <c r="AG64" s="11">
        <v>1026.6346813142461</v>
      </c>
      <c r="AH64" s="11">
        <v>1008.3467888174157</v>
      </c>
      <c r="AI64" s="11">
        <v>1036.4051052646164</v>
      </c>
      <c r="AJ64" s="11">
        <v>1041.0819178126687</v>
      </c>
      <c r="AK64" s="11">
        <v>1038.6252792277712</v>
      </c>
      <c r="AM64" s="12">
        <v>46446</v>
      </c>
      <c r="AN64" s="11">
        <v>999.27</v>
      </c>
      <c r="AO64" s="11">
        <v>1020.04</v>
      </c>
      <c r="AP64" s="11">
        <v>1060.51</v>
      </c>
      <c r="AQ64" s="11">
        <v>1055.82</v>
      </c>
      <c r="AR64" s="11">
        <v>1063.3</v>
      </c>
      <c r="AS64" s="11">
        <v>1080.51</v>
      </c>
      <c r="AT64" s="11">
        <v>1075.1300000000001</v>
      </c>
      <c r="AU64" s="11">
        <v>1109.03</v>
      </c>
      <c r="AV64" s="11">
        <v>1097.47</v>
      </c>
      <c r="AW64" s="11">
        <v>1078.0999999999999</v>
      </c>
      <c r="AX64" s="11">
        <v>1048.1500000000001</v>
      </c>
      <c r="AY64" s="11">
        <v>1005.72</v>
      </c>
      <c r="AZ64" s="11">
        <v>952.1</v>
      </c>
      <c r="BA64" s="11">
        <v>963.81</v>
      </c>
      <c r="BB64" s="11">
        <v>1013.87</v>
      </c>
      <c r="BC64" s="11">
        <v>1031.98</v>
      </c>
      <c r="BD64" s="11">
        <v>1029.57</v>
      </c>
      <c r="BE64" s="11">
        <v>1046.1400000000001</v>
      </c>
      <c r="BF64" s="11">
        <v>1034.98</v>
      </c>
      <c r="BG64" s="11">
        <v>1039.3499999999999</v>
      </c>
      <c r="BH64" s="11">
        <v>1038.02</v>
      </c>
      <c r="BI64" s="11">
        <v>1036.3800000000001</v>
      </c>
      <c r="BJ64" s="11">
        <v>1019.83</v>
      </c>
      <c r="BK64" s="11">
        <v>1009.64</v>
      </c>
      <c r="BL64" s="11">
        <v>999.85</v>
      </c>
      <c r="BM64" s="11">
        <v>1038.3800000000001</v>
      </c>
      <c r="BN64" s="11">
        <v>1018.91</v>
      </c>
      <c r="BO64" s="11">
        <v>1026.58</v>
      </c>
      <c r="BP64" s="11">
        <v>1023.2</v>
      </c>
      <c r="BQ64" s="11">
        <v>1036.75</v>
      </c>
      <c r="BR64" s="11">
        <v>1025.1199999999999</v>
      </c>
      <c r="BS64" s="11">
        <v>1026.4100000000001</v>
      </c>
    </row>
    <row r="65" spans="4:71">
      <c r="D65" s="14">
        <v>46478</v>
      </c>
      <c r="E65" s="11"/>
      <c r="F65" s="11"/>
      <c r="G65" s="11">
        <v>1018.7947720340446</v>
      </c>
      <c r="H65" s="11">
        <v>1054.8977761761141</v>
      </c>
      <c r="I65" s="11">
        <v>1103.5713411749302</v>
      </c>
      <c r="J65" s="11">
        <v>1093.0214480211032</v>
      </c>
      <c r="K65" s="11">
        <v>1100.3807821172063</v>
      </c>
      <c r="L65" s="11">
        <v>1091.4282296976451</v>
      </c>
      <c r="M65" s="11">
        <v>1066.9247247356004</v>
      </c>
      <c r="N65" s="11">
        <v>1010.8640394483655</v>
      </c>
      <c r="O65" s="11">
        <v>990.16765432652176</v>
      </c>
      <c r="P65" s="11">
        <v>948.96257857859155</v>
      </c>
      <c r="Q65" s="11">
        <v>983.63841531330684</v>
      </c>
      <c r="R65" s="11">
        <v>1019.9518873895938</v>
      </c>
      <c r="S65" s="11">
        <v>1030.9848822091838</v>
      </c>
      <c r="T65" s="11">
        <v>1032.0519151761441</v>
      </c>
      <c r="U65" s="11">
        <v>1048.2444003035607</v>
      </c>
      <c r="V65" s="11">
        <v>1020.2902499628466</v>
      </c>
      <c r="W65" s="11">
        <v>1015.3858742990523</v>
      </c>
      <c r="X65" s="11">
        <v>1025.4559529717062</v>
      </c>
      <c r="Y65" s="11">
        <v>1025.9427969730427</v>
      </c>
      <c r="Z65" s="11">
        <v>1016.9377651476749</v>
      </c>
      <c r="AA65" s="11">
        <v>1021.6812511983059</v>
      </c>
      <c r="AB65" s="11">
        <v>982.04616930500697</v>
      </c>
      <c r="AC65" s="11">
        <v>1019.77788340516</v>
      </c>
      <c r="AD65" s="11">
        <v>1016.4857939625813</v>
      </c>
      <c r="AE65" s="11">
        <v>1020.1930484581034</v>
      </c>
      <c r="AF65" s="11">
        <v>1022.970298684677</v>
      </c>
      <c r="AG65" s="11">
        <v>1023.4269044380775</v>
      </c>
      <c r="AH65" s="11">
        <v>1006.3960809011935</v>
      </c>
      <c r="AI65" s="11">
        <v>1034.8443600528524</v>
      </c>
      <c r="AJ65" s="11">
        <v>1036.3014467024684</v>
      </c>
      <c r="AK65" s="11">
        <v>1035.6675719545128</v>
      </c>
      <c r="AM65" s="12">
        <v>46477</v>
      </c>
      <c r="AN65" s="11">
        <v>999.69</v>
      </c>
      <c r="AO65" s="11">
        <v>1027.69</v>
      </c>
      <c r="AP65" s="11">
        <v>1058.71</v>
      </c>
      <c r="AQ65" s="11">
        <v>1058.24</v>
      </c>
      <c r="AR65" s="11">
        <v>1061.3900000000001</v>
      </c>
      <c r="AS65" s="11">
        <v>1079.04</v>
      </c>
      <c r="AT65" s="11">
        <v>1075.6400000000001</v>
      </c>
      <c r="AU65" s="11">
        <v>1106.6400000000001</v>
      </c>
      <c r="AV65" s="11">
        <v>1095.21</v>
      </c>
      <c r="AW65" s="11">
        <v>1075.94</v>
      </c>
      <c r="AX65" s="11">
        <v>1044.9000000000001</v>
      </c>
      <c r="AY65" s="11">
        <v>1001.1</v>
      </c>
      <c r="AZ65" s="11">
        <v>942.51</v>
      </c>
      <c r="BA65" s="11">
        <v>963.26</v>
      </c>
      <c r="BB65" s="11">
        <v>1011.57</v>
      </c>
      <c r="BC65" s="11">
        <v>1029.07</v>
      </c>
      <c r="BD65" s="11">
        <v>1027.06</v>
      </c>
      <c r="BE65" s="11">
        <v>1045.4100000000001</v>
      </c>
      <c r="BF65" s="11">
        <v>1035.3499999999999</v>
      </c>
      <c r="BG65" s="11">
        <v>1036.75</v>
      </c>
      <c r="BH65" s="11">
        <v>1037.07</v>
      </c>
      <c r="BI65" s="11">
        <v>1036.3699999999999</v>
      </c>
      <c r="BJ65" s="11">
        <v>1016.98</v>
      </c>
      <c r="BK65" s="11">
        <v>1007.29</v>
      </c>
      <c r="BL65" s="11">
        <v>996.85</v>
      </c>
      <c r="BM65" s="11">
        <v>1037.72</v>
      </c>
      <c r="BN65" s="11">
        <v>1018.78</v>
      </c>
      <c r="BO65" s="11">
        <v>1027.44</v>
      </c>
      <c r="BP65" s="11">
        <v>1023.59</v>
      </c>
      <c r="BQ65" s="11">
        <v>1034.54</v>
      </c>
      <c r="BR65" s="11">
        <v>1021.92</v>
      </c>
      <c r="BS65" s="11">
        <v>1025.43</v>
      </c>
    </row>
    <row r="66" spans="4:71">
      <c r="D66" s="14">
        <v>46508</v>
      </c>
      <c r="E66" s="11"/>
      <c r="F66" s="11"/>
      <c r="G66" s="11">
        <v>1015.5409202238845</v>
      </c>
      <c r="H66" s="11">
        <v>1060.5584157918665</v>
      </c>
      <c r="I66" s="11">
        <v>1109.2956387100039</v>
      </c>
      <c r="J66" s="11">
        <v>1093.0474454166003</v>
      </c>
      <c r="K66" s="11">
        <v>1101.2332513078375</v>
      </c>
      <c r="L66" s="11">
        <v>1088.5642839822719</v>
      </c>
      <c r="M66" s="11">
        <v>1064.5347515024678</v>
      </c>
      <c r="N66" s="11">
        <v>1007.3093939479249</v>
      </c>
      <c r="O66" s="11">
        <v>984.78687410363955</v>
      </c>
      <c r="P66" s="11">
        <v>946.7613858126939</v>
      </c>
      <c r="Q66" s="11">
        <v>986.87793658311682</v>
      </c>
      <c r="R66" s="11">
        <v>1016.4220581203674</v>
      </c>
      <c r="S66" s="11">
        <v>1028.0737294941787</v>
      </c>
      <c r="T66" s="11">
        <v>1028.0372671660784</v>
      </c>
      <c r="U66" s="11">
        <v>1046.4015495812059</v>
      </c>
      <c r="V66" s="11">
        <v>1018.8837274338786</v>
      </c>
      <c r="W66" s="11">
        <v>1012.7344284079093</v>
      </c>
      <c r="X66" s="11">
        <v>1023.0946597395547</v>
      </c>
      <c r="Y66" s="11">
        <v>1023.6745157503505</v>
      </c>
      <c r="Z66" s="11">
        <v>1012.0606307531839</v>
      </c>
      <c r="AA66" s="11">
        <v>1017.7049382757895</v>
      </c>
      <c r="AB66" s="11">
        <v>979.10934000505335</v>
      </c>
      <c r="AC66" s="11">
        <v>1019.2284758863316</v>
      </c>
      <c r="AD66" s="11">
        <v>1014.6617863353598</v>
      </c>
      <c r="AE66" s="11">
        <v>1017.4613813553603</v>
      </c>
      <c r="AF66" s="11">
        <v>1019.9576228893368</v>
      </c>
      <c r="AG66" s="11">
        <v>1019.4949505707032</v>
      </c>
      <c r="AH66" s="11">
        <v>1003.8634204929128</v>
      </c>
      <c r="AI66" s="11">
        <v>1032.7155203212369</v>
      </c>
      <c r="AJ66" s="11">
        <v>1032.1615876959386</v>
      </c>
      <c r="AK66" s="11">
        <v>1033.7039381445188</v>
      </c>
      <c r="AM66" s="12">
        <v>46507</v>
      </c>
      <c r="AN66" s="11">
        <v>995.15</v>
      </c>
      <c r="AO66" s="11">
        <v>1027.6500000000001</v>
      </c>
      <c r="AP66" s="11">
        <v>1053.8599999999999</v>
      </c>
      <c r="AQ66" s="11">
        <v>1054.74</v>
      </c>
      <c r="AR66" s="11">
        <v>1059.4000000000001</v>
      </c>
      <c r="AS66" s="11">
        <v>1076.74</v>
      </c>
      <c r="AT66" s="11">
        <v>1079.75</v>
      </c>
      <c r="AU66" s="11">
        <v>1104.5</v>
      </c>
      <c r="AV66" s="11">
        <v>1090.4100000000001</v>
      </c>
      <c r="AW66" s="11">
        <v>1072.83</v>
      </c>
      <c r="AX66" s="11">
        <v>1039.1500000000001</v>
      </c>
      <c r="AY66" s="11">
        <v>994.31</v>
      </c>
      <c r="AZ66" s="11">
        <v>933.7</v>
      </c>
      <c r="BA66" s="11">
        <v>959.51</v>
      </c>
      <c r="BB66" s="11">
        <v>1005.91</v>
      </c>
      <c r="BC66" s="11">
        <v>1023.35</v>
      </c>
      <c r="BD66" s="11">
        <v>1021.36</v>
      </c>
      <c r="BE66" s="11">
        <v>1042.1300000000001</v>
      </c>
      <c r="BF66" s="11">
        <v>1033.81</v>
      </c>
      <c r="BG66" s="11">
        <v>1032.97</v>
      </c>
      <c r="BH66" s="11">
        <v>1033.9000000000001</v>
      </c>
      <c r="BI66" s="11">
        <v>1033.47</v>
      </c>
      <c r="BJ66" s="11">
        <v>1012.82</v>
      </c>
      <c r="BK66" s="11">
        <v>1002.76</v>
      </c>
      <c r="BL66" s="11">
        <v>991.41</v>
      </c>
      <c r="BM66" s="11">
        <v>1034.76</v>
      </c>
      <c r="BN66" s="11">
        <v>1015.18</v>
      </c>
      <c r="BO66" s="11">
        <v>1024.5899999999999</v>
      </c>
      <c r="BP66" s="11">
        <v>1022.67</v>
      </c>
      <c r="BQ66" s="11">
        <v>1030.0999999999999</v>
      </c>
      <c r="BR66" s="11">
        <v>1015.77</v>
      </c>
      <c r="BS66" s="11">
        <v>1021.34</v>
      </c>
    </row>
    <row r="67" spans="4:71">
      <c r="D67" s="14">
        <v>46539</v>
      </c>
      <c r="E67" s="11"/>
      <c r="F67" s="11"/>
      <c r="G67" s="11">
        <v>1013.159743753091</v>
      </c>
      <c r="H67" s="11">
        <v>1066.884957048228</v>
      </c>
      <c r="I67" s="11">
        <v>1114.9733751666829</v>
      </c>
      <c r="J67" s="11">
        <v>1093.3571878953455</v>
      </c>
      <c r="K67" s="11">
        <v>1103.7295946892177</v>
      </c>
      <c r="L67" s="11">
        <v>1087.2241456824843</v>
      </c>
      <c r="M67" s="11">
        <v>1063.1028485601521</v>
      </c>
      <c r="N67" s="11">
        <v>1004.5602119852866</v>
      </c>
      <c r="O67" s="11">
        <v>979.99353558566759</v>
      </c>
      <c r="P67" s="11">
        <v>943.68181558734432</v>
      </c>
      <c r="Q67" s="11">
        <v>993.31393154253385</v>
      </c>
      <c r="R67" s="11">
        <v>1014.4726646211635</v>
      </c>
      <c r="S67" s="11">
        <v>1026.173272577787</v>
      </c>
      <c r="T67" s="11">
        <v>1024.746704953805</v>
      </c>
      <c r="U67" s="11">
        <v>1045.0146610686959</v>
      </c>
      <c r="V67" s="11">
        <v>1017.9556255531008</v>
      </c>
      <c r="W67" s="11">
        <v>1010.6255830710768</v>
      </c>
      <c r="X67" s="11">
        <v>1021.1633803518843</v>
      </c>
      <c r="Y67" s="11">
        <v>1021.8595754218369</v>
      </c>
      <c r="Z67" s="11">
        <v>1008.017935295131</v>
      </c>
      <c r="AA67" s="11">
        <v>1014.4451949037555</v>
      </c>
      <c r="AB67" s="11">
        <v>977.00625399625835</v>
      </c>
      <c r="AC67" s="11">
        <v>1019.0410534899116</v>
      </c>
      <c r="AD67" s="11">
        <v>1013.5470181973858</v>
      </c>
      <c r="AE67" s="11">
        <v>1015.0755777504776</v>
      </c>
      <c r="AF67" s="11">
        <v>1018.1636116708366</v>
      </c>
      <c r="AG67" s="11">
        <v>1017.1911862898191</v>
      </c>
      <c r="AH67" s="11">
        <v>1000.9803466375814</v>
      </c>
      <c r="AI67" s="11">
        <v>1030.1431306376141</v>
      </c>
      <c r="AJ67" s="11">
        <v>1028.4475678213712</v>
      </c>
      <c r="AK67" s="11">
        <v>1031.9078007579812</v>
      </c>
      <c r="AM67" s="12">
        <v>46538</v>
      </c>
      <c r="AN67" s="11">
        <v>991.46</v>
      </c>
      <c r="AO67" s="11">
        <v>1028.81</v>
      </c>
      <c r="AP67" s="11">
        <v>1050.8</v>
      </c>
      <c r="AQ67" s="11">
        <v>1053.3499999999999</v>
      </c>
      <c r="AR67" s="11">
        <v>1058.07</v>
      </c>
      <c r="AS67" s="11">
        <v>1075.71</v>
      </c>
      <c r="AT67" s="11">
        <v>1083.76</v>
      </c>
      <c r="AU67" s="11">
        <v>1104.8599999999999</v>
      </c>
      <c r="AV67" s="11">
        <v>1087.94</v>
      </c>
      <c r="AW67" s="11">
        <v>1071.72</v>
      </c>
      <c r="AX67" s="11">
        <v>1035.1300000000001</v>
      </c>
      <c r="AY67" s="11">
        <v>988.8</v>
      </c>
      <c r="AZ67" s="11">
        <v>929.12</v>
      </c>
      <c r="BA67" s="11">
        <v>963.1</v>
      </c>
      <c r="BB67" s="11">
        <v>1001.89</v>
      </c>
      <c r="BC67" s="11">
        <v>1018.83</v>
      </c>
      <c r="BD67" s="11">
        <v>1017.13</v>
      </c>
      <c r="BE67" s="11">
        <v>1040.92</v>
      </c>
      <c r="BF67" s="11">
        <v>1032.24</v>
      </c>
      <c r="BG67" s="11">
        <v>1029.82</v>
      </c>
      <c r="BH67" s="11">
        <v>1031.8699999999999</v>
      </c>
      <c r="BI67" s="11">
        <v>1031.95</v>
      </c>
      <c r="BJ67" s="11">
        <v>1009.18</v>
      </c>
      <c r="BK67" s="11">
        <v>999.46</v>
      </c>
      <c r="BL67" s="11">
        <v>986.63</v>
      </c>
      <c r="BM67" s="11">
        <v>1032.6400000000001</v>
      </c>
      <c r="BN67" s="11">
        <v>1013.1</v>
      </c>
      <c r="BO67" s="11">
        <v>1022.83</v>
      </c>
      <c r="BP67" s="11">
        <v>1021.62</v>
      </c>
      <c r="BQ67" s="11">
        <v>1025.8499999999999</v>
      </c>
      <c r="BR67" s="11">
        <v>1010.48</v>
      </c>
      <c r="BS67" s="11">
        <v>1017.48</v>
      </c>
    </row>
    <row r="68" spans="4:71">
      <c r="D68" s="14">
        <v>46569</v>
      </c>
      <c r="E68" s="11"/>
      <c r="F68" s="11"/>
      <c r="G68" s="11">
        <v>1013.248970595045</v>
      </c>
      <c r="H68" s="11">
        <v>1076.2980232219572</v>
      </c>
      <c r="I68" s="11">
        <v>1123.0745130252142</v>
      </c>
      <c r="J68" s="11">
        <v>1095.4795741077005</v>
      </c>
      <c r="K68" s="11">
        <v>1109.1723459577445</v>
      </c>
      <c r="L68" s="11">
        <v>1086.1002478063463</v>
      </c>
      <c r="M68" s="11">
        <v>1062.5923981190303</v>
      </c>
      <c r="N68" s="11">
        <v>1003.9083257044684</v>
      </c>
      <c r="O68" s="11">
        <v>977.43206731223017</v>
      </c>
      <c r="P68" s="11">
        <v>942.58374348600921</v>
      </c>
      <c r="Q68" s="11">
        <v>995.61313142261758</v>
      </c>
      <c r="R68" s="11">
        <v>1015.8351604142562</v>
      </c>
      <c r="S68" s="11">
        <v>1026.7861138960297</v>
      </c>
      <c r="T68" s="11">
        <v>1023.2622437229352</v>
      </c>
      <c r="U68" s="11">
        <v>1045.1513131561626</v>
      </c>
      <c r="V68" s="11">
        <v>1018.325361143715</v>
      </c>
      <c r="W68" s="11">
        <v>1010.090523442661</v>
      </c>
      <c r="X68" s="11">
        <v>1022.5740240451186</v>
      </c>
      <c r="Y68" s="11">
        <v>1023.5561585282339</v>
      </c>
      <c r="Z68" s="11">
        <v>1006.8807064566865</v>
      </c>
      <c r="AA68" s="11">
        <v>1013.5945853742274</v>
      </c>
      <c r="AB68" s="11">
        <v>977.45584972683037</v>
      </c>
      <c r="AC68" s="11">
        <v>1022.0426508032353</v>
      </c>
      <c r="AD68" s="11">
        <v>1015.9538716705129</v>
      </c>
      <c r="AE68" s="11">
        <v>1013.4443843568678</v>
      </c>
      <c r="AF68" s="11">
        <v>1018.4104279636194</v>
      </c>
      <c r="AG68" s="11">
        <v>1014.9511947974701</v>
      </c>
      <c r="AH68" s="11">
        <v>1000.9349114460138</v>
      </c>
      <c r="AI68" s="11">
        <v>1028.463074580071</v>
      </c>
      <c r="AJ68" s="11">
        <v>1026.4590465416545</v>
      </c>
      <c r="AK68" s="11">
        <v>1031.7159662954709</v>
      </c>
      <c r="AM68" s="12">
        <v>46568</v>
      </c>
      <c r="AN68" s="11">
        <v>984.93</v>
      </c>
      <c r="AO68" s="11">
        <v>1027.75</v>
      </c>
      <c r="AP68" s="11">
        <v>1046.1300000000001</v>
      </c>
      <c r="AQ68" s="11">
        <v>1050.44</v>
      </c>
      <c r="AR68" s="11">
        <v>1055.7</v>
      </c>
      <c r="AS68" s="11">
        <v>1073.81</v>
      </c>
      <c r="AT68" s="11">
        <v>1086.48</v>
      </c>
      <c r="AU68" s="11">
        <v>1105.6099999999999</v>
      </c>
      <c r="AV68" s="11">
        <v>1085.06</v>
      </c>
      <c r="AW68" s="11">
        <v>1069.83</v>
      </c>
      <c r="AX68" s="11">
        <v>1030.0899999999999</v>
      </c>
      <c r="AY68" s="11">
        <v>981.4</v>
      </c>
      <c r="AZ68" s="11">
        <v>922.5</v>
      </c>
      <c r="BA68" s="11">
        <v>963.87</v>
      </c>
      <c r="BB68" s="11">
        <v>997.86</v>
      </c>
      <c r="BC68" s="11">
        <v>1012.91</v>
      </c>
      <c r="BD68" s="11">
        <v>1011.44</v>
      </c>
      <c r="BE68" s="11">
        <v>1038.25</v>
      </c>
      <c r="BF68" s="11">
        <v>1029.32</v>
      </c>
      <c r="BG68" s="11">
        <v>1025.28</v>
      </c>
      <c r="BH68" s="11">
        <v>1028.3</v>
      </c>
      <c r="BI68" s="11">
        <v>1028.8800000000001</v>
      </c>
      <c r="BJ68" s="11">
        <v>1004.05</v>
      </c>
      <c r="BK68" s="11">
        <v>994.8</v>
      </c>
      <c r="BL68" s="11">
        <v>982.15</v>
      </c>
      <c r="BM68" s="11">
        <v>1029.8599999999999</v>
      </c>
      <c r="BN68" s="11">
        <v>1009.73</v>
      </c>
      <c r="BO68" s="11">
        <v>1019.1</v>
      </c>
      <c r="BP68" s="11">
        <v>1019.48</v>
      </c>
      <c r="BQ68" s="11">
        <v>1021.2</v>
      </c>
      <c r="BR68" s="11">
        <v>1005.29</v>
      </c>
      <c r="BS68" s="11">
        <v>1012.64</v>
      </c>
    </row>
    <row r="69" spans="4:71">
      <c r="D69" s="14">
        <v>46600</v>
      </c>
      <c r="E69" s="11"/>
      <c r="F69" s="11"/>
      <c r="G69" s="11">
        <v>1014.788961080646</v>
      </c>
      <c r="H69" s="11">
        <v>1087.0039055909938</v>
      </c>
      <c r="I69" s="11">
        <v>1132.970779124601</v>
      </c>
      <c r="J69" s="11">
        <v>1098.6983640867547</v>
      </c>
      <c r="K69" s="11">
        <v>1115.28542203948</v>
      </c>
      <c r="L69" s="11">
        <v>1087.2440162753342</v>
      </c>
      <c r="M69" s="11">
        <v>1065.1080318998381</v>
      </c>
      <c r="N69" s="11">
        <v>1005.1364045830984</v>
      </c>
      <c r="O69" s="11">
        <v>978.57858955293784</v>
      </c>
      <c r="P69" s="11">
        <v>943.96419296496651</v>
      </c>
      <c r="Q69" s="11">
        <v>1001.6516266367857</v>
      </c>
      <c r="R69" s="11">
        <v>1019.6797745661898</v>
      </c>
      <c r="S69" s="11">
        <v>1029.9055730316857</v>
      </c>
      <c r="T69" s="11">
        <v>1023.7775236400578</v>
      </c>
      <c r="U69" s="11">
        <v>1046.8038086509655</v>
      </c>
      <c r="V69" s="11">
        <v>1021.8982779056417</v>
      </c>
      <c r="W69" s="11">
        <v>1011.4514736445117</v>
      </c>
      <c r="X69" s="11">
        <v>1026.756523106259</v>
      </c>
      <c r="Y69" s="11">
        <v>1027.4410893229851</v>
      </c>
      <c r="Z69" s="11">
        <v>1008.6745271747658</v>
      </c>
      <c r="AA69" s="11">
        <v>1014.4398162714887</v>
      </c>
      <c r="AB69" s="11">
        <v>982.00039321687598</v>
      </c>
      <c r="AC69" s="11">
        <v>1026.4810255154712</v>
      </c>
      <c r="AD69" s="11">
        <v>1019.2140292003595</v>
      </c>
      <c r="AE69" s="11">
        <v>1014.119334505628</v>
      </c>
      <c r="AF69" s="11">
        <v>1020.1434789921693</v>
      </c>
      <c r="AG69" s="11">
        <v>1016.0439260140364</v>
      </c>
      <c r="AH69" s="11">
        <v>1003.7375559473821</v>
      </c>
      <c r="AI69" s="11">
        <v>1029.9077671837513</v>
      </c>
      <c r="AJ69" s="11">
        <v>1026.2274786916057</v>
      </c>
      <c r="AK69" s="11">
        <v>1032.6534243478204</v>
      </c>
      <c r="AM69" s="12">
        <v>46599</v>
      </c>
      <c r="AN69" s="11">
        <v>980.9</v>
      </c>
      <c r="AO69" s="11">
        <v>1027.8699999999999</v>
      </c>
      <c r="AP69" s="11">
        <v>1042.77</v>
      </c>
      <c r="AQ69" s="11">
        <v>1048.55</v>
      </c>
      <c r="AR69" s="11">
        <v>1055.47</v>
      </c>
      <c r="AS69" s="11">
        <v>1073.52</v>
      </c>
      <c r="AT69" s="11">
        <v>1091.19</v>
      </c>
      <c r="AU69" s="11">
        <v>1109.75</v>
      </c>
      <c r="AV69" s="11">
        <v>1082.32</v>
      </c>
      <c r="AW69" s="11">
        <v>1068.8399999999999</v>
      </c>
      <c r="AX69" s="11">
        <v>1026.3599999999999</v>
      </c>
      <c r="AY69" s="11">
        <v>975.56</v>
      </c>
      <c r="AZ69" s="11">
        <v>916.15</v>
      </c>
      <c r="BA69" s="11">
        <v>965.88</v>
      </c>
      <c r="BB69" s="11">
        <v>995.29</v>
      </c>
      <c r="BC69" s="11">
        <v>1008.84</v>
      </c>
      <c r="BD69" s="11">
        <v>1007.29</v>
      </c>
      <c r="BE69" s="11">
        <v>1036.7</v>
      </c>
      <c r="BF69" s="11">
        <v>1027.19</v>
      </c>
      <c r="BG69" s="11">
        <v>1021.59</v>
      </c>
      <c r="BH69" s="11">
        <v>1027.74</v>
      </c>
      <c r="BI69" s="11">
        <v>1028.6400000000001</v>
      </c>
      <c r="BJ69" s="11">
        <v>1001.67</v>
      </c>
      <c r="BK69" s="11">
        <v>992.07</v>
      </c>
      <c r="BL69" s="11">
        <v>981.36</v>
      </c>
      <c r="BM69" s="11">
        <v>1031.44</v>
      </c>
      <c r="BN69" s="11">
        <v>1009.55</v>
      </c>
      <c r="BO69" s="11">
        <v>1015.7</v>
      </c>
      <c r="BP69" s="11">
        <v>1018.7</v>
      </c>
      <c r="BQ69" s="11">
        <v>1019.47</v>
      </c>
      <c r="BR69" s="11">
        <v>1000.9</v>
      </c>
      <c r="BS69" s="11">
        <v>1006.95</v>
      </c>
    </row>
    <row r="70" spans="4:71">
      <c r="D70" s="14">
        <v>46631</v>
      </c>
      <c r="E70" s="11"/>
      <c r="F70" s="11"/>
      <c r="G70" s="11">
        <v>1014.1411364124542</v>
      </c>
      <c r="H70" s="11">
        <v>1093.2490231546358</v>
      </c>
      <c r="I70" s="11">
        <v>1139.1768885611398</v>
      </c>
      <c r="J70" s="11">
        <v>1099.6125834872869</v>
      </c>
      <c r="K70" s="11">
        <v>1117.8583456752237</v>
      </c>
      <c r="L70" s="11">
        <v>1085.8671219402304</v>
      </c>
      <c r="M70" s="11">
        <v>1065.1418094399824</v>
      </c>
      <c r="N70" s="11">
        <v>1006.1439573516997</v>
      </c>
      <c r="O70" s="11">
        <v>976.41966718195738</v>
      </c>
      <c r="P70" s="11">
        <v>944.48138443038761</v>
      </c>
      <c r="Q70" s="11">
        <v>1002.9386792277598</v>
      </c>
      <c r="R70" s="11">
        <v>1019.1730327013115</v>
      </c>
      <c r="S70" s="11">
        <v>1029.6630993186238</v>
      </c>
      <c r="T70" s="11">
        <v>1022.2759545164199</v>
      </c>
      <c r="U70" s="11">
        <v>1046.2510539511893</v>
      </c>
      <c r="V70" s="11">
        <v>1022.5772504519641</v>
      </c>
      <c r="W70" s="11">
        <v>1011.0610150133733</v>
      </c>
      <c r="X70" s="11">
        <v>1027.1005561229963</v>
      </c>
      <c r="Y70" s="11">
        <v>1028.6157416303781</v>
      </c>
      <c r="Z70" s="11">
        <v>1008.2390476332973</v>
      </c>
      <c r="AA70" s="11">
        <v>1012.8728227932984</v>
      </c>
      <c r="AB70" s="11">
        <v>981.85499606314704</v>
      </c>
      <c r="AC70" s="11">
        <v>1028.0391740344787</v>
      </c>
      <c r="AD70" s="11">
        <v>1020.1822983843898</v>
      </c>
      <c r="AE70" s="11">
        <v>1012.7984975193599</v>
      </c>
      <c r="AF70" s="11">
        <v>1019.7110897997089</v>
      </c>
      <c r="AG70" s="11">
        <v>1015.1916968398216</v>
      </c>
      <c r="AH70" s="11">
        <v>1004.1680410912016</v>
      </c>
      <c r="AI70" s="11">
        <v>1029.1837841557779</v>
      </c>
      <c r="AJ70" s="11">
        <v>1024.940092545266</v>
      </c>
      <c r="AK70" s="11">
        <v>1031.9122265297824</v>
      </c>
      <c r="AM70" s="12">
        <v>46630</v>
      </c>
      <c r="AN70" s="11">
        <v>980.15</v>
      </c>
      <c r="AO70" s="11">
        <v>1035.6500000000001</v>
      </c>
      <c r="AP70" s="11">
        <v>1040.96</v>
      </c>
      <c r="AQ70" s="11">
        <v>1047.6400000000001</v>
      </c>
      <c r="AR70" s="11">
        <v>1056.3900000000001</v>
      </c>
      <c r="AS70" s="11">
        <v>1075.02</v>
      </c>
      <c r="AT70" s="11">
        <v>1098.1199999999999</v>
      </c>
      <c r="AU70" s="11">
        <v>1115.72</v>
      </c>
      <c r="AV70" s="11">
        <v>1081.3</v>
      </c>
      <c r="AW70" s="11">
        <v>1070.1199999999999</v>
      </c>
      <c r="AX70" s="11">
        <v>1024.42</v>
      </c>
      <c r="AY70" s="11">
        <v>974.5</v>
      </c>
      <c r="AZ70" s="11">
        <v>908.47</v>
      </c>
      <c r="BA70" s="11">
        <v>978.74</v>
      </c>
      <c r="BB70" s="11">
        <v>999.11</v>
      </c>
      <c r="BC70" s="11">
        <v>1007.31</v>
      </c>
      <c r="BD70" s="11">
        <v>1005.41</v>
      </c>
      <c r="BE70" s="11">
        <v>1036.56</v>
      </c>
      <c r="BF70" s="11">
        <v>1028.0899999999999</v>
      </c>
      <c r="BG70" s="11">
        <v>1019.64</v>
      </c>
      <c r="BH70" s="11">
        <v>1029.73</v>
      </c>
      <c r="BI70" s="11">
        <v>1030.58</v>
      </c>
      <c r="BJ70" s="11">
        <v>1001.96</v>
      </c>
      <c r="BK70" s="11">
        <v>991.7</v>
      </c>
      <c r="BL70" s="11">
        <v>986.77</v>
      </c>
      <c r="BM70" s="11">
        <v>1034.97</v>
      </c>
      <c r="BN70" s="11">
        <v>1010.57</v>
      </c>
      <c r="BO70" s="11">
        <v>1014.76</v>
      </c>
      <c r="BP70" s="11">
        <v>1021.24</v>
      </c>
      <c r="BQ70" s="11">
        <v>1019.02</v>
      </c>
      <c r="BR70" s="11">
        <v>998.9</v>
      </c>
      <c r="BS70" s="11">
        <v>1007.62</v>
      </c>
    </row>
    <row r="71" spans="4:71">
      <c r="AM71" s="12">
        <v>46660</v>
      </c>
      <c r="AN71" s="11">
        <v>979.23</v>
      </c>
      <c r="AO71" s="11">
        <v>1040.1400000000001</v>
      </c>
      <c r="AP71" s="11">
        <v>1039.79</v>
      </c>
      <c r="AQ71" s="11">
        <v>1046.69</v>
      </c>
      <c r="AR71" s="11">
        <v>1056.6099999999999</v>
      </c>
      <c r="AS71" s="11">
        <v>1076.2</v>
      </c>
      <c r="AT71" s="11">
        <v>1104.3699999999999</v>
      </c>
      <c r="AU71" s="11">
        <v>1117.29</v>
      </c>
      <c r="AV71" s="11">
        <v>1079.5899999999999</v>
      </c>
      <c r="AW71" s="11">
        <v>1070.3900000000001</v>
      </c>
      <c r="AX71" s="11">
        <v>1024.28</v>
      </c>
      <c r="AY71" s="11">
        <v>970.67</v>
      </c>
      <c r="AZ71" s="11">
        <v>904.4</v>
      </c>
      <c r="BA71" s="11">
        <v>984</v>
      </c>
      <c r="BB71" s="11">
        <v>999.8</v>
      </c>
      <c r="BC71" s="11">
        <v>1004.88</v>
      </c>
      <c r="BD71" s="11">
        <v>1003.38</v>
      </c>
      <c r="BE71" s="11">
        <v>1036.3699999999999</v>
      </c>
      <c r="BF71" s="11">
        <v>1028.27</v>
      </c>
      <c r="BG71" s="11">
        <v>1017.88</v>
      </c>
      <c r="BH71" s="11">
        <v>1030.17</v>
      </c>
      <c r="BI71" s="11">
        <v>1031.93</v>
      </c>
      <c r="BJ71" s="11">
        <v>1002.17</v>
      </c>
      <c r="BK71" s="11">
        <v>990.7</v>
      </c>
      <c r="BL71" s="11">
        <v>989.85</v>
      </c>
      <c r="BM71" s="11">
        <v>1037.5899999999999</v>
      </c>
      <c r="BN71" s="11">
        <v>1011.11</v>
      </c>
      <c r="BO71" s="11">
        <v>1014.07</v>
      </c>
      <c r="BP71" s="11">
        <v>1021.91</v>
      </c>
      <c r="BQ71" s="11">
        <v>1018.26</v>
      </c>
      <c r="BR71" s="11">
        <v>999.04</v>
      </c>
      <c r="BS71" s="11">
        <v>1006.63</v>
      </c>
    </row>
    <row r="72" spans="4:71">
      <c r="AM72" s="12">
        <v>46691</v>
      </c>
      <c r="AN72" s="11">
        <v>985.17</v>
      </c>
      <c r="AO72" s="11">
        <v>1041.6400000000001</v>
      </c>
      <c r="AP72" s="11">
        <v>1040.29</v>
      </c>
      <c r="AQ72" s="11">
        <v>1049.82</v>
      </c>
      <c r="AR72" s="11">
        <v>1059.42</v>
      </c>
      <c r="AS72" s="11">
        <v>1077.56</v>
      </c>
      <c r="AT72" s="11">
        <v>1106.4100000000001</v>
      </c>
      <c r="AU72" s="11">
        <v>1117.92</v>
      </c>
      <c r="AV72" s="11">
        <v>1080.8900000000001</v>
      </c>
      <c r="AW72" s="11">
        <v>1071.53</v>
      </c>
      <c r="AX72" s="11">
        <v>1027.46</v>
      </c>
      <c r="AY72" s="11">
        <v>974.8</v>
      </c>
      <c r="AZ72" s="11">
        <v>908.08</v>
      </c>
      <c r="BA72" s="11">
        <v>989.27</v>
      </c>
      <c r="BB72" s="11">
        <v>1005.39</v>
      </c>
      <c r="BC72" s="11">
        <v>1007.97</v>
      </c>
      <c r="BD72" s="11">
        <v>1006.78</v>
      </c>
      <c r="BE72" s="11">
        <v>1038.6400000000001</v>
      </c>
      <c r="BF72" s="11">
        <v>1031.75</v>
      </c>
      <c r="BG72" s="11">
        <v>1021.36</v>
      </c>
      <c r="BH72" s="11">
        <v>1033.3599999999999</v>
      </c>
      <c r="BI72" s="11">
        <v>1032.6300000000001</v>
      </c>
      <c r="BJ72" s="11">
        <v>1006</v>
      </c>
      <c r="BK72" s="11">
        <v>995.8</v>
      </c>
      <c r="BL72" s="11">
        <v>994.54</v>
      </c>
      <c r="BM72" s="11">
        <v>1038.08</v>
      </c>
      <c r="BN72" s="11">
        <v>1015.43</v>
      </c>
      <c r="BO72" s="11">
        <v>1017.33</v>
      </c>
      <c r="BP72" s="11">
        <v>1026.57</v>
      </c>
      <c r="BQ72" s="11">
        <v>1021.6</v>
      </c>
      <c r="BR72" s="11">
        <v>1002.89</v>
      </c>
      <c r="BS72" s="11">
        <v>1010.25</v>
      </c>
    </row>
    <row r="73" spans="4:71">
      <c r="AM73" s="12">
        <v>46721</v>
      </c>
      <c r="AN73" s="11">
        <v>988.09</v>
      </c>
      <c r="AO73" s="11">
        <v>1041.95</v>
      </c>
      <c r="AP73" s="11">
        <v>1038.8</v>
      </c>
      <c r="AQ73" s="11">
        <v>1052.0999999999999</v>
      </c>
      <c r="AR73" s="11">
        <v>1061.3699999999999</v>
      </c>
      <c r="AS73" s="11">
        <v>1078.21</v>
      </c>
      <c r="AT73" s="11">
        <v>1106.6600000000001</v>
      </c>
      <c r="AU73" s="11">
        <v>1117.8</v>
      </c>
      <c r="AV73" s="11">
        <v>1080.5</v>
      </c>
      <c r="AW73" s="11">
        <v>1071.31</v>
      </c>
      <c r="AX73" s="11">
        <v>1028.54</v>
      </c>
      <c r="AY73" s="11">
        <v>977.42</v>
      </c>
      <c r="AZ73" s="11">
        <v>908.4</v>
      </c>
      <c r="BA73" s="11">
        <v>991.44</v>
      </c>
      <c r="BB73" s="11">
        <v>1007.74</v>
      </c>
      <c r="BC73" s="11">
        <v>1009.77</v>
      </c>
      <c r="BD73" s="11">
        <v>1008.82</v>
      </c>
      <c r="BE73" s="11">
        <v>1039.6500000000001</v>
      </c>
      <c r="BF73" s="11">
        <v>1032.3699999999999</v>
      </c>
      <c r="BG73" s="11">
        <v>1023.13</v>
      </c>
      <c r="BH73" s="11">
        <v>1034.8900000000001</v>
      </c>
      <c r="BI73" s="11">
        <v>1033.54</v>
      </c>
      <c r="BJ73" s="11">
        <v>1007.88</v>
      </c>
      <c r="BK73" s="11">
        <v>997.76</v>
      </c>
      <c r="BL73" s="11">
        <v>997.39</v>
      </c>
      <c r="BM73" s="11">
        <v>1037.8699999999999</v>
      </c>
      <c r="BN73" s="11">
        <v>1017.61</v>
      </c>
      <c r="BO73" s="11">
        <v>1020.91</v>
      </c>
      <c r="BP73" s="11">
        <v>1028.47</v>
      </c>
      <c r="BQ73" s="11">
        <v>1022.46</v>
      </c>
      <c r="BR73" s="11">
        <v>1004.99</v>
      </c>
      <c r="BS73" s="11">
        <v>1012.35</v>
      </c>
    </row>
    <row r="74" spans="4:71">
      <c r="AM74" s="12">
        <v>46752</v>
      </c>
      <c r="AN74" s="11">
        <v>993.21</v>
      </c>
      <c r="AO74" s="11">
        <v>1043.8699999999999</v>
      </c>
      <c r="AP74" s="11">
        <v>1040.42</v>
      </c>
      <c r="AQ74" s="11">
        <v>1055.1300000000001</v>
      </c>
      <c r="AR74" s="11">
        <v>1063.0999999999999</v>
      </c>
      <c r="AS74" s="11">
        <v>1078.6099999999999</v>
      </c>
      <c r="AT74" s="11">
        <v>1106.99</v>
      </c>
      <c r="AU74" s="11">
        <v>1118.6600000000001</v>
      </c>
      <c r="AV74" s="11">
        <v>1081.28</v>
      </c>
      <c r="AW74" s="11">
        <v>1072.22</v>
      </c>
      <c r="AX74" s="11">
        <v>1030.7</v>
      </c>
      <c r="AY74" s="11">
        <v>981.05</v>
      </c>
      <c r="AZ74" s="11">
        <v>908.3</v>
      </c>
      <c r="BA74" s="11">
        <v>995.24</v>
      </c>
      <c r="BB74" s="11">
        <v>1010.91</v>
      </c>
      <c r="BC74" s="11">
        <v>1013</v>
      </c>
      <c r="BD74" s="11">
        <v>1012.11</v>
      </c>
      <c r="BE74" s="11">
        <v>1041.5999999999999</v>
      </c>
      <c r="BF74" s="11">
        <v>1038.1500000000001</v>
      </c>
      <c r="BG74" s="11">
        <v>1026.6600000000001</v>
      </c>
      <c r="BH74" s="11">
        <v>1037.5</v>
      </c>
      <c r="BI74" s="11">
        <v>1034.5999999999999</v>
      </c>
      <c r="BJ74" s="11">
        <v>1011.59</v>
      </c>
      <c r="BK74" s="11">
        <v>1001.25</v>
      </c>
      <c r="BL74" s="11">
        <v>1001.86</v>
      </c>
      <c r="BM74" s="11">
        <v>1039.05</v>
      </c>
      <c r="BN74" s="11">
        <v>1021.28</v>
      </c>
      <c r="BO74" s="11">
        <v>1025.5899999999999</v>
      </c>
      <c r="BP74" s="11">
        <v>1031.3900000000001</v>
      </c>
      <c r="BQ74" s="11">
        <v>1025.44</v>
      </c>
      <c r="BR74" s="11">
        <v>1007.3</v>
      </c>
      <c r="BS74" s="11">
        <v>1016.28</v>
      </c>
    </row>
    <row r="75" spans="4:71">
      <c r="AM75" s="12">
        <v>46783</v>
      </c>
      <c r="AN75" s="11">
        <v>1004.9</v>
      </c>
      <c r="AO75" s="11">
        <v>1046.21</v>
      </c>
      <c r="AP75" s="11">
        <v>1044.71</v>
      </c>
      <c r="AQ75" s="11">
        <v>1058.71</v>
      </c>
      <c r="AR75" s="11">
        <v>1065.6300000000001</v>
      </c>
      <c r="AS75" s="11">
        <v>1087.26</v>
      </c>
      <c r="AT75" s="11">
        <v>1108.93</v>
      </c>
      <c r="AU75" s="11">
        <v>1119.6400000000001</v>
      </c>
      <c r="AV75" s="11">
        <v>1083.06</v>
      </c>
      <c r="AW75" s="11">
        <v>1074.71</v>
      </c>
      <c r="AX75" s="11">
        <v>1031.46</v>
      </c>
      <c r="AY75" s="11">
        <v>982.1</v>
      </c>
      <c r="AZ75" s="11">
        <v>919.24</v>
      </c>
      <c r="BA75" s="11">
        <v>998.22</v>
      </c>
      <c r="BB75" s="11">
        <v>1014.7</v>
      </c>
      <c r="BC75" s="11">
        <v>1016.69</v>
      </c>
      <c r="BD75" s="11">
        <v>1016.22</v>
      </c>
      <c r="BE75" s="11">
        <v>1046.51</v>
      </c>
      <c r="BF75" s="11">
        <v>1039.3399999999999</v>
      </c>
      <c r="BG75" s="11">
        <v>1030.57</v>
      </c>
      <c r="BH75" s="11">
        <v>1041.82</v>
      </c>
      <c r="BI75" s="11">
        <v>1036.69</v>
      </c>
      <c r="BJ75" s="11">
        <v>1015.4</v>
      </c>
      <c r="BK75" s="11">
        <v>1004.86</v>
      </c>
      <c r="BL75" s="11">
        <v>1006.69</v>
      </c>
      <c r="BM75" s="11">
        <v>1041.57</v>
      </c>
      <c r="BN75" s="11">
        <v>1025.29</v>
      </c>
      <c r="BO75" s="11">
        <v>1030.7</v>
      </c>
      <c r="BP75" s="11">
        <v>1033.33</v>
      </c>
      <c r="BQ75" s="11">
        <v>1029.6600000000001</v>
      </c>
      <c r="BR75" s="11">
        <v>1008.94</v>
      </c>
      <c r="BS75" s="11">
        <v>1020.09</v>
      </c>
    </row>
    <row r="76" spans="4:71">
      <c r="AM76" s="12">
        <v>46812</v>
      </c>
      <c r="AN76" s="11">
        <v>1013.5</v>
      </c>
      <c r="AO76" s="11">
        <v>1046.3800000000001</v>
      </c>
      <c r="AP76" s="11">
        <v>1047.03</v>
      </c>
      <c r="AQ76" s="11">
        <v>1059.95</v>
      </c>
      <c r="AR76" s="11">
        <v>1066.4100000000001</v>
      </c>
      <c r="AS76" s="11">
        <v>1096.1600000000001</v>
      </c>
      <c r="AT76" s="11">
        <v>1108.1099999999999</v>
      </c>
      <c r="AU76" s="11">
        <v>1118.9100000000001</v>
      </c>
      <c r="AV76" s="11">
        <v>1082.74</v>
      </c>
      <c r="AW76" s="11">
        <v>1075.18</v>
      </c>
      <c r="AX76" s="11">
        <v>1030.76</v>
      </c>
      <c r="AY76" s="11">
        <v>981.48</v>
      </c>
      <c r="AZ76" s="11">
        <v>926.78</v>
      </c>
      <c r="BA76" s="11">
        <v>998.7</v>
      </c>
      <c r="BB76" s="11">
        <v>1015.27</v>
      </c>
      <c r="BC76" s="11">
        <v>1018.53</v>
      </c>
      <c r="BD76" s="11">
        <v>1018.66</v>
      </c>
      <c r="BE76" s="11">
        <v>1048.18</v>
      </c>
      <c r="BF76" s="11">
        <v>1039.23</v>
      </c>
      <c r="BG76" s="11">
        <v>1031.97</v>
      </c>
      <c r="BH76" s="11">
        <v>1043.53</v>
      </c>
      <c r="BI76" s="11">
        <v>1037.04</v>
      </c>
      <c r="BJ76" s="11">
        <v>1016.96</v>
      </c>
      <c r="BK76" s="11">
        <v>1005.67</v>
      </c>
      <c r="BL76" s="11">
        <v>1010.41</v>
      </c>
      <c r="BM76" s="11">
        <v>1041.56</v>
      </c>
      <c r="BN76" s="11">
        <v>1027.28</v>
      </c>
      <c r="BO76" s="11">
        <v>1033.8499999999999</v>
      </c>
      <c r="BP76" s="11">
        <v>1033.46</v>
      </c>
      <c r="BQ76" s="11">
        <v>1031.1199999999999</v>
      </c>
      <c r="BR76" s="11">
        <v>1008.48</v>
      </c>
      <c r="BS76" s="11">
        <v>1021.51</v>
      </c>
    </row>
    <row r="77" spans="4:71">
      <c r="AM77" s="12">
        <v>46843</v>
      </c>
      <c r="AN77" s="11">
        <v>1019.81</v>
      </c>
      <c r="AO77" s="11">
        <v>1045.03</v>
      </c>
      <c r="AP77" s="11">
        <v>1049.7</v>
      </c>
      <c r="AQ77" s="11">
        <v>1058.01</v>
      </c>
      <c r="AR77" s="11">
        <v>1066.73</v>
      </c>
      <c r="AS77" s="11">
        <v>1104.8699999999999</v>
      </c>
      <c r="AT77" s="11">
        <v>1105.73</v>
      </c>
      <c r="AU77" s="11">
        <v>1116.69</v>
      </c>
      <c r="AV77" s="11">
        <v>1080.6099999999999</v>
      </c>
      <c r="AW77" s="11">
        <v>1073.6600000000001</v>
      </c>
      <c r="AX77" s="11">
        <v>1026.58</v>
      </c>
      <c r="AY77" s="11">
        <v>976.38</v>
      </c>
      <c r="AZ77" s="11">
        <v>925.99</v>
      </c>
      <c r="BA77" s="11">
        <v>997.65</v>
      </c>
      <c r="BB77" s="11">
        <v>1014.03</v>
      </c>
      <c r="BC77" s="11">
        <v>1017.75</v>
      </c>
      <c r="BD77" s="11">
        <v>1018.41</v>
      </c>
      <c r="BE77" s="11">
        <v>1048.27</v>
      </c>
      <c r="BF77" s="11">
        <v>1036.57</v>
      </c>
      <c r="BG77" s="11">
        <v>1031.3499999999999</v>
      </c>
      <c r="BH77" s="11">
        <v>1043.3699999999999</v>
      </c>
      <c r="BI77" s="11">
        <v>1033.79</v>
      </c>
      <c r="BJ77" s="11">
        <v>1015.14</v>
      </c>
      <c r="BK77" s="11">
        <v>1003.98</v>
      </c>
      <c r="BL77" s="11">
        <v>1009.72</v>
      </c>
      <c r="BM77" s="11">
        <v>1039.25</v>
      </c>
      <c r="BN77" s="11">
        <v>1028.1099999999999</v>
      </c>
      <c r="BO77" s="11">
        <v>1034.27</v>
      </c>
      <c r="BP77" s="11">
        <v>1030.8800000000001</v>
      </c>
      <c r="BQ77" s="11">
        <v>1029.54</v>
      </c>
      <c r="BR77" s="11">
        <v>1005.32</v>
      </c>
      <c r="BS77" s="11">
        <v>1022.64</v>
      </c>
    </row>
    <row r="78" spans="4:71">
      <c r="AM78" s="12">
        <v>46873</v>
      </c>
      <c r="AN78" s="11">
        <v>1018.96</v>
      </c>
      <c r="AO78" s="11">
        <v>1040.46</v>
      </c>
      <c r="AP78" s="11">
        <v>1046.2</v>
      </c>
      <c r="AQ78" s="11">
        <v>1055.99</v>
      </c>
      <c r="AR78" s="11">
        <v>1070.51</v>
      </c>
      <c r="AS78" s="11">
        <v>1110.68</v>
      </c>
      <c r="AT78" s="11">
        <v>1103.26</v>
      </c>
      <c r="AU78" s="11">
        <v>1112.1400000000001</v>
      </c>
      <c r="AV78" s="11">
        <v>1077.56</v>
      </c>
      <c r="AW78" s="11">
        <v>1069.58</v>
      </c>
      <c r="AX78" s="11">
        <v>1020.47</v>
      </c>
      <c r="AY78" s="11">
        <v>969.98</v>
      </c>
      <c r="AZ78" s="11">
        <v>921.33</v>
      </c>
      <c r="BA78" s="11">
        <v>992.14</v>
      </c>
      <c r="BB78" s="11">
        <v>1009.47</v>
      </c>
      <c r="BC78" s="11">
        <v>1013.57</v>
      </c>
      <c r="BD78" s="11">
        <v>1015.3</v>
      </c>
      <c r="BE78" s="11">
        <v>1046.57</v>
      </c>
      <c r="BF78" s="11">
        <v>1032.72</v>
      </c>
      <c r="BG78" s="11">
        <v>1028.45</v>
      </c>
      <c r="BH78" s="11">
        <v>1040.42</v>
      </c>
      <c r="BI78" s="11">
        <v>1029.3599999999999</v>
      </c>
      <c r="BJ78" s="11">
        <v>1011.24</v>
      </c>
      <c r="BK78" s="11">
        <v>1000.03</v>
      </c>
      <c r="BL78" s="11">
        <v>1006.73</v>
      </c>
      <c r="BM78" s="11">
        <v>1033.9100000000001</v>
      </c>
      <c r="BN78" s="11">
        <v>1025.23</v>
      </c>
      <c r="BO78" s="11">
        <v>1033.43</v>
      </c>
      <c r="BP78" s="11">
        <v>1026.08</v>
      </c>
      <c r="BQ78" s="11">
        <v>1024.0999999999999</v>
      </c>
      <c r="BR78" s="11">
        <v>999.49</v>
      </c>
      <c r="BS78" s="11">
        <v>1018.75</v>
      </c>
    </row>
    <row r="79" spans="4:71">
      <c r="AM79" s="12">
        <v>46904</v>
      </c>
      <c r="AN79" s="11">
        <v>1019.85</v>
      </c>
      <c r="AO79" s="11">
        <v>1037.76</v>
      </c>
      <c r="AP79" s="11">
        <v>1044.9000000000001</v>
      </c>
      <c r="AQ79" s="11">
        <v>1054.6500000000001</v>
      </c>
      <c r="AR79" s="11">
        <v>1074.8399999999999</v>
      </c>
      <c r="AS79" s="11">
        <v>1115.23</v>
      </c>
      <c r="AT79" s="11">
        <v>1102.3399999999999</v>
      </c>
      <c r="AU79" s="11">
        <v>1109.71</v>
      </c>
      <c r="AV79" s="11">
        <v>1076.46</v>
      </c>
      <c r="AW79" s="11">
        <v>1066.6099999999999</v>
      </c>
      <c r="AX79" s="11">
        <v>1015.59</v>
      </c>
      <c r="AY79" s="11">
        <v>964.15</v>
      </c>
      <c r="AZ79" s="11">
        <v>924.32</v>
      </c>
      <c r="BA79" s="11">
        <v>987.98</v>
      </c>
      <c r="BB79" s="11">
        <v>1006.14</v>
      </c>
      <c r="BC79" s="11">
        <v>1010.87</v>
      </c>
      <c r="BD79" s="11">
        <v>1014.46</v>
      </c>
      <c r="BE79" s="11">
        <v>1044.83</v>
      </c>
      <c r="BF79" s="11">
        <v>1029.5</v>
      </c>
      <c r="BG79" s="11">
        <v>1026.75</v>
      </c>
      <c r="BH79" s="11">
        <v>1038.79</v>
      </c>
      <c r="BI79" s="11">
        <v>1025.49</v>
      </c>
      <c r="BJ79" s="11">
        <v>1008.54</v>
      </c>
      <c r="BK79" s="11">
        <v>996.95</v>
      </c>
      <c r="BL79" s="11">
        <v>1004.53</v>
      </c>
      <c r="BM79" s="11">
        <v>1029.98</v>
      </c>
      <c r="BN79" s="11">
        <v>1023.45</v>
      </c>
      <c r="BO79" s="11">
        <v>1032.53</v>
      </c>
      <c r="BP79" s="11">
        <v>1021.48</v>
      </c>
      <c r="BQ79" s="11">
        <v>1019.2</v>
      </c>
      <c r="BR79" s="11">
        <v>995.89</v>
      </c>
      <c r="BS79" s="11">
        <v>1015.44</v>
      </c>
    </row>
    <row r="80" spans="4:71">
      <c r="AM80" s="12">
        <v>46934</v>
      </c>
      <c r="AN80" s="11">
        <v>1018.73</v>
      </c>
      <c r="AO80" s="11">
        <v>1033.3800000000001</v>
      </c>
      <c r="AP80" s="11">
        <v>1042.03</v>
      </c>
      <c r="AQ80" s="11">
        <v>1052.25</v>
      </c>
      <c r="AR80" s="11">
        <v>1078.81</v>
      </c>
      <c r="AS80" s="11">
        <v>1117.8699999999999</v>
      </c>
      <c r="AT80" s="11">
        <v>1100.6600000000001</v>
      </c>
      <c r="AU80" s="11">
        <v>1106.8800000000001</v>
      </c>
      <c r="AV80" s="11">
        <v>1074.5999999999999</v>
      </c>
      <c r="AW80" s="11">
        <v>1061.05</v>
      </c>
      <c r="AX80" s="11">
        <v>1009.09</v>
      </c>
      <c r="AY80" s="11">
        <v>956.06</v>
      </c>
      <c r="AZ80" s="11">
        <v>926.39</v>
      </c>
      <c r="BA80" s="11">
        <v>983.49</v>
      </c>
      <c r="BB80" s="11">
        <v>1001.55</v>
      </c>
      <c r="BC80" s="11">
        <v>1006.81</v>
      </c>
      <c r="BD80" s="11">
        <v>1012</v>
      </c>
      <c r="BE80" s="11">
        <v>1041.81</v>
      </c>
      <c r="BF80" s="11">
        <v>1024.8800000000001</v>
      </c>
      <c r="BG80" s="11">
        <v>1023.46</v>
      </c>
      <c r="BH80" s="11">
        <v>1035.67</v>
      </c>
      <c r="BI80" s="11">
        <v>1020.2</v>
      </c>
      <c r="BJ80" s="11">
        <v>1004.55</v>
      </c>
      <c r="BK80" s="11">
        <v>992.61</v>
      </c>
      <c r="BL80" s="11">
        <v>1001.73</v>
      </c>
      <c r="BM80" s="11">
        <v>1024.71</v>
      </c>
      <c r="BN80" s="11">
        <v>1019.7</v>
      </c>
      <c r="BO80" s="11">
        <v>1030.6099999999999</v>
      </c>
      <c r="BP80" s="11">
        <v>1016.42</v>
      </c>
      <c r="BQ80" s="11">
        <v>1012.82</v>
      </c>
      <c r="BR80" s="11">
        <v>991.89</v>
      </c>
      <c r="BS80" s="11">
        <v>1009.38</v>
      </c>
    </row>
    <row r="81" spans="39:71">
      <c r="AM81" s="12">
        <v>46965</v>
      </c>
      <c r="AN81" s="11">
        <v>1019.21</v>
      </c>
      <c r="AO81" s="11">
        <v>1030.4100000000001</v>
      </c>
      <c r="AP81" s="11">
        <v>1040.22</v>
      </c>
      <c r="AQ81" s="11">
        <v>1052.03</v>
      </c>
      <c r="AR81" s="11">
        <v>1085.32</v>
      </c>
      <c r="AS81" s="11">
        <v>1121.4100000000001</v>
      </c>
      <c r="AT81" s="11">
        <v>1101.51</v>
      </c>
      <c r="AU81" s="11">
        <v>1104.17</v>
      </c>
      <c r="AV81" s="11">
        <v>1073.6099999999999</v>
      </c>
      <c r="AW81" s="11">
        <v>1053.93</v>
      </c>
      <c r="AX81" s="11">
        <v>1003.97</v>
      </c>
      <c r="AY81" s="11">
        <v>950.23</v>
      </c>
      <c r="AZ81" s="11">
        <v>935.41</v>
      </c>
      <c r="BA81" s="11">
        <v>979.99</v>
      </c>
      <c r="BB81" s="11">
        <v>997.95</v>
      </c>
      <c r="BC81" s="11">
        <v>1004.57</v>
      </c>
      <c r="BD81" s="11">
        <v>1010.82</v>
      </c>
      <c r="BE81" s="11">
        <v>1039.53</v>
      </c>
      <c r="BF81" s="11">
        <v>1021.11</v>
      </c>
      <c r="BG81" s="11">
        <v>1023.27</v>
      </c>
      <c r="BH81" s="11">
        <v>1035.27</v>
      </c>
      <c r="BI81" s="11">
        <v>1017.33</v>
      </c>
      <c r="BJ81" s="11">
        <v>1002.41</v>
      </c>
      <c r="BK81" s="11">
        <v>989.97</v>
      </c>
      <c r="BL81" s="11">
        <v>1004.33</v>
      </c>
      <c r="BM81" s="11">
        <v>1022.1</v>
      </c>
      <c r="BN81" s="11">
        <v>1016.27</v>
      </c>
      <c r="BO81" s="11">
        <v>1029.95</v>
      </c>
      <c r="BP81" s="11">
        <v>1014.25</v>
      </c>
      <c r="BQ81" s="11">
        <v>1005.62</v>
      </c>
      <c r="BR81" s="11">
        <v>987.6</v>
      </c>
      <c r="BS81" s="11">
        <v>1005.05</v>
      </c>
    </row>
    <row r="82" spans="39:71">
      <c r="AM82" s="12">
        <v>46996</v>
      </c>
      <c r="AN82" s="11">
        <v>1028.03</v>
      </c>
      <c r="AO82" s="11">
        <v>1029.0999999999999</v>
      </c>
      <c r="AP82" s="11">
        <v>1039.44</v>
      </c>
      <c r="AQ82" s="11">
        <v>1052.98</v>
      </c>
      <c r="AR82" s="11">
        <v>1095.8499999999999</v>
      </c>
      <c r="AS82" s="11">
        <v>1127.04</v>
      </c>
      <c r="AT82" s="11">
        <v>1103.23</v>
      </c>
      <c r="AU82" s="11">
        <v>1103.04</v>
      </c>
      <c r="AV82" s="11">
        <v>1074.8499999999999</v>
      </c>
      <c r="AW82" s="11">
        <v>1052.3</v>
      </c>
      <c r="AX82" s="11">
        <v>1001.68</v>
      </c>
      <c r="AY82" s="11">
        <v>946.77</v>
      </c>
      <c r="AZ82" s="11">
        <v>940.28</v>
      </c>
      <c r="BA82" s="11">
        <v>984.12</v>
      </c>
      <c r="BB82" s="11">
        <v>1000.25</v>
      </c>
      <c r="BC82" s="11">
        <v>1004.75</v>
      </c>
      <c r="BD82" s="11">
        <v>1011.26</v>
      </c>
      <c r="BE82" s="11">
        <v>1040.0899999999999</v>
      </c>
      <c r="BF82" s="11">
        <v>1019.09</v>
      </c>
      <c r="BG82" s="11">
        <v>1025.68</v>
      </c>
      <c r="BH82" s="11">
        <v>1036.98</v>
      </c>
      <c r="BI82" s="11">
        <v>1016.91</v>
      </c>
      <c r="BJ82" s="11">
        <v>1002.5</v>
      </c>
      <c r="BK82" s="11">
        <v>989.84</v>
      </c>
      <c r="BL82" s="11">
        <v>1010.49</v>
      </c>
      <c r="BM82" s="11">
        <v>1020.48</v>
      </c>
      <c r="BN82" s="11">
        <v>1015.3</v>
      </c>
      <c r="BO82" s="11">
        <v>1032.44</v>
      </c>
      <c r="BP82" s="11">
        <v>1013.34</v>
      </c>
      <c r="BQ82" s="11">
        <v>1002.98</v>
      </c>
      <c r="BR82" s="11">
        <v>987.04</v>
      </c>
      <c r="BS82" s="11">
        <v>1003.99</v>
      </c>
    </row>
    <row r="83" spans="39:71">
      <c r="AM83" s="12">
        <v>47026</v>
      </c>
      <c r="AN83" s="11">
        <v>1033.19</v>
      </c>
      <c r="AO83" s="11">
        <v>1028.46</v>
      </c>
      <c r="AP83" s="11">
        <v>1038.6199999999999</v>
      </c>
      <c r="AQ83" s="11">
        <v>1053.21</v>
      </c>
      <c r="AR83" s="11">
        <v>1104.94</v>
      </c>
      <c r="AS83" s="11">
        <v>1130.52</v>
      </c>
      <c r="AT83" s="11">
        <v>1104.67</v>
      </c>
      <c r="AU83" s="11">
        <v>1101.28</v>
      </c>
      <c r="AV83" s="11">
        <v>1075.0999999999999</v>
      </c>
      <c r="AW83" s="11">
        <v>1052.01</v>
      </c>
      <c r="AX83" s="11">
        <v>999.1</v>
      </c>
      <c r="AY83" s="11">
        <v>945.37</v>
      </c>
      <c r="AZ83" s="11">
        <v>946.96</v>
      </c>
      <c r="BA83" s="11">
        <v>984.95</v>
      </c>
      <c r="BB83" s="11">
        <v>1000.2</v>
      </c>
      <c r="BC83" s="11">
        <v>1004.4</v>
      </c>
      <c r="BD83" s="11">
        <v>1011.61</v>
      </c>
      <c r="BE83" s="11">
        <v>1039.98</v>
      </c>
      <c r="BF83" s="11">
        <v>1017.26</v>
      </c>
      <c r="BG83" s="11">
        <v>1026.49</v>
      </c>
      <c r="BH83" s="11">
        <v>1038.1300000000001</v>
      </c>
      <c r="BI83" s="11">
        <v>1016.57</v>
      </c>
      <c r="BJ83" s="11">
        <v>1002.02</v>
      </c>
      <c r="BK83" s="11">
        <v>989.03</v>
      </c>
      <c r="BL83" s="11">
        <v>1015.05</v>
      </c>
      <c r="BM83" s="11">
        <v>1018.95</v>
      </c>
      <c r="BN83" s="11">
        <v>1014.58</v>
      </c>
      <c r="BO83" s="11">
        <v>1033.18</v>
      </c>
      <c r="BP83" s="11">
        <v>1012.32</v>
      </c>
      <c r="BQ83" s="11">
        <v>1001.01</v>
      </c>
      <c r="BR83" s="11">
        <v>986.65</v>
      </c>
      <c r="BS83" s="11">
        <v>1002.06</v>
      </c>
    </row>
    <row r="84" spans="39:71">
      <c r="AM84" s="12">
        <v>47057</v>
      </c>
      <c r="AN84" s="11">
        <v>1034.74</v>
      </c>
      <c r="AO84" s="11">
        <v>1031.94</v>
      </c>
      <c r="AP84" s="11">
        <v>1042.02</v>
      </c>
      <c r="AQ84" s="11">
        <v>1056.07</v>
      </c>
      <c r="AR84" s="11">
        <v>1106.97</v>
      </c>
      <c r="AS84" s="11">
        <v>1131.6600000000001</v>
      </c>
      <c r="AT84" s="11">
        <v>1105.3900000000001</v>
      </c>
      <c r="AU84" s="11">
        <v>1102.31</v>
      </c>
      <c r="AV84" s="11">
        <v>1076.21</v>
      </c>
      <c r="AW84" s="11">
        <v>1052.56</v>
      </c>
      <c r="AX84" s="11">
        <v>1002.39</v>
      </c>
      <c r="AY84" s="11">
        <v>950.9</v>
      </c>
      <c r="AZ84" s="11">
        <v>953.46</v>
      </c>
      <c r="BA84" s="11">
        <v>991.08</v>
      </c>
      <c r="BB84" s="11">
        <v>1004.35</v>
      </c>
      <c r="BC84" s="11">
        <v>1008.33</v>
      </c>
      <c r="BD84" s="11">
        <v>1014.75</v>
      </c>
      <c r="BE84" s="11">
        <v>1043.01</v>
      </c>
      <c r="BF84" s="11">
        <v>1020.69</v>
      </c>
      <c r="BG84" s="11">
        <v>1030.0899999999999</v>
      </c>
      <c r="BH84" s="11">
        <v>1038.6600000000001</v>
      </c>
      <c r="BI84" s="11">
        <v>1020.05</v>
      </c>
      <c r="BJ84" s="11">
        <v>1007.27</v>
      </c>
      <c r="BK84" s="11">
        <v>993.43</v>
      </c>
      <c r="BL84" s="11">
        <v>1018.44</v>
      </c>
      <c r="BM84" s="11">
        <v>1022.63</v>
      </c>
      <c r="BN84" s="11">
        <v>1017.8</v>
      </c>
      <c r="BO84" s="11">
        <v>1035.4000000000001</v>
      </c>
      <c r="BP84" s="11">
        <v>1016.12</v>
      </c>
      <c r="BQ84" s="11">
        <v>1004.52</v>
      </c>
      <c r="BR84" s="11">
        <v>991.25</v>
      </c>
      <c r="BS84" s="11">
        <v>1007.26</v>
      </c>
    </row>
    <row r="85" spans="39:71">
      <c r="AM85" s="12">
        <v>47087</v>
      </c>
      <c r="AN85" s="11">
        <v>1035.07</v>
      </c>
      <c r="AO85" s="11">
        <v>1033.03</v>
      </c>
      <c r="AP85" s="11">
        <v>1044.53</v>
      </c>
      <c r="AQ85" s="11">
        <v>1058.07</v>
      </c>
      <c r="AR85" s="11">
        <v>1108.3900000000001</v>
      </c>
      <c r="AS85" s="11">
        <v>1131.19</v>
      </c>
      <c r="AT85" s="11">
        <v>1105.3</v>
      </c>
      <c r="AU85" s="11">
        <v>1101.79</v>
      </c>
      <c r="AV85" s="11">
        <v>1075.99</v>
      </c>
      <c r="AW85" s="11">
        <v>1051.53</v>
      </c>
      <c r="AX85" s="11">
        <v>1004.38</v>
      </c>
      <c r="AY85" s="11">
        <v>952.75</v>
      </c>
      <c r="AZ85" s="11">
        <v>956.15</v>
      </c>
      <c r="BA85" s="11">
        <v>993.69</v>
      </c>
      <c r="BB85" s="11">
        <v>1007.18</v>
      </c>
      <c r="BC85" s="11">
        <v>1010.9</v>
      </c>
      <c r="BD85" s="11">
        <v>1016.47</v>
      </c>
      <c r="BE85" s="11">
        <v>1043.3499999999999</v>
      </c>
      <c r="BF85" s="11">
        <v>1022.39</v>
      </c>
      <c r="BG85" s="11">
        <v>1032.01</v>
      </c>
      <c r="BH85" s="11">
        <v>1039.4000000000001</v>
      </c>
      <c r="BI85" s="11">
        <v>1021.72</v>
      </c>
      <c r="BJ85" s="11">
        <v>1009.55</v>
      </c>
      <c r="BK85" s="11">
        <v>995.99</v>
      </c>
      <c r="BL85" s="11">
        <v>1020.7</v>
      </c>
      <c r="BM85" s="11">
        <v>1024.23</v>
      </c>
      <c r="BN85" s="11">
        <v>1021.34</v>
      </c>
      <c r="BO85" s="11">
        <v>1035.31</v>
      </c>
      <c r="BP85" s="11">
        <v>1017.38</v>
      </c>
      <c r="BQ85" s="11">
        <v>1006.3</v>
      </c>
      <c r="BR85" s="11">
        <v>994.12</v>
      </c>
      <c r="BS85" s="11">
        <v>1009.81</v>
      </c>
    </row>
    <row r="86" spans="39:71">
      <c r="AM86" s="12">
        <v>47118</v>
      </c>
      <c r="AN86" s="11">
        <v>1037.05</v>
      </c>
      <c r="AO86" s="11">
        <v>1036.9000000000001</v>
      </c>
      <c r="AP86" s="11">
        <v>1047.82</v>
      </c>
      <c r="AQ86" s="11">
        <v>1059.83</v>
      </c>
      <c r="AR86" s="11">
        <v>1109.56</v>
      </c>
      <c r="AS86" s="11">
        <v>1130.82</v>
      </c>
      <c r="AT86" s="11">
        <v>1106.25</v>
      </c>
      <c r="AU86" s="11">
        <v>1102.3499999999999</v>
      </c>
      <c r="AV86" s="11">
        <v>1076.8699999999999</v>
      </c>
      <c r="AW86" s="11">
        <v>1051.8399999999999</v>
      </c>
      <c r="AX86" s="11">
        <v>1007.28</v>
      </c>
      <c r="AY86" s="11">
        <v>953.72</v>
      </c>
      <c r="AZ86" s="11">
        <v>960.8</v>
      </c>
      <c r="BA86" s="11">
        <v>997.17</v>
      </c>
      <c r="BB86" s="11">
        <v>1011.41</v>
      </c>
      <c r="BC86" s="11">
        <v>1014.7</v>
      </c>
      <c r="BD86" s="11">
        <v>1019.22</v>
      </c>
      <c r="BE86" s="11">
        <v>1048.5899999999999</v>
      </c>
      <c r="BF86" s="11">
        <v>1025.8699999999999</v>
      </c>
      <c r="BG86" s="11">
        <v>1035</v>
      </c>
      <c r="BH86" s="11">
        <v>1040.28</v>
      </c>
      <c r="BI86" s="11">
        <v>1025.0999999999999</v>
      </c>
      <c r="BJ86" s="11">
        <v>1013.28</v>
      </c>
      <c r="BK86" s="11">
        <v>1000.19</v>
      </c>
      <c r="BL86" s="11">
        <v>1024.01</v>
      </c>
      <c r="BM86" s="11">
        <v>1027.31</v>
      </c>
      <c r="BN86" s="11">
        <v>1025.97</v>
      </c>
      <c r="BO86" s="11">
        <v>1036.6099999999999</v>
      </c>
      <c r="BP86" s="11">
        <v>1020.79</v>
      </c>
      <c r="BQ86" s="11">
        <v>1009.34</v>
      </c>
      <c r="BR86" s="11">
        <v>998.98</v>
      </c>
      <c r="BS86" s="11">
        <v>1014.91</v>
      </c>
    </row>
    <row r="87" spans="39:71">
      <c r="AM87" s="12">
        <v>47149</v>
      </c>
      <c r="AN87" s="11">
        <v>1039.42</v>
      </c>
      <c r="AO87" s="11">
        <v>1043.8499999999999</v>
      </c>
      <c r="AP87" s="11">
        <v>1051.6600000000001</v>
      </c>
      <c r="AQ87" s="11">
        <v>1062.4100000000001</v>
      </c>
      <c r="AR87" s="11">
        <v>1109.56</v>
      </c>
      <c r="AS87" s="11">
        <v>1132.4100000000001</v>
      </c>
      <c r="AT87" s="11">
        <v>1107.4000000000001</v>
      </c>
      <c r="AU87" s="11">
        <v>1103.77</v>
      </c>
      <c r="AV87" s="11">
        <v>1077.69</v>
      </c>
      <c r="AW87" s="11">
        <v>1053.6600000000001</v>
      </c>
      <c r="AX87" s="11">
        <v>1007.84</v>
      </c>
      <c r="AY87" s="11">
        <v>962.78</v>
      </c>
      <c r="AZ87" s="11">
        <v>966.79</v>
      </c>
      <c r="BA87" s="11">
        <v>1000.8</v>
      </c>
      <c r="BB87" s="11">
        <v>1015.49</v>
      </c>
      <c r="BC87" s="11">
        <v>1019.16</v>
      </c>
      <c r="BD87" s="11">
        <v>1025.3599999999999</v>
      </c>
      <c r="BE87" s="11">
        <v>1052.01</v>
      </c>
      <c r="BF87" s="11">
        <v>1029.82</v>
      </c>
      <c r="BG87" s="11">
        <v>1039.3599999999999</v>
      </c>
      <c r="BH87" s="11">
        <v>1042.21</v>
      </c>
      <c r="BI87" s="11">
        <v>1026.95</v>
      </c>
      <c r="BJ87" s="11">
        <v>1016.88</v>
      </c>
      <c r="BK87" s="11">
        <v>1005.04</v>
      </c>
      <c r="BL87" s="11">
        <v>1026.71</v>
      </c>
      <c r="BM87" s="11">
        <v>1030.76</v>
      </c>
      <c r="BN87" s="11">
        <v>1031.06</v>
      </c>
      <c r="BO87" s="11">
        <v>1039.27</v>
      </c>
      <c r="BP87" s="11">
        <v>1024.94</v>
      </c>
      <c r="BQ87" s="11">
        <v>1012.86</v>
      </c>
      <c r="BR87" s="11">
        <v>1001.43</v>
      </c>
      <c r="BS87" s="11">
        <v>1026.8800000000001</v>
      </c>
    </row>
    <row r="88" spans="39:71">
      <c r="AM88" s="12">
        <v>47177</v>
      </c>
      <c r="AN88" s="11">
        <v>1039.56</v>
      </c>
      <c r="AO88" s="11">
        <v>1048.44</v>
      </c>
      <c r="AP88" s="11">
        <v>1053.06</v>
      </c>
      <c r="AQ88" s="11">
        <v>1063.22</v>
      </c>
      <c r="AR88" s="11">
        <v>1109.48</v>
      </c>
      <c r="AS88" s="11">
        <v>1131.53</v>
      </c>
      <c r="AT88" s="11">
        <v>1106.76</v>
      </c>
      <c r="AU88" s="11">
        <v>1103.26</v>
      </c>
      <c r="AV88" s="11">
        <v>1076.4100000000001</v>
      </c>
      <c r="AW88" s="11">
        <v>1054.02</v>
      </c>
      <c r="AX88" s="11">
        <v>1006.98</v>
      </c>
      <c r="AY88" s="11">
        <v>968.83</v>
      </c>
      <c r="AZ88" s="11">
        <v>968.94</v>
      </c>
      <c r="BA88" s="11">
        <v>1000.87</v>
      </c>
      <c r="BB88" s="11">
        <v>1019.11</v>
      </c>
      <c r="BC88" s="11">
        <v>1021.99</v>
      </c>
      <c r="BD88" s="11">
        <v>1027.8800000000001</v>
      </c>
      <c r="BE88" s="11">
        <v>1053.93</v>
      </c>
      <c r="BF88" s="11">
        <v>1031.27</v>
      </c>
      <c r="BG88" s="11">
        <v>1041.0999999999999</v>
      </c>
      <c r="BH88" s="11">
        <v>1042.45</v>
      </c>
      <c r="BI88" s="11">
        <v>1026.8900000000001</v>
      </c>
      <c r="BJ88" s="11">
        <v>1017.87</v>
      </c>
      <c r="BK88" s="11">
        <v>1008.03</v>
      </c>
      <c r="BL88" s="11">
        <v>1025.6099999999999</v>
      </c>
      <c r="BM88" s="11">
        <v>1031.6500000000001</v>
      </c>
      <c r="BN88" s="11">
        <v>1034.22</v>
      </c>
      <c r="BO88" s="11">
        <v>1040.0899999999999</v>
      </c>
      <c r="BP88" s="11">
        <v>1025.8800000000001</v>
      </c>
      <c r="BQ88" s="11">
        <v>1014.09</v>
      </c>
      <c r="BR88" s="11">
        <v>1002.39</v>
      </c>
      <c r="BS88" s="11">
        <v>1035.07</v>
      </c>
    </row>
    <row r="89" spans="39:71">
      <c r="AM89" s="12">
        <v>47208</v>
      </c>
      <c r="AN89" s="11">
        <v>1038.1099999999999</v>
      </c>
      <c r="AO89" s="11">
        <v>1053.3900000000001</v>
      </c>
      <c r="AP89" s="11">
        <v>1051.17</v>
      </c>
      <c r="AQ89" s="11">
        <v>1063.55</v>
      </c>
      <c r="AR89" s="11">
        <v>1108.3499999999999</v>
      </c>
      <c r="AS89" s="11">
        <v>1129.22</v>
      </c>
      <c r="AT89" s="11">
        <v>1104.54</v>
      </c>
      <c r="AU89" s="11">
        <v>1101.06</v>
      </c>
      <c r="AV89" s="11">
        <v>1073.28</v>
      </c>
      <c r="AW89" s="11">
        <v>1051.3399999999999</v>
      </c>
      <c r="AX89" s="11">
        <v>1002.19</v>
      </c>
      <c r="AY89" s="11">
        <v>968.54</v>
      </c>
      <c r="AZ89" s="11">
        <v>968.32</v>
      </c>
      <c r="BA89" s="11">
        <v>999.33</v>
      </c>
      <c r="BB89" s="11">
        <v>1020.71</v>
      </c>
      <c r="BC89" s="11">
        <v>1022.15</v>
      </c>
      <c r="BD89" s="11">
        <v>1028.6500000000001</v>
      </c>
      <c r="BE89" s="11">
        <v>1053.58</v>
      </c>
      <c r="BF89" s="11">
        <v>1030.67</v>
      </c>
      <c r="BG89" s="11">
        <v>1040.94</v>
      </c>
      <c r="BH89" s="11">
        <v>1039.18</v>
      </c>
      <c r="BI89" s="11">
        <v>1023.51</v>
      </c>
      <c r="BJ89" s="11">
        <v>1016.5</v>
      </c>
      <c r="BK89" s="11">
        <v>1007.19</v>
      </c>
      <c r="BL89" s="11">
        <v>1021.91</v>
      </c>
      <c r="BM89" s="11">
        <v>1032.3699999999999</v>
      </c>
      <c r="BN89" s="11">
        <v>1034.6300000000001</v>
      </c>
      <c r="BO89" s="11">
        <v>1038.3</v>
      </c>
      <c r="BP89" s="11">
        <v>1024.95</v>
      </c>
      <c r="BQ89" s="11">
        <v>1013.44</v>
      </c>
      <c r="BR89" s="11">
        <v>1002.92</v>
      </c>
      <c r="BS89" s="11">
        <v>1040.05</v>
      </c>
    </row>
    <row r="90" spans="39:71">
      <c r="AM90" s="12">
        <v>47238</v>
      </c>
      <c r="AN90" s="11">
        <v>1033.33</v>
      </c>
      <c r="AO90" s="11">
        <v>1052.01</v>
      </c>
      <c r="AP90" s="11">
        <v>1049.2</v>
      </c>
      <c r="AQ90" s="11">
        <v>1065.45</v>
      </c>
      <c r="AR90" s="11">
        <v>1106.31</v>
      </c>
      <c r="AS90" s="11">
        <v>1127.8399999999999</v>
      </c>
      <c r="AT90" s="11">
        <v>1099.8399999999999</v>
      </c>
      <c r="AU90" s="11">
        <v>1096.73</v>
      </c>
      <c r="AV90" s="11">
        <v>1068.19</v>
      </c>
      <c r="AW90" s="11">
        <v>1046.83</v>
      </c>
      <c r="AX90" s="11">
        <v>996.27</v>
      </c>
      <c r="AY90" s="11">
        <v>965.03</v>
      </c>
      <c r="AZ90" s="11">
        <v>963.16</v>
      </c>
      <c r="BA90" s="11">
        <v>994.53</v>
      </c>
      <c r="BB90" s="11">
        <v>1018.19</v>
      </c>
      <c r="BC90" s="11">
        <v>1019.5</v>
      </c>
      <c r="BD90" s="11">
        <v>1027.46</v>
      </c>
      <c r="BE90" s="11">
        <v>1051.9100000000001</v>
      </c>
      <c r="BF90" s="11">
        <v>1027.79</v>
      </c>
      <c r="BG90" s="11">
        <v>1037.95</v>
      </c>
      <c r="BH90" s="11">
        <v>1034.75</v>
      </c>
      <c r="BI90" s="11">
        <v>1018.2</v>
      </c>
      <c r="BJ90" s="11">
        <v>1013.01</v>
      </c>
      <c r="BK90" s="11">
        <v>1003.76</v>
      </c>
      <c r="BL90" s="11">
        <v>1015.07</v>
      </c>
      <c r="BM90" s="11">
        <v>1029.9000000000001</v>
      </c>
      <c r="BN90" s="11">
        <v>1033.77</v>
      </c>
      <c r="BO90" s="11">
        <v>1034.33</v>
      </c>
      <c r="BP90" s="11">
        <v>1021.09</v>
      </c>
      <c r="BQ90" s="11">
        <v>1009.25</v>
      </c>
      <c r="BR90" s="11">
        <v>998.56</v>
      </c>
      <c r="BS90" s="11">
        <v>1038</v>
      </c>
    </row>
    <row r="91" spans="39:71">
      <c r="AM91" s="12">
        <v>47269</v>
      </c>
      <c r="AN91" s="11">
        <v>1030.49</v>
      </c>
      <c r="AO91" s="11">
        <v>1052.77</v>
      </c>
      <c r="AP91" s="11">
        <v>1047.8900000000001</v>
      </c>
      <c r="AQ91" s="11">
        <v>1067.69</v>
      </c>
      <c r="AR91" s="11">
        <v>1105.1400000000001</v>
      </c>
      <c r="AS91" s="11">
        <v>1128.55</v>
      </c>
      <c r="AT91" s="11">
        <v>1097.4100000000001</v>
      </c>
      <c r="AU91" s="11">
        <v>1094.2</v>
      </c>
      <c r="AV91" s="11">
        <v>1065.32</v>
      </c>
      <c r="AW91" s="11">
        <v>1043.5</v>
      </c>
      <c r="AX91" s="11">
        <v>990.84</v>
      </c>
      <c r="AY91" s="11">
        <v>965.84</v>
      </c>
      <c r="AZ91" s="11">
        <v>959.9</v>
      </c>
      <c r="BA91" s="11">
        <v>991.37</v>
      </c>
      <c r="BB91" s="11">
        <v>1017.42</v>
      </c>
      <c r="BC91" s="11">
        <v>1019.09</v>
      </c>
      <c r="BD91" s="11">
        <v>1026.17</v>
      </c>
      <c r="BE91" s="11">
        <v>1050.8499999999999</v>
      </c>
      <c r="BF91" s="11">
        <v>1026.1099999999999</v>
      </c>
      <c r="BG91" s="11">
        <v>1036.3</v>
      </c>
      <c r="BH91" s="11">
        <v>1030.8599999999999</v>
      </c>
      <c r="BI91" s="11">
        <v>1014.1</v>
      </c>
      <c r="BJ91" s="11">
        <v>1010.35</v>
      </c>
      <c r="BK91" s="11">
        <v>1001.12</v>
      </c>
      <c r="BL91" s="11">
        <v>1009.63</v>
      </c>
      <c r="BM91" s="11">
        <v>1027.78</v>
      </c>
      <c r="BN91" s="11">
        <v>1032.8699999999999</v>
      </c>
      <c r="BO91" s="11">
        <v>1030.56</v>
      </c>
      <c r="BP91" s="11">
        <v>1018.14</v>
      </c>
      <c r="BQ91" s="11">
        <v>1005.51</v>
      </c>
      <c r="BR91" s="11">
        <v>995.05</v>
      </c>
      <c r="BS91" s="11">
        <v>1037.17</v>
      </c>
    </row>
    <row r="92" spans="39:71">
      <c r="AM92" s="12">
        <v>47299</v>
      </c>
      <c r="AN92" s="11">
        <v>1025.9000000000001</v>
      </c>
      <c r="AO92" s="11">
        <v>1052.1300000000001</v>
      </c>
      <c r="AP92" s="11">
        <v>1045.48</v>
      </c>
      <c r="AQ92" s="11">
        <v>1072.3900000000001</v>
      </c>
      <c r="AR92" s="11">
        <v>1102.68</v>
      </c>
      <c r="AS92" s="11">
        <v>1129.1099999999999</v>
      </c>
      <c r="AT92" s="11">
        <v>1094.56</v>
      </c>
      <c r="AU92" s="11">
        <v>1090.8699999999999</v>
      </c>
      <c r="AV92" s="11">
        <v>1061.5</v>
      </c>
      <c r="AW92" s="11">
        <v>1038.8599999999999</v>
      </c>
      <c r="AX92" s="11">
        <v>983.43</v>
      </c>
      <c r="AY92" s="11">
        <v>963.25</v>
      </c>
      <c r="AZ92" s="11">
        <v>957.14</v>
      </c>
      <c r="BA92" s="11">
        <v>986.56</v>
      </c>
      <c r="BB92" s="11">
        <v>1015</v>
      </c>
      <c r="BC92" s="11">
        <v>1017.08</v>
      </c>
      <c r="BD92" s="11">
        <v>1023.5</v>
      </c>
      <c r="BE92" s="11">
        <v>1048.6600000000001</v>
      </c>
      <c r="BF92" s="11">
        <v>1022.84</v>
      </c>
      <c r="BG92" s="11">
        <v>1033.1300000000001</v>
      </c>
      <c r="BH92" s="11">
        <v>1025.57</v>
      </c>
      <c r="BI92" s="11">
        <v>1008.62</v>
      </c>
      <c r="BJ92" s="11">
        <v>1006.52</v>
      </c>
      <c r="BK92" s="11">
        <v>996.37</v>
      </c>
      <c r="BL92" s="11">
        <v>1002.55</v>
      </c>
      <c r="BM92" s="11">
        <v>1025.8599999999999</v>
      </c>
      <c r="BN92" s="11">
        <v>1030.94</v>
      </c>
      <c r="BO92" s="11">
        <v>1026.42</v>
      </c>
      <c r="BP92" s="11">
        <v>1015.46</v>
      </c>
      <c r="BQ92" s="11">
        <v>1000.84</v>
      </c>
      <c r="BR92" s="11">
        <v>988.75</v>
      </c>
      <c r="BS92" s="11">
        <v>1036.02</v>
      </c>
    </row>
    <row r="93" spans="39:71">
      <c r="AM93" s="12">
        <v>47330</v>
      </c>
      <c r="AN93" s="11">
        <v>1022.79</v>
      </c>
      <c r="AO93" s="11">
        <v>1052.81</v>
      </c>
      <c r="AP93" s="11">
        <v>1045.3399999999999</v>
      </c>
      <c r="AQ93" s="11">
        <v>1081.08</v>
      </c>
      <c r="AR93" s="11">
        <v>1101.5</v>
      </c>
      <c r="AS93" s="11">
        <v>1132.1600000000001</v>
      </c>
      <c r="AT93" s="11">
        <v>1091.8800000000001</v>
      </c>
      <c r="AU93" s="11">
        <v>1088.1400000000001</v>
      </c>
      <c r="AV93" s="11">
        <v>1058.97</v>
      </c>
      <c r="AW93" s="11">
        <v>1035.6199999999999</v>
      </c>
      <c r="AX93" s="11">
        <v>977.95</v>
      </c>
      <c r="AY93" s="11">
        <v>966.09</v>
      </c>
      <c r="AZ93" s="11">
        <v>956.8</v>
      </c>
      <c r="BA93" s="11">
        <v>982.47</v>
      </c>
      <c r="BB93" s="11">
        <v>1014.26</v>
      </c>
      <c r="BC93" s="11">
        <v>1016.34</v>
      </c>
      <c r="BD93" s="11">
        <v>1021.66</v>
      </c>
      <c r="BE93" s="11">
        <v>1047.56</v>
      </c>
      <c r="BF93" s="11">
        <v>1022.68</v>
      </c>
      <c r="BG93" s="11">
        <v>1032.73</v>
      </c>
      <c r="BH93" s="11">
        <v>1022.65</v>
      </c>
      <c r="BI93" s="11">
        <v>1004.71</v>
      </c>
      <c r="BJ93" s="11">
        <v>1004.26</v>
      </c>
      <c r="BK93" s="11">
        <v>994.18</v>
      </c>
      <c r="BL93" s="11">
        <v>998.18</v>
      </c>
      <c r="BM93" s="11">
        <v>1026.8499999999999</v>
      </c>
      <c r="BN93" s="11">
        <v>1030.26</v>
      </c>
      <c r="BO93" s="11">
        <v>1025.1300000000001</v>
      </c>
      <c r="BP93" s="11">
        <v>1013.9</v>
      </c>
      <c r="BQ93" s="11">
        <v>995.41</v>
      </c>
      <c r="BR93" s="11">
        <v>984.95</v>
      </c>
      <c r="BS93" s="11">
        <v>1038.17</v>
      </c>
    </row>
    <row r="94" spans="39:71">
      <c r="AM94" s="12">
        <v>47361</v>
      </c>
      <c r="AN94" s="11">
        <v>1021.38</v>
      </c>
      <c r="AO94" s="11">
        <v>1054.5999999999999</v>
      </c>
      <c r="AP94" s="11">
        <v>1046.4000000000001</v>
      </c>
      <c r="AQ94" s="11">
        <v>1093.9000000000001</v>
      </c>
      <c r="AR94" s="11">
        <v>1100.5899999999999</v>
      </c>
      <c r="AS94" s="11">
        <v>1136.54</v>
      </c>
      <c r="AT94" s="11">
        <v>1090.8399999999999</v>
      </c>
      <c r="AU94" s="11">
        <v>1087.3900000000001</v>
      </c>
      <c r="AV94" s="11">
        <v>1057.47</v>
      </c>
      <c r="AW94" s="11">
        <v>1034.95</v>
      </c>
      <c r="AX94" s="11">
        <v>974.51</v>
      </c>
      <c r="AY94" s="11">
        <v>980.06</v>
      </c>
      <c r="AZ94" s="11">
        <v>959.46</v>
      </c>
      <c r="BA94" s="11">
        <v>985.43</v>
      </c>
      <c r="BB94" s="11">
        <v>1020.67</v>
      </c>
      <c r="BC94" s="11">
        <v>1017.16</v>
      </c>
      <c r="BD94" s="11">
        <v>1022.92</v>
      </c>
      <c r="BE94" s="11">
        <v>1048.18</v>
      </c>
      <c r="BF94" s="11">
        <v>1025.1300000000001</v>
      </c>
      <c r="BG94" s="11">
        <v>1034.46</v>
      </c>
      <c r="BH94" s="11">
        <v>1022.11</v>
      </c>
      <c r="BI94" s="11">
        <v>1002.89</v>
      </c>
      <c r="BJ94" s="11">
        <v>1004.33</v>
      </c>
      <c r="BK94" s="11">
        <v>993.52</v>
      </c>
      <c r="BL94" s="11">
        <v>994.72</v>
      </c>
      <c r="BM94" s="11">
        <v>1032.48</v>
      </c>
      <c r="BN94" s="11">
        <v>1032.75</v>
      </c>
      <c r="BO94" s="11">
        <v>1025.0899999999999</v>
      </c>
      <c r="BP94" s="11">
        <v>1014.78</v>
      </c>
      <c r="BQ94" s="11">
        <v>996.63</v>
      </c>
      <c r="BR94" s="11">
        <v>984.35</v>
      </c>
      <c r="BS94" s="11">
        <v>1048.43</v>
      </c>
    </row>
    <row r="95" spans="39:71">
      <c r="AM95" s="12">
        <v>47391</v>
      </c>
      <c r="AN95" s="11">
        <v>1020.68</v>
      </c>
      <c r="AO95" s="11">
        <v>1055.69</v>
      </c>
      <c r="AP95" s="11">
        <v>1046.71</v>
      </c>
      <c r="AQ95" s="11">
        <v>1104.82</v>
      </c>
      <c r="AR95" s="11">
        <v>1099.52</v>
      </c>
      <c r="AS95" s="11">
        <v>1137.01</v>
      </c>
      <c r="AT95" s="11">
        <v>1089.1400000000001</v>
      </c>
      <c r="AU95" s="11">
        <v>1086.1400000000001</v>
      </c>
      <c r="AV95" s="11">
        <v>1057.33</v>
      </c>
      <c r="AW95" s="11">
        <v>1033.67</v>
      </c>
      <c r="AX95" s="11">
        <v>972.85</v>
      </c>
      <c r="AY95" s="11">
        <v>985.39</v>
      </c>
      <c r="AZ95" s="11">
        <v>964</v>
      </c>
      <c r="BA95" s="11">
        <v>985.74</v>
      </c>
      <c r="BB95" s="11">
        <v>1024.96</v>
      </c>
      <c r="BC95" s="11">
        <v>1017.9</v>
      </c>
      <c r="BD95" s="11">
        <v>1023.42</v>
      </c>
      <c r="BE95" s="11">
        <v>1048.3399999999999</v>
      </c>
      <c r="BF95" s="11">
        <v>1025.97</v>
      </c>
      <c r="BG95" s="11">
        <v>1035.6199999999999</v>
      </c>
      <c r="BH95" s="11">
        <v>1021.65</v>
      </c>
      <c r="BI95" s="11">
        <v>1000.89</v>
      </c>
      <c r="BJ95" s="11">
        <v>1003.78</v>
      </c>
      <c r="BK95" s="11">
        <v>993.14</v>
      </c>
      <c r="BL95" s="11">
        <v>991.86</v>
      </c>
      <c r="BM95" s="11">
        <v>1036.53</v>
      </c>
      <c r="BN95" s="11">
        <v>1033.47</v>
      </c>
      <c r="BO95" s="11">
        <v>1024.75</v>
      </c>
      <c r="BP95" s="11">
        <v>1016.97</v>
      </c>
      <c r="BQ95" s="11">
        <v>996.06</v>
      </c>
      <c r="BR95" s="11">
        <v>983.55</v>
      </c>
      <c r="BS95" s="11">
        <v>1054.67</v>
      </c>
    </row>
    <row r="96" spans="39:71">
      <c r="AM96" s="12">
        <v>47422</v>
      </c>
      <c r="AN96" s="11">
        <v>1024.23</v>
      </c>
      <c r="AO96" s="11">
        <v>1058.75</v>
      </c>
      <c r="AP96" s="11">
        <v>1049.78</v>
      </c>
      <c r="AQ96" s="11">
        <v>1106.8599999999999</v>
      </c>
      <c r="AR96" s="11">
        <v>1100.74</v>
      </c>
      <c r="AS96" s="11">
        <v>1137.44</v>
      </c>
      <c r="AT96" s="11">
        <v>1090.3399999999999</v>
      </c>
      <c r="AU96" s="11">
        <v>1086.97</v>
      </c>
      <c r="AV96" s="11">
        <v>1056.97</v>
      </c>
      <c r="AW96" s="11">
        <v>1033.83</v>
      </c>
      <c r="AX96" s="11">
        <v>978.57</v>
      </c>
      <c r="AY96" s="11">
        <v>990.57</v>
      </c>
      <c r="AZ96" s="11">
        <v>970.89</v>
      </c>
      <c r="BA96" s="11">
        <v>990.24</v>
      </c>
      <c r="BB96" s="11">
        <v>1028.75</v>
      </c>
      <c r="BC96" s="11">
        <v>1021.34</v>
      </c>
      <c r="BD96" s="11">
        <v>1027.3499999999999</v>
      </c>
      <c r="BE96" s="11">
        <v>1051.1400000000001</v>
      </c>
      <c r="BF96" s="11">
        <v>1029.6099999999999</v>
      </c>
      <c r="BG96" s="11">
        <v>1036.1500000000001</v>
      </c>
      <c r="BH96" s="11">
        <v>1024.93</v>
      </c>
      <c r="BI96" s="11">
        <v>1005.79</v>
      </c>
      <c r="BJ96" s="11">
        <v>1008.07</v>
      </c>
      <c r="BK96" s="11">
        <v>997.01</v>
      </c>
      <c r="BL96" s="11">
        <v>996.63</v>
      </c>
      <c r="BM96" s="11">
        <v>1036.8800000000001</v>
      </c>
      <c r="BN96" s="11">
        <v>1037.94</v>
      </c>
      <c r="BO96" s="11">
        <v>1028.3699999999999</v>
      </c>
      <c r="BP96" s="11">
        <v>1020.63</v>
      </c>
      <c r="BQ96" s="11">
        <v>1000.38</v>
      </c>
      <c r="BR96" s="11">
        <v>989.3</v>
      </c>
      <c r="BS96" s="11">
        <v>1056.03</v>
      </c>
    </row>
    <row r="97" spans="39:71">
      <c r="AM97" s="12">
        <v>47452</v>
      </c>
      <c r="AN97" s="11">
        <v>1025.32</v>
      </c>
      <c r="AO97" s="11">
        <v>1060.99</v>
      </c>
      <c r="AP97" s="11">
        <v>1051.96</v>
      </c>
      <c r="AQ97" s="11">
        <v>1108.28</v>
      </c>
      <c r="AR97" s="11">
        <v>1100.1099999999999</v>
      </c>
      <c r="AS97" s="11">
        <v>1137.17</v>
      </c>
      <c r="AT97" s="11">
        <v>1089.92</v>
      </c>
      <c r="AU97" s="11">
        <v>1086.52</v>
      </c>
      <c r="AV97" s="11">
        <v>1055.03</v>
      </c>
      <c r="AW97" s="11">
        <v>1033.2</v>
      </c>
      <c r="AX97" s="11">
        <v>980.82</v>
      </c>
      <c r="AY97" s="11">
        <v>992.67</v>
      </c>
      <c r="AZ97" s="11">
        <v>973.85</v>
      </c>
      <c r="BA97" s="11">
        <v>993.3</v>
      </c>
      <c r="BB97" s="11">
        <v>1031.31</v>
      </c>
      <c r="BC97" s="11">
        <v>1023.4</v>
      </c>
      <c r="BD97" s="11">
        <v>1028.3599999999999</v>
      </c>
      <c r="BE97" s="11">
        <v>1052.47</v>
      </c>
      <c r="BF97" s="11">
        <v>1031.56</v>
      </c>
      <c r="BG97" s="11">
        <v>1036.8900000000001</v>
      </c>
      <c r="BH97" s="11">
        <v>1026.43</v>
      </c>
      <c r="BI97" s="11">
        <v>1007.71</v>
      </c>
      <c r="BJ97" s="11">
        <v>1010.64</v>
      </c>
      <c r="BK97" s="11">
        <v>999.61</v>
      </c>
      <c r="BL97" s="11">
        <v>999.03</v>
      </c>
      <c r="BM97" s="11">
        <v>1037.8499999999999</v>
      </c>
      <c r="BN97" s="11">
        <v>1039.77</v>
      </c>
      <c r="BO97" s="11">
        <v>1029.5999999999999</v>
      </c>
      <c r="BP97" s="11">
        <v>1022.71</v>
      </c>
      <c r="BQ97" s="11">
        <v>1003.06</v>
      </c>
      <c r="BR97" s="11">
        <v>992.11</v>
      </c>
      <c r="BS97" s="11">
        <v>1056.29</v>
      </c>
    </row>
    <row r="98" spans="39:71">
      <c r="AM98" s="12">
        <v>47483</v>
      </c>
      <c r="AN98" s="11">
        <v>1029.27</v>
      </c>
      <c r="AO98" s="11">
        <v>1063.94</v>
      </c>
      <c r="AP98" s="11">
        <v>1053.8900000000001</v>
      </c>
      <c r="AQ98" s="11">
        <v>1109.44</v>
      </c>
      <c r="AR98" s="11">
        <v>1099.5899999999999</v>
      </c>
      <c r="AS98" s="11">
        <v>1137.82</v>
      </c>
      <c r="AT98" s="11">
        <v>1090.6199999999999</v>
      </c>
      <c r="AU98" s="11">
        <v>1087.1400000000001</v>
      </c>
      <c r="AV98" s="11">
        <v>1054.45</v>
      </c>
      <c r="AW98" s="11">
        <v>1033.79</v>
      </c>
      <c r="AX98" s="11">
        <v>982.05</v>
      </c>
      <c r="AY98" s="11">
        <v>996.39</v>
      </c>
      <c r="AZ98" s="11">
        <v>977.75</v>
      </c>
      <c r="BA98" s="11">
        <v>997.86</v>
      </c>
      <c r="BB98" s="11">
        <v>1034.99</v>
      </c>
      <c r="BC98" s="11">
        <v>1026.45</v>
      </c>
      <c r="BD98" s="11">
        <v>1034.6099999999999</v>
      </c>
      <c r="BE98" s="11">
        <v>1055.3399999999999</v>
      </c>
      <c r="BF98" s="11">
        <v>1034.58</v>
      </c>
      <c r="BG98" s="11">
        <v>1037.78</v>
      </c>
      <c r="BH98" s="11">
        <v>1029.6199999999999</v>
      </c>
      <c r="BI98" s="11">
        <v>1011.09</v>
      </c>
      <c r="BJ98" s="11">
        <v>1014.74</v>
      </c>
      <c r="BK98" s="11">
        <v>1003.36</v>
      </c>
      <c r="BL98" s="11">
        <v>1003.06</v>
      </c>
      <c r="BM98" s="11">
        <v>1040.28</v>
      </c>
      <c r="BN98" s="11">
        <v>1042.58</v>
      </c>
      <c r="BO98" s="11">
        <v>1032.8599999999999</v>
      </c>
      <c r="BP98" s="11">
        <v>1025.94</v>
      </c>
      <c r="BQ98" s="11">
        <v>1007.64</v>
      </c>
      <c r="BR98" s="11">
        <v>996.36</v>
      </c>
      <c r="BS98" s="11">
        <v>1058.05</v>
      </c>
    </row>
    <row r="99" spans="39:71">
      <c r="AM99" s="12">
        <v>47514</v>
      </c>
      <c r="AN99" s="11">
        <v>1036.08</v>
      </c>
      <c r="AO99" s="11">
        <v>1067.1600000000001</v>
      </c>
      <c r="AP99" s="11">
        <v>1056.44</v>
      </c>
      <c r="AQ99" s="11">
        <v>1109.54</v>
      </c>
      <c r="AR99" s="11">
        <v>1108</v>
      </c>
      <c r="AS99" s="11">
        <v>1138.76</v>
      </c>
      <c r="AT99" s="11">
        <v>1092.1199999999999</v>
      </c>
      <c r="AU99" s="11">
        <v>1087.9100000000001</v>
      </c>
      <c r="AV99" s="11">
        <v>1056.23</v>
      </c>
      <c r="AW99" s="11">
        <v>1034.5999999999999</v>
      </c>
      <c r="AX99" s="11">
        <v>989.87</v>
      </c>
      <c r="AY99" s="11">
        <v>998.91</v>
      </c>
      <c r="AZ99" s="11">
        <v>981.73</v>
      </c>
      <c r="BA99" s="11">
        <v>1001.87</v>
      </c>
      <c r="BB99" s="11">
        <v>1036.0899999999999</v>
      </c>
      <c r="BC99" s="11">
        <v>1032.2</v>
      </c>
      <c r="BD99" s="11">
        <v>1038.45</v>
      </c>
      <c r="BE99" s="11">
        <v>1058.1199999999999</v>
      </c>
      <c r="BF99" s="11">
        <v>1039.02</v>
      </c>
      <c r="BG99" s="11">
        <v>1039.78</v>
      </c>
      <c r="BH99" s="11">
        <v>1031.49</v>
      </c>
      <c r="BI99" s="11">
        <v>1014.74</v>
      </c>
      <c r="BJ99" s="11">
        <v>1019.17</v>
      </c>
      <c r="BK99" s="11">
        <v>1009.06</v>
      </c>
      <c r="BL99" s="11">
        <v>1007.1</v>
      </c>
      <c r="BM99" s="11">
        <v>1043.07</v>
      </c>
      <c r="BN99" s="11">
        <v>1044.4100000000001</v>
      </c>
      <c r="BO99" s="11">
        <v>1035.0899999999999</v>
      </c>
      <c r="BP99" s="11">
        <v>1028.77</v>
      </c>
      <c r="BQ99" s="11">
        <v>1011.44</v>
      </c>
      <c r="BR99" s="11">
        <v>1007.14</v>
      </c>
      <c r="BS99" s="11">
        <v>1059.68</v>
      </c>
    </row>
    <row r="100" spans="39:71">
      <c r="AM100" s="12">
        <v>47542</v>
      </c>
      <c r="AN100" s="11">
        <v>1040.18</v>
      </c>
      <c r="AO100" s="11">
        <v>1068.1400000000001</v>
      </c>
      <c r="AP100" s="11">
        <v>1057.18</v>
      </c>
      <c r="AQ100" s="11">
        <v>1109.56</v>
      </c>
      <c r="AR100" s="11">
        <v>1114.03</v>
      </c>
      <c r="AS100" s="11">
        <v>1138.1600000000001</v>
      </c>
      <c r="AT100" s="11">
        <v>1091.5999999999999</v>
      </c>
      <c r="AU100" s="11">
        <v>1086.67</v>
      </c>
      <c r="AV100" s="11">
        <v>1056.58</v>
      </c>
      <c r="AW100" s="11">
        <v>1034.0999999999999</v>
      </c>
      <c r="AX100" s="11">
        <v>994.91</v>
      </c>
      <c r="AY100" s="11">
        <v>998.93</v>
      </c>
      <c r="AZ100" s="11">
        <v>982.51</v>
      </c>
      <c r="BA100" s="11">
        <v>1004.45</v>
      </c>
      <c r="BB100" s="11">
        <v>1035.74</v>
      </c>
      <c r="BC100" s="11">
        <v>1034.46</v>
      </c>
      <c r="BD100" s="11">
        <v>1040.68</v>
      </c>
      <c r="BE100" s="11">
        <v>1058.74</v>
      </c>
      <c r="BF100" s="11">
        <v>1040.83</v>
      </c>
      <c r="BG100" s="11">
        <v>1040.07</v>
      </c>
      <c r="BH100" s="11">
        <v>1031.48</v>
      </c>
      <c r="BI100" s="11">
        <v>1015.74</v>
      </c>
      <c r="BJ100" s="11">
        <v>1021.9</v>
      </c>
      <c r="BK100" s="11">
        <v>1011.46</v>
      </c>
      <c r="BL100" s="11">
        <v>1007.58</v>
      </c>
      <c r="BM100" s="11">
        <v>1044.3</v>
      </c>
      <c r="BN100" s="11">
        <v>1044.53</v>
      </c>
      <c r="BO100" s="11">
        <v>1034.45</v>
      </c>
      <c r="BP100" s="11">
        <v>1029.45</v>
      </c>
      <c r="BQ100" s="11">
        <v>1012.89</v>
      </c>
      <c r="BR100" s="11">
        <v>1014.88</v>
      </c>
      <c r="BS100" s="11">
        <v>1059.32</v>
      </c>
    </row>
    <row r="101" spans="39:71">
      <c r="AM101" s="12">
        <v>47573</v>
      </c>
      <c r="AN101" s="11">
        <v>1043.29</v>
      </c>
      <c r="AO101" s="11">
        <v>1066.05</v>
      </c>
      <c r="AP101" s="11">
        <v>1057.43</v>
      </c>
      <c r="AQ101" s="11">
        <v>1108.52</v>
      </c>
      <c r="AR101" s="11">
        <v>1118.6500000000001</v>
      </c>
      <c r="AS101" s="11">
        <v>1136.18</v>
      </c>
      <c r="AT101" s="11">
        <v>1089.33</v>
      </c>
      <c r="AU101" s="11">
        <v>1083.6600000000001</v>
      </c>
      <c r="AV101" s="11">
        <v>1053.93</v>
      </c>
      <c r="AW101" s="11">
        <v>1030.21</v>
      </c>
      <c r="AX101" s="11">
        <v>994.42</v>
      </c>
      <c r="AY101" s="11">
        <v>997.16</v>
      </c>
      <c r="AZ101" s="11">
        <v>981.29</v>
      </c>
      <c r="BA101" s="11">
        <v>1004.94</v>
      </c>
      <c r="BB101" s="11">
        <v>1033.26</v>
      </c>
      <c r="BC101" s="11">
        <v>1035.04</v>
      </c>
      <c r="BD101" s="11">
        <v>1040.48</v>
      </c>
      <c r="BE101" s="11">
        <v>1057.57</v>
      </c>
      <c r="BF101" s="11">
        <v>1040.73</v>
      </c>
      <c r="BG101" s="11">
        <v>1036.81</v>
      </c>
      <c r="BH101" s="11">
        <v>1028.21</v>
      </c>
      <c r="BI101" s="11">
        <v>1014.36</v>
      </c>
      <c r="BJ101" s="11">
        <v>1021.05</v>
      </c>
      <c r="BK101" s="11">
        <v>1011.29</v>
      </c>
      <c r="BL101" s="11">
        <v>1006.5</v>
      </c>
      <c r="BM101" s="11">
        <v>1042.83</v>
      </c>
      <c r="BN101" s="11">
        <v>1042.06</v>
      </c>
      <c r="BO101" s="11">
        <v>1031.94</v>
      </c>
      <c r="BP101" s="11">
        <v>1027.29</v>
      </c>
      <c r="BQ101" s="11">
        <v>1013.25</v>
      </c>
      <c r="BR101" s="11">
        <v>1020.75</v>
      </c>
      <c r="BS101" s="11">
        <v>1057.51</v>
      </c>
    </row>
    <row r="102" spans="39:71">
      <c r="AM102" s="12">
        <v>47603</v>
      </c>
      <c r="AN102" s="11">
        <v>1039.9100000000001</v>
      </c>
      <c r="AO102" s="11">
        <v>1063.8699999999999</v>
      </c>
      <c r="AP102" s="11">
        <v>1054.8399999999999</v>
      </c>
      <c r="AQ102" s="11">
        <v>1107.99</v>
      </c>
      <c r="AR102" s="11">
        <v>1119.5899999999999</v>
      </c>
      <c r="AS102" s="11">
        <v>1132.03</v>
      </c>
      <c r="AT102" s="11">
        <v>1084.8399999999999</v>
      </c>
      <c r="AU102" s="11">
        <v>1080.1300000000001</v>
      </c>
      <c r="AV102" s="11">
        <v>1049.48</v>
      </c>
      <c r="AW102" s="11">
        <v>1025.27</v>
      </c>
      <c r="AX102" s="11">
        <v>990.99</v>
      </c>
      <c r="AY102" s="11">
        <v>991.57</v>
      </c>
      <c r="AZ102" s="11">
        <v>976.61</v>
      </c>
      <c r="BA102" s="11">
        <v>1002.57</v>
      </c>
      <c r="BB102" s="11">
        <v>1028.8399999999999</v>
      </c>
      <c r="BC102" s="11">
        <v>1033.69</v>
      </c>
      <c r="BD102" s="11">
        <v>1038.9000000000001</v>
      </c>
      <c r="BE102" s="11">
        <v>1054.3699999999999</v>
      </c>
      <c r="BF102" s="11">
        <v>1037.81</v>
      </c>
      <c r="BG102" s="11">
        <v>1032.3800000000001</v>
      </c>
      <c r="BH102" s="11">
        <v>1023.08</v>
      </c>
      <c r="BI102" s="11">
        <v>1010.84</v>
      </c>
      <c r="BJ102" s="11">
        <v>1017.78</v>
      </c>
      <c r="BK102" s="11">
        <v>1007.52</v>
      </c>
      <c r="BL102" s="11">
        <v>1002.56</v>
      </c>
      <c r="BM102" s="11">
        <v>1040.32</v>
      </c>
      <c r="BN102" s="11">
        <v>1037.5</v>
      </c>
      <c r="BO102" s="11">
        <v>1026.6600000000001</v>
      </c>
      <c r="BP102" s="11">
        <v>1021.99</v>
      </c>
      <c r="BQ102" s="11">
        <v>1009.21</v>
      </c>
      <c r="BR102" s="11">
        <v>1018.62</v>
      </c>
      <c r="BS102" s="11">
        <v>1052.6500000000001</v>
      </c>
    </row>
    <row r="103" spans="39:71">
      <c r="AM103" s="12">
        <v>47634</v>
      </c>
      <c r="AN103" s="11">
        <v>1039.32</v>
      </c>
      <c r="AO103" s="11">
        <v>1062.3399999999999</v>
      </c>
      <c r="AP103" s="11">
        <v>1052.96</v>
      </c>
      <c r="AQ103" s="11">
        <v>1108.1500000000001</v>
      </c>
      <c r="AR103" s="11">
        <v>1120.92</v>
      </c>
      <c r="AS103" s="11">
        <v>1129.83</v>
      </c>
      <c r="AT103" s="11">
        <v>1082.21</v>
      </c>
      <c r="AU103" s="11">
        <v>1078.73</v>
      </c>
      <c r="AV103" s="11">
        <v>1046.18</v>
      </c>
      <c r="AW103" s="11">
        <v>1020.86</v>
      </c>
      <c r="AX103" s="11">
        <v>990.37</v>
      </c>
      <c r="AY103" s="11">
        <v>987.24</v>
      </c>
      <c r="AZ103" s="11">
        <v>972.97</v>
      </c>
      <c r="BA103" s="11">
        <v>1001.85</v>
      </c>
      <c r="BB103" s="11">
        <v>1026.8</v>
      </c>
      <c r="BC103" s="11">
        <v>1032.33</v>
      </c>
      <c r="BD103" s="11">
        <v>1037.96</v>
      </c>
      <c r="BE103" s="11">
        <v>1052.25</v>
      </c>
      <c r="BF103" s="11">
        <v>1036.22</v>
      </c>
      <c r="BG103" s="11">
        <v>1028.49</v>
      </c>
      <c r="BH103" s="11">
        <v>1019.12</v>
      </c>
      <c r="BI103" s="11">
        <v>1008.16</v>
      </c>
      <c r="BJ103" s="11">
        <v>1015.25</v>
      </c>
      <c r="BK103" s="11">
        <v>1005.33</v>
      </c>
      <c r="BL103" s="11">
        <v>999.29</v>
      </c>
      <c r="BM103" s="11">
        <v>1037.75</v>
      </c>
      <c r="BN103" s="11">
        <v>1033.1099999999999</v>
      </c>
      <c r="BO103" s="11">
        <v>1022.31</v>
      </c>
      <c r="BP103" s="11">
        <v>1017.11</v>
      </c>
      <c r="BQ103" s="11">
        <v>1005.73</v>
      </c>
      <c r="BR103" s="11">
        <v>1017.57</v>
      </c>
      <c r="BS103" s="11">
        <v>1049.58</v>
      </c>
    </row>
    <row r="104" spans="39:71">
      <c r="AM104" s="12">
        <v>47664</v>
      </c>
      <c r="AN104" s="11">
        <v>1040.23</v>
      </c>
      <c r="AO104" s="11">
        <v>1059.79</v>
      </c>
      <c r="AP104" s="11">
        <v>1050.19</v>
      </c>
      <c r="AQ104" s="11">
        <v>1107.19</v>
      </c>
      <c r="AR104" s="11">
        <v>1121.68</v>
      </c>
      <c r="AS104" s="11">
        <v>1127.27</v>
      </c>
      <c r="AT104" s="11">
        <v>1078.74</v>
      </c>
      <c r="AU104" s="11">
        <v>1076.54</v>
      </c>
      <c r="AV104" s="11">
        <v>1041.5999999999999</v>
      </c>
      <c r="AW104" s="11">
        <v>1014.83</v>
      </c>
      <c r="AX104" s="11">
        <v>986.37</v>
      </c>
      <c r="AY104" s="11">
        <v>982.99</v>
      </c>
      <c r="AZ104" s="11">
        <v>967.55</v>
      </c>
      <c r="BA104" s="11">
        <v>999.43</v>
      </c>
      <c r="BB104" s="11">
        <v>1024.04</v>
      </c>
      <c r="BC104" s="11">
        <v>1029.6099999999999</v>
      </c>
      <c r="BD104" s="11">
        <v>1035.83</v>
      </c>
      <c r="BE104" s="11">
        <v>1048.7</v>
      </c>
      <c r="BF104" s="11">
        <v>1033.1199999999999</v>
      </c>
      <c r="BG104" s="11">
        <v>1023.2</v>
      </c>
      <c r="BH104" s="11">
        <v>1013.83</v>
      </c>
      <c r="BI104" s="11">
        <v>1004.29</v>
      </c>
      <c r="BJ104" s="11">
        <v>1010.77</v>
      </c>
      <c r="BK104" s="11">
        <v>1001.79</v>
      </c>
      <c r="BL104" s="11">
        <v>997.47</v>
      </c>
      <c r="BM104" s="11">
        <v>1034.06</v>
      </c>
      <c r="BN104" s="11">
        <v>1028.3</v>
      </c>
      <c r="BO104" s="11">
        <v>1018.13</v>
      </c>
      <c r="BP104" s="11">
        <v>1011.74</v>
      </c>
      <c r="BQ104" s="11">
        <v>999.4</v>
      </c>
      <c r="BR104" s="11">
        <v>1015.75</v>
      </c>
      <c r="BS104" s="11">
        <v>1044.8900000000001</v>
      </c>
    </row>
    <row r="105" spans="39:71">
      <c r="AM105" s="12">
        <v>47695</v>
      </c>
      <c r="AN105" s="11">
        <v>1043.1500000000001</v>
      </c>
      <c r="AO105" s="11">
        <v>1059.33</v>
      </c>
      <c r="AP105" s="11">
        <v>1049.05</v>
      </c>
      <c r="AQ105" s="11">
        <v>1107.8399999999999</v>
      </c>
      <c r="AR105" s="11">
        <v>1124.4100000000001</v>
      </c>
      <c r="AS105" s="11">
        <v>1124.81</v>
      </c>
      <c r="AT105" s="11">
        <v>1075.9100000000001</v>
      </c>
      <c r="AU105" s="11">
        <v>1075.17</v>
      </c>
      <c r="AV105" s="11">
        <v>1038.3900000000001</v>
      </c>
      <c r="AW105" s="11">
        <v>1010.56</v>
      </c>
      <c r="AX105" s="11">
        <v>985.07</v>
      </c>
      <c r="AY105" s="11">
        <v>980.32</v>
      </c>
      <c r="AZ105" s="11">
        <v>964.24</v>
      </c>
      <c r="BA105" s="11">
        <v>999</v>
      </c>
      <c r="BB105" s="11">
        <v>1022.65</v>
      </c>
      <c r="BC105" s="11">
        <v>1027.69</v>
      </c>
      <c r="BD105" s="11">
        <v>1034.8699999999999</v>
      </c>
      <c r="BE105" s="11">
        <v>1047.8800000000001</v>
      </c>
      <c r="BF105" s="11">
        <v>1032.79</v>
      </c>
      <c r="BG105" s="11">
        <v>1020.3</v>
      </c>
      <c r="BH105" s="11">
        <v>1010.06</v>
      </c>
      <c r="BI105" s="11">
        <v>1002.01</v>
      </c>
      <c r="BJ105" s="11">
        <v>1008.63</v>
      </c>
      <c r="BK105" s="11">
        <v>1001.59</v>
      </c>
      <c r="BL105" s="11">
        <v>1000.78</v>
      </c>
      <c r="BM105" s="11">
        <v>1031.3399999999999</v>
      </c>
      <c r="BN105" s="11">
        <v>1026.21</v>
      </c>
      <c r="BO105" s="11">
        <v>1014.82</v>
      </c>
      <c r="BP105" s="11">
        <v>1005.85</v>
      </c>
      <c r="BQ105" s="11">
        <v>995.14</v>
      </c>
      <c r="BR105" s="11">
        <v>1016.94</v>
      </c>
      <c r="BS105" s="11">
        <v>1041.52</v>
      </c>
    </row>
    <row r="106" spans="39:71">
      <c r="AM106" s="12">
        <v>47726</v>
      </c>
      <c r="AN106" s="11">
        <v>1047.31</v>
      </c>
      <c r="AO106" s="11">
        <v>1060</v>
      </c>
      <c r="AP106" s="11">
        <v>1050.43</v>
      </c>
      <c r="AQ106" s="11">
        <v>1110.95</v>
      </c>
      <c r="AR106" s="11">
        <v>1129.32</v>
      </c>
      <c r="AS106" s="11">
        <v>1123.79</v>
      </c>
      <c r="AT106" s="11">
        <v>1075.1600000000001</v>
      </c>
      <c r="AU106" s="11">
        <v>1075.82</v>
      </c>
      <c r="AV106" s="11">
        <v>1037.72</v>
      </c>
      <c r="AW106" s="11">
        <v>1008.08</v>
      </c>
      <c r="AX106" s="11">
        <v>994.1</v>
      </c>
      <c r="AY106" s="11">
        <v>985.3</v>
      </c>
      <c r="AZ106" s="11">
        <v>967.37</v>
      </c>
      <c r="BA106" s="11">
        <v>1007.2</v>
      </c>
      <c r="BB106" s="11">
        <v>1029.2</v>
      </c>
      <c r="BC106" s="11">
        <v>1028.79</v>
      </c>
      <c r="BD106" s="11">
        <v>1035.74</v>
      </c>
      <c r="BE106" s="11">
        <v>1049.3699999999999</v>
      </c>
      <c r="BF106" s="11">
        <v>1034.58</v>
      </c>
      <c r="BG106" s="11">
        <v>1019.8</v>
      </c>
      <c r="BH106" s="11">
        <v>1008.34</v>
      </c>
      <c r="BI106" s="11">
        <v>1002.1</v>
      </c>
      <c r="BJ106" s="11">
        <v>1007.92</v>
      </c>
      <c r="BK106" s="11">
        <v>1002.64</v>
      </c>
      <c r="BL106" s="11">
        <v>1009.91</v>
      </c>
      <c r="BM106" s="11">
        <v>1031.6500000000001</v>
      </c>
      <c r="BN106" s="11">
        <v>1025.31</v>
      </c>
      <c r="BO106" s="11">
        <v>1013.86</v>
      </c>
      <c r="BP106" s="11">
        <v>1004.56</v>
      </c>
      <c r="BQ106" s="11">
        <v>993.93</v>
      </c>
      <c r="BR106" s="11">
        <v>1026.92</v>
      </c>
      <c r="BS106" s="11">
        <v>1039.71</v>
      </c>
    </row>
    <row r="107" spans="39:71">
      <c r="AM107" s="12">
        <v>47756</v>
      </c>
      <c r="AN107" s="11">
        <v>1050.1600000000001</v>
      </c>
      <c r="AO107" s="11">
        <v>1059.97</v>
      </c>
      <c r="AP107" s="11">
        <v>1051.71</v>
      </c>
      <c r="AQ107" s="11">
        <v>1112.27</v>
      </c>
      <c r="AR107" s="11">
        <v>1130.1199999999999</v>
      </c>
      <c r="AS107" s="11">
        <v>1122.21</v>
      </c>
      <c r="AT107" s="11">
        <v>1073.8800000000001</v>
      </c>
      <c r="AU107" s="11">
        <v>1077.19</v>
      </c>
      <c r="AV107" s="11">
        <v>1036.45</v>
      </c>
      <c r="AW107" s="11">
        <v>1006.92</v>
      </c>
      <c r="AX107" s="11">
        <v>998.88</v>
      </c>
      <c r="AY107" s="11">
        <v>986.71</v>
      </c>
      <c r="AZ107" s="11">
        <v>968.77</v>
      </c>
      <c r="BA107" s="11">
        <v>1012.7</v>
      </c>
      <c r="BB107" s="11">
        <v>1034.27</v>
      </c>
      <c r="BC107" s="11">
        <v>1029.18</v>
      </c>
      <c r="BD107" s="11">
        <v>1036.1099999999999</v>
      </c>
      <c r="BE107" s="11">
        <v>1049.46</v>
      </c>
      <c r="BF107" s="11">
        <v>1035.81</v>
      </c>
      <c r="BG107" s="11">
        <v>1019.4</v>
      </c>
      <c r="BH107" s="11">
        <v>1006.43</v>
      </c>
      <c r="BI107" s="11">
        <v>1001.55</v>
      </c>
      <c r="BJ107" s="11">
        <v>1007.48</v>
      </c>
      <c r="BK107" s="11">
        <v>1003.18</v>
      </c>
      <c r="BL107" s="11">
        <v>1016.46</v>
      </c>
      <c r="BM107" s="11">
        <v>1030.71</v>
      </c>
      <c r="BN107" s="11">
        <v>1024.3</v>
      </c>
      <c r="BO107" s="11">
        <v>1014.61</v>
      </c>
      <c r="BP107" s="11">
        <v>1002.08</v>
      </c>
      <c r="BQ107" s="11">
        <v>992.55</v>
      </c>
      <c r="BR107" s="11">
        <v>1032.8699999999999</v>
      </c>
      <c r="BS107" s="11">
        <v>1038.55</v>
      </c>
    </row>
    <row r="108" spans="39:71">
      <c r="AM108" s="12">
        <v>47787</v>
      </c>
      <c r="AN108" s="11">
        <v>1053.45</v>
      </c>
      <c r="AO108" s="11">
        <v>1062.51</v>
      </c>
      <c r="AP108" s="11">
        <v>1054.27</v>
      </c>
      <c r="AQ108" s="11">
        <v>1113.48</v>
      </c>
      <c r="AR108" s="11">
        <v>1130.68</v>
      </c>
      <c r="AS108" s="11">
        <v>1123.19</v>
      </c>
      <c r="AT108" s="11">
        <v>1074.77</v>
      </c>
      <c r="AU108" s="11">
        <v>1078.68</v>
      </c>
      <c r="AV108" s="11">
        <v>1036.5899999999999</v>
      </c>
      <c r="AW108" s="11">
        <v>1012.3</v>
      </c>
      <c r="AX108" s="11">
        <v>1003.23</v>
      </c>
      <c r="AY108" s="11">
        <v>992.75</v>
      </c>
      <c r="AZ108" s="11">
        <v>973.76</v>
      </c>
      <c r="BA108" s="11">
        <v>1016.75</v>
      </c>
      <c r="BB108" s="11">
        <v>1034.6600000000001</v>
      </c>
      <c r="BC108" s="11">
        <v>1032.8399999999999</v>
      </c>
      <c r="BD108" s="11">
        <v>1039.27</v>
      </c>
      <c r="BE108" s="11">
        <v>1052.04</v>
      </c>
      <c r="BF108" s="11">
        <v>1036.4100000000001</v>
      </c>
      <c r="BG108" s="11">
        <v>1022.76</v>
      </c>
      <c r="BH108" s="11">
        <v>1011.24</v>
      </c>
      <c r="BI108" s="11">
        <v>1005.89</v>
      </c>
      <c r="BJ108" s="11">
        <v>1010.99</v>
      </c>
      <c r="BK108" s="11">
        <v>1007.66</v>
      </c>
      <c r="BL108" s="11">
        <v>1019.63</v>
      </c>
      <c r="BM108" s="11">
        <v>1032.8</v>
      </c>
      <c r="BN108" s="11">
        <v>1027.8699999999999</v>
      </c>
      <c r="BO108" s="11">
        <v>1017.92</v>
      </c>
      <c r="BP108" s="11">
        <v>1005.76</v>
      </c>
      <c r="BQ108" s="11">
        <v>997.99</v>
      </c>
      <c r="BR108" s="11">
        <v>1034.4000000000001</v>
      </c>
      <c r="BS108" s="11">
        <v>1039.05</v>
      </c>
    </row>
    <row r="109" spans="39:71">
      <c r="AM109" s="12">
        <v>47817</v>
      </c>
      <c r="AN109" s="11">
        <v>1055.8800000000001</v>
      </c>
      <c r="AO109" s="11">
        <v>1064.22</v>
      </c>
      <c r="AP109" s="11">
        <v>1056.05</v>
      </c>
      <c r="AQ109" s="11">
        <v>1112.96</v>
      </c>
      <c r="AR109" s="11">
        <v>1130.53</v>
      </c>
      <c r="AS109" s="11">
        <v>1122.76</v>
      </c>
      <c r="AT109" s="11">
        <v>1074.32</v>
      </c>
      <c r="AU109" s="11">
        <v>1078.51</v>
      </c>
      <c r="AV109" s="11">
        <v>1035.97</v>
      </c>
      <c r="AW109" s="11">
        <v>1015.55</v>
      </c>
      <c r="AX109" s="11">
        <v>1004.73</v>
      </c>
      <c r="AY109" s="11">
        <v>995.32</v>
      </c>
      <c r="AZ109" s="11">
        <v>977.15</v>
      </c>
      <c r="BA109" s="11">
        <v>1019.49</v>
      </c>
      <c r="BB109" s="11">
        <v>1034.0899999999999</v>
      </c>
      <c r="BC109" s="11">
        <v>1033.6600000000001</v>
      </c>
      <c r="BD109" s="11">
        <v>1040.8599999999999</v>
      </c>
      <c r="BE109" s="11">
        <v>1053.1199999999999</v>
      </c>
      <c r="BF109" s="11">
        <v>1037.21</v>
      </c>
      <c r="BG109" s="11">
        <v>1024.33</v>
      </c>
      <c r="BH109" s="11">
        <v>1013.15</v>
      </c>
      <c r="BI109" s="11">
        <v>1008.5</v>
      </c>
      <c r="BJ109" s="11">
        <v>1013.33</v>
      </c>
      <c r="BK109" s="11">
        <v>1009.89</v>
      </c>
      <c r="BL109" s="11">
        <v>1023.13</v>
      </c>
      <c r="BM109" s="11">
        <v>1032.53</v>
      </c>
      <c r="BN109" s="11">
        <v>1029.03</v>
      </c>
      <c r="BO109" s="11">
        <v>1019.62</v>
      </c>
      <c r="BP109" s="11">
        <v>1007.85</v>
      </c>
      <c r="BQ109" s="11">
        <v>1000.65</v>
      </c>
      <c r="BR109" s="11">
        <v>1034.69</v>
      </c>
      <c r="BS109" s="11">
        <v>1037.57</v>
      </c>
    </row>
    <row r="110" spans="39:71">
      <c r="AM110" s="12">
        <v>47848</v>
      </c>
      <c r="AN110" s="11">
        <v>1059.05</v>
      </c>
      <c r="AO110" s="11">
        <v>1065.7</v>
      </c>
      <c r="AP110" s="11">
        <v>1057.5</v>
      </c>
      <c r="AQ110" s="11">
        <v>1112.54</v>
      </c>
      <c r="AR110" s="11">
        <v>1131.31</v>
      </c>
      <c r="AS110" s="11">
        <v>1123.32</v>
      </c>
      <c r="AT110" s="11">
        <v>1074.99</v>
      </c>
      <c r="AU110" s="11">
        <v>1079.25</v>
      </c>
      <c r="AV110" s="11">
        <v>1036.55</v>
      </c>
      <c r="AW110" s="11">
        <v>1019.33</v>
      </c>
      <c r="AX110" s="11">
        <v>1007.77</v>
      </c>
      <c r="AY110" s="11">
        <v>998.75</v>
      </c>
      <c r="AZ110" s="11">
        <v>982.17</v>
      </c>
      <c r="BA110" s="11">
        <v>1023.4</v>
      </c>
      <c r="BB110" s="11">
        <v>1034.8599999999999</v>
      </c>
      <c r="BC110" s="11">
        <v>1039.5999999999999</v>
      </c>
      <c r="BD110" s="11">
        <v>1044.08</v>
      </c>
      <c r="BE110" s="11">
        <v>1055.19</v>
      </c>
      <c r="BF110" s="11">
        <v>1038.17</v>
      </c>
      <c r="BG110" s="11">
        <v>1027.5999999999999</v>
      </c>
      <c r="BH110" s="11">
        <v>1016.49</v>
      </c>
      <c r="BI110" s="11">
        <v>1012.65</v>
      </c>
      <c r="BJ110" s="11">
        <v>1016.75</v>
      </c>
      <c r="BK110" s="11">
        <v>1013.68</v>
      </c>
      <c r="BL110" s="11">
        <v>1027.7</v>
      </c>
      <c r="BM110" s="11">
        <v>1033.68</v>
      </c>
      <c r="BN110" s="11">
        <v>1032.24</v>
      </c>
      <c r="BO110" s="11">
        <v>1022.51</v>
      </c>
      <c r="BP110" s="11">
        <v>1011.82</v>
      </c>
      <c r="BQ110" s="11">
        <v>1005.96</v>
      </c>
      <c r="BR110" s="11">
        <v>1036.6500000000001</v>
      </c>
      <c r="BS110" s="11">
        <v>1039.21</v>
      </c>
    </row>
    <row r="111" spans="39:71">
      <c r="AM111" s="12">
        <v>47879</v>
      </c>
      <c r="AN111" s="11">
        <v>1060.02</v>
      </c>
      <c r="AO111" s="11">
        <v>1067.92</v>
      </c>
      <c r="AP111" s="11">
        <v>1059.49</v>
      </c>
      <c r="AQ111" s="11">
        <v>1114.27</v>
      </c>
      <c r="AR111" s="11">
        <v>1132.2</v>
      </c>
      <c r="AS111" s="11">
        <v>1124.5899999999999</v>
      </c>
      <c r="AT111" s="11">
        <v>1077.45</v>
      </c>
      <c r="AU111" s="11">
        <v>1079.69</v>
      </c>
      <c r="AV111" s="11">
        <v>1037.33</v>
      </c>
      <c r="AW111" s="11">
        <v>1030.27</v>
      </c>
      <c r="AX111" s="11">
        <v>1009.26</v>
      </c>
      <c r="AY111" s="11">
        <v>1001.74</v>
      </c>
      <c r="AZ111" s="11">
        <v>986.16</v>
      </c>
      <c r="BA111" s="11">
        <v>1024.94</v>
      </c>
      <c r="BB111" s="11">
        <v>1038.48</v>
      </c>
      <c r="BC111" s="11">
        <v>1040.77</v>
      </c>
      <c r="BD111" s="11">
        <v>1047.5</v>
      </c>
      <c r="BE111" s="11">
        <v>1058.51</v>
      </c>
      <c r="BF111" s="11">
        <v>1040.1600000000001</v>
      </c>
      <c r="BG111" s="11">
        <v>1029.45</v>
      </c>
      <c r="BH111" s="11">
        <v>1020.03</v>
      </c>
      <c r="BI111" s="11">
        <v>1017.13</v>
      </c>
      <c r="BJ111" s="11">
        <v>1022.06</v>
      </c>
      <c r="BK111" s="11">
        <v>1017.84</v>
      </c>
      <c r="BL111" s="11">
        <v>1032.17</v>
      </c>
      <c r="BM111" s="11">
        <v>1036.3499999999999</v>
      </c>
      <c r="BN111" s="11">
        <v>1034.47</v>
      </c>
      <c r="BO111" s="11">
        <v>1026.44</v>
      </c>
      <c r="BP111" s="11">
        <v>1015.11</v>
      </c>
      <c r="BQ111" s="11">
        <v>1019.98</v>
      </c>
      <c r="BR111" s="11">
        <v>1039.02</v>
      </c>
      <c r="BS111" s="11">
        <v>1043.48</v>
      </c>
    </row>
    <row r="112" spans="39:71">
      <c r="AM112" s="12">
        <v>47907</v>
      </c>
      <c r="AN112" s="11">
        <v>1058.96</v>
      </c>
      <c r="AO112" s="11">
        <v>1068.43</v>
      </c>
      <c r="AP112" s="11">
        <v>1061.49</v>
      </c>
      <c r="AQ112" s="11">
        <v>1113.3399999999999</v>
      </c>
      <c r="AR112" s="11">
        <v>1131.47</v>
      </c>
      <c r="AS112" s="11">
        <v>1124.0999999999999</v>
      </c>
      <c r="AT112" s="11">
        <v>1077.93</v>
      </c>
      <c r="AU112" s="11">
        <v>1078.6600000000001</v>
      </c>
      <c r="AV112" s="11">
        <v>1036.82</v>
      </c>
      <c r="AW112" s="11">
        <v>1037.45</v>
      </c>
      <c r="AX112" s="11">
        <v>1008.29</v>
      </c>
      <c r="AY112" s="11">
        <v>1001.33</v>
      </c>
      <c r="AZ112" s="11">
        <v>987.45</v>
      </c>
      <c r="BA112" s="11">
        <v>1024.76</v>
      </c>
      <c r="BB112" s="11">
        <v>1038.99</v>
      </c>
      <c r="BC112" s="11">
        <v>1040.68</v>
      </c>
      <c r="BD112" s="11">
        <v>1048.6400000000001</v>
      </c>
      <c r="BE112" s="11">
        <v>1059.46</v>
      </c>
      <c r="BF112" s="11">
        <v>1040.45</v>
      </c>
      <c r="BG112" s="11">
        <v>1029.4000000000001</v>
      </c>
      <c r="BH112" s="11">
        <v>1021.01</v>
      </c>
      <c r="BI112" s="11">
        <v>1019.89</v>
      </c>
      <c r="BJ112" s="11">
        <v>1024.29</v>
      </c>
      <c r="BK112" s="11">
        <v>1019.92</v>
      </c>
      <c r="BL112" s="11">
        <v>1034.45</v>
      </c>
      <c r="BM112" s="11">
        <v>1037.1600000000001</v>
      </c>
      <c r="BN112" s="11">
        <v>1033.83</v>
      </c>
      <c r="BO112" s="11">
        <v>1026.53</v>
      </c>
      <c r="BP112" s="11">
        <v>1016.49</v>
      </c>
      <c r="BQ112" s="11">
        <v>1029.8499999999999</v>
      </c>
      <c r="BR112" s="11">
        <v>1039.1600000000001</v>
      </c>
      <c r="BS112" s="11">
        <v>1045.78</v>
      </c>
    </row>
    <row r="113" spans="39:71">
      <c r="AM113" s="12">
        <v>47938</v>
      </c>
      <c r="AN113" s="11">
        <v>1054.54</v>
      </c>
      <c r="AO113" s="11">
        <v>1068.47</v>
      </c>
      <c r="AP113" s="11">
        <v>1062.03</v>
      </c>
      <c r="AQ113" s="11">
        <v>1110.8599999999999</v>
      </c>
      <c r="AR113" s="11">
        <v>1129.32</v>
      </c>
      <c r="AS113" s="11">
        <v>1122.06</v>
      </c>
      <c r="AT113" s="11">
        <v>1076.42</v>
      </c>
      <c r="AU113" s="11">
        <v>1075.0899999999999</v>
      </c>
      <c r="AV113" s="11">
        <v>1032.96</v>
      </c>
      <c r="AW113" s="11">
        <v>1038.5999999999999</v>
      </c>
      <c r="AX113" s="11">
        <v>1005.07</v>
      </c>
      <c r="AY113" s="11">
        <v>999.02</v>
      </c>
      <c r="AZ113" s="11">
        <v>985.58</v>
      </c>
      <c r="BA113" s="11">
        <v>1021.4</v>
      </c>
      <c r="BB113" s="11">
        <v>1037.75</v>
      </c>
      <c r="BC113" s="11">
        <v>1038.05</v>
      </c>
      <c r="BD113" s="11">
        <v>1047.8900000000001</v>
      </c>
      <c r="BE113" s="11">
        <v>1058.69</v>
      </c>
      <c r="BF113" s="11">
        <v>1037.19</v>
      </c>
      <c r="BG113" s="11">
        <v>1026.07</v>
      </c>
      <c r="BH113" s="11">
        <v>1019.65</v>
      </c>
      <c r="BI113" s="11">
        <v>1019.04</v>
      </c>
      <c r="BJ113" s="11">
        <v>1024.1099999999999</v>
      </c>
      <c r="BK113" s="11">
        <v>1020.79</v>
      </c>
      <c r="BL113" s="11">
        <v>1033.22</v>
      </c>
      <c r="BM113" s="11">
        <v>1035.32</v>
      </c>
      <c r="BN113" s="11">
        <v>1031.31</v>
      </c>
      <c r="BO113" s="11">
        <v>1025.0999999999999</v>
      </c>
      <c r="BP113" s="11">
        <v>1017.51</v>
      </c>
      <c r="BQ113" s="11">
        <v>1037.72</v>
      </c>
      <c r="BR113" s="11">
        <v>1037.71</v>
      </c>
      <c r="BS113" s="11">
        <v>1048.43</v>
      </c>
    </row>
    <row r="114" spans="39:71">
      <c r="AM114" s="12">
        <v>47968</v>
      </c>
      <c r="AN114" s="11">
        <v>1050.22</v>
      </c>
      <c r="AO114" s="11">
        <v>1065.81</v>
      </c>
      <c r="AP114" s="11">
        <v>1065.97</v>
      </c>
      <c r="AQ114" s="11">
        <v>1106.94</v>
      </c>
      <c r="AR114" s="11">
        <v>1124.94</v>
      </c>
      <c r="AS114" s="11">
        <v>1118.07</v>
      </c>
      <c r="AT114" s="11">
        <v>1072.6300000000001</v>
      </c>
      <c r="AU114" s="11">
        <v>1070.2</v>
      </c>
      <c r="AV114" s="11">
        <v>1028.06</v>
      </c>
      <c r="AW114" s="11">
        <v>1035.68</v>
      </c>
      <c r="AX114" s="11">
        <v>998.75</v>
      </c>
      <c r="AY114" s="11">
        <v>993.89</v>
      </c>
      <c r="AZ114" s="11">
        <v>981.08</v>
      </c>
      <c r="BA114" s="11">
        <v>1016.61</v>
      </c>
      <c r="BB114" s="11">
        <v>1034.8</v>
      </c>
      <c r="BC114" s="11">
        <v>1034.23</v>
      </c>
      <c r="BD114" s="11">
        <v>1045.03</v>
      </c>
      <c r="BE114" s="11">
        <v>1055.29</v>
      </c>
      <c r="BF114" s="11">
        <v>1032.77</v>
      </c>
      <c r="BG114" s="11">
        <v>1020.85</v>
      </c>
      <c r="BH114" s="11">
        <v>1016.21</v>
      </c>
      <c r="BI114" s="11">
        <v>1015.74</v>
      </c>
      <c r="BJ114" s="11">
        <v>1020.55</v>
      </c>
      <c r="BK114" s="11">
        <v>1017.81</v>
      </c>
      <c r="BL114" s="11">
        <v>1030.32</v>
      </c>
      <c r="BM114" s="11">
        <v>1031.26</v>
      </c>
      <c r="BN114" s="11">
        <v>1026.02</v>
      </c>
      <c r="BO114" s="11">
        <v>1020.34</v>
      </c>
      <c r="BP114" s="11">
        <v>1013.12</v>
      </c>
      <c r="BQ114" s="11">
        <v>1037.8800000000001</v>
      </c>
      <c r="BR114" s="11">
        <v>1032.93</v>
      </c>
      <c r="BS114" s="11">
        <v>1044.8599999999999</v>
      </c>
    </row>
    <row r="115" spans="39:71">
      <c r="AM115" s="12">
        <v>47999</v>
      </c>
      <c r="AN115" s="11">
        <v>1046.56</v>
      </c>
      <c r="AO115" s="11">
        <v>1063.82</v>
      </c>
      <c r="AP115" s="11">
        <v>1070.49</v>
      </c>
      <c r="AQ115" s="11">
        <v>1105.0899999999999</v>
      </c>
      <c r="AR115" s="11">
        <v>1122.58</v>
      </c>
      <c r="AS115" s="11">
        <v>1115.71</v>
      </c>
      <c r="AT115" s="11">
        <v>1070.3800000000001</v>
      </c>
      <c r="AU115" s="11">
        <v>1067</v>
      </c>
      <c r="AV115" s="11">
        <v>1023.69</v>
      </c>
      <c r="AW115" s="11">
        <v>1033.3</v>
      </c>
      <c r="AX115" s="11">
        <v>993.91</v>
      </c>
      <c r="AY115" s="11">
        <v>989.97</v>
      </c>
      <c r="AZ115" s="11">
        <v>981.02</v>
      </c>
      <c r="BA115" s="11">
        <v>1013.97</v>
      </c>
      <c r="BB115" s="11">
        <v>1031.81</v>
      </c>
      <c r="BC115" s="11">
        <v>1031.03</v>
      </c>
      <c r="BD115" s="11">
        <v>1043.26</v>
      </c>
      <c r="BE115" s="11">
        <v>1053.1600000000001</v>
      </c>
      <c r="BF115" s="11">
        <v>1028.8900000000001</v>
      </c>
      <c r="BG115" s="11">
        <v>1016.81</v>
      </c>
      <c r="BH115" s="11">
        <v>1013.58</v>
      </c>
      <c r="BI115" s="11">
        <v>1013.19</v>
      </c>
      <c r="BJ115" s="11">
        <v>1018.47</v>
      </c>
      <c r="BK115" s="11">
        <v>1015.96</v>
      </c>
      <c r="BL115" s="11">
        <v>1027.19</v>
      </c>
      <c r="BM115" s="11">
        <v>1027.4100000000001</v>
      </c>
      <c r="BN115" s="11">
        <v>1021.66</v>
      </c>
      <c r="BO115" s="11">
        <v>1015.85</v>
      </c>
      <c r="BP115" s="11">
        <v>1009.53</v>
      </c>
      <c r="BQ115" s="11">
        <v>1038.47</v>
      </c>
      <c r="BR115" s="11">
        <v>1030.08</v>
      </c>
      <c r="BS115" s="11">
        <v>1043.51</v>
      </c>
    </row>
    <row r="116" spans="39:71">
      <c r="AM116" s="12">
        <v>48029</v>
      </c>
      <c r="AN116" s="11">
        <v>1041.6199999999999</v>
      </c>
      <c r="AO116" s="11">
        <v>1060.98</v>
      </c>
      <c r="AP116" s="11">
        <v>1076.3900000000001</v>
      </c>
      <c r="AQ116" s="11">
        <v>1104.23</v>
      </c>
      <c r="AR116" s="11">
        <v>1119.8399999999999</v>
      </c>
      <c r="AS116" s="11">
        <v>1112.5999999999999</v>
      </c>
      <c r="AT116" s="11">
        <v>1067.3800000000001</v>
      </c>
      <c r="AU116" s="11">
        <v>1062.49</v>
      </c>
      <c r="AV116" s="11">
        <v>1017.73</v>
      </c>
      <c r="AW116" s="11">
        <v>1028.75</v>
      </c>
      <c r="AX116" s="11">
        <v>989.68</v>
      </c>
      <c r="AY116" s="11">
        <v>985.19</v>
      </c>
      <c r="AZ116" s="11">
        <v>978.62</v>
      </c>
      <c r="BA116" s="11">
        <v>1011.37</v>
      </c>
      <c r="BB116" s="11">
        <v>1027.3399999999999</v>
      </c>
      <c r="BC116" s="11">
        <v>1026.45</v>
      </c>
      <c r="BD116" s="11">
        <v>1040.03</v>
      </c>
      <c r="BE116" s="11">
        <v>1049.6099999999999</v>
      </c>
      <c r="BF116" s="11">
        <v>1023.61</v>
      </c>
      <c r="BG116" s="11">
        <v>1011.41</v>
      </c>
      <c r="BH116" s="11">
        <v>1009.8</v>
      </c>
      <c r="BI116" s="11">
        <v>1008.66</v>
      </c>
      <c r="BJ116" s="11">
        <v>1015.12</v>
      </c>
      <c r="BK116" s="11">
        <v>1012.08</v>
      </c>
      <c r="BL116" s="11">
        <v>1022.26</v>
      </c>
      <c r="BM116" s="11">
        <v>1023.17</v>
      </c>
      <c r="BN116" s="11">
        <v>1017.46</v>
      </c>
      <c r="BO116" s="11">
        <v>1010.89</v>
      </c>
      <c r="BP116" s="11">
        <v>1003.38</v>
      </c>
      <c r="BQ116" s="11">
        <v>1036.9100000000001</v>
      </c>
      <c r="BR116" s="11">
        <v>1025.49</v>
      </c>
      <c r="BS116" s="11">
        <v>1040.58</v>
      </c>
    </row>
    <row r="117" spans="39:71">
      <c r="AM117" s="12">
        <v>48060</v>
      </c>
      <c r="AN117" s="11">
        <v>1038.6300000000001</v>
      </c>
      <c r="AO117" s="11">
        <v>1059.67</v>
      </c>
      <c r="AP117" s="11">
        <v>1084.6400000000001</v>
      </c>
      <c r="AQ117" s="11">
        <v>1108.8900000000001</v>
      </c>
      <c r="AR117" s="11">
        <v>1117.21</v>
      </c>
      <c r="AS117" s="11">
        <v>1110.04</v>
      </c>
      <c r="AT117" s="11">
        <v>1064.8499999999999</v>
      </c>
      <c r="AU117" s="11">
        <v>1059.23</v>
      </c>
      <c r="AV117" s="11">
        <v>1013.49</v>
      </c>
      <c r="AW117" s="11">
        <v>1026.8800000000001</v>
      </c>
      <c r="AX117" s="11">
        <v>987.92</v>
      </c>
      <c r="AY117" s="11">
        <v>982.1</v>
      </c>
      <c r="AZ117" s="11">
        <v>979.99</v>
      </c>
      <c r="BA117" s="11">
        <v>1010.49</v>
      </c>
      <c r="BB117" s="11">
        <v>1023.39</v>
      </c>
      <c r="BC117" s="11">
        <v>1022.71</v>
      </c>
      <c r="BD117" s="11">
        <v>1039.6400000000001</v>
      </c>
      <c r="BE117" s="11">
        <v>1048.58</v>
      </c>
      <c r="BF117" s="11">
        <v>1020.71</v>
      </c>
      <c r="BG117" s="11">
        <v>1007.57</v>
      </c>
      <c r="BH117" s="11">
        <v>1007.57</v>
      </c>
      <c r="BI117" s="11">
        <v>1006.51</v>
      </c>
      <c r="BJ117" s="11">
        <v>1014.88</v>
      </c>
      <c r="BK117" s="11">
        <v>1008.53</v>
      </c>
      <c r="BL117" s="11">
        <v>1017.26</v>
      </c>
      <c r="BM117" s="11">
        <v>1021.84</v>
      </c>
      <c r="BN117" s="11">
        <v>1014.15</v>
      </c>
      <c r="BO117" s="11">
        <v>1005.44</v>
      </c>
      <c r="BP117" s="11">
        <v>999.34</v>
      </c>
      <c r="BQ117" s="11">
        <v>1036.42</v>
      </c>
      <c r="BR117" s="11">
        <v>1022.36</v>
      </c>
      <c r="BS117" s="11">
        <v>1038.71</v>
      </c>
    </row>
    <row r="118" spans="39:71">
      <c r="AM118" s="12">
        <v>48091</v>
      </c>
      <c r="AN118" s="11">
        <v>1036.71</v>
      </c>
      <c r="AO118" s="11">
        <v>1060.75</v>
      </c>
      <c r="AP118" s="11">
        <v>1095.1400000000001</v>
      </c>
      <c r="AQ118" s="11">
        <v>1117.94</v>
      </c>
      <c r="AR118" s="11">
        <v>1116.07</v>
      </c>
      <c r="AS118" s="11">
        <v>1109.28</v>
      </c>
      <c r="AT118" s="11">
        <v>1065.25</v>
      </c>
      <c r="AU118" s="11">
        <v>1057.7</v>
      </c>
      <c r="AV118" s="11">
        <v>1011.02</v>
      </c>
      <c r="AW118" s="11">
        <v>1032.95</v>
      </c>
      <c r="AX118" s="11">
        <v>994</v>
      </c>
      <c r="AY118" s="11">
        <v>985.79</v>
      </c>
      <c r="AZ118" s="11">
        <v>991.19</v>
      </c>
      <c r="BA118" s="11">
        <v>1018.72</v>
      </c>
      <c r="BB118" s="11">
        <v>1022.37</v>
      </c>
      <c r="BC118" s="11">
        <v>1020.7</v>
      </c>
      <c r="BD118" s="11">
        <v>1041.6500000000001</v>
      </c>
      <c r="BE118" s="11">
        <v>1049.54</v>
      </c>
      <c r="BF118" s="11">
        <v>1020.22</v>
      </c>
      <c r="BG118" s="11">
        <v>1005.78</v>
      </c>
      <c r="BH118" s="11">
        <v>1007.63</v>
      </c>
      <c r="BI118" s="11">
        <v>1005.8</v>
      </c>
      <c r="BJ118" s="11">
        <v>1015.82</v>
      </c>
      <c r="BK118" s="11">
        <v>1007.54</v>
      </c>
      <c r="BL118" s="11">
        <v>1017.42</v>
      </c>
      <c r="BM118" s="11">
        <v>1021.77</v>
      </c>
      <c r="BN118" s="11">
        <v>1013.18</v>
      </c>
      <c r="BO118" s="11">
        <v>1003.94</v>
      </c>
      <c r="BP118" s="11">
        <v>998.65</v>
      </c>
      <c r="BQ118" s="11">
        <v>1043.1099999999999</v>
      </c>
      <c r="BR118" s="11">
        <v>1020.96</v>
      </c>
      <c r="BS118" s="11">
        <v>1037.8800000000001</v>
      </c>
    </row>
    <row r="119" spans="39:71">
      <c r="AM119" s="12">
        <v>48121</v>
      </c>
      <c r="AN119" s="11">
        <v>1034.67</v>
      </c>
      <c r="AO119" s="11">
        <v>1061.76</v>
      </c>
      <c r="AP119" s="11">
        <v>1104.1099999999999</v>
      </c>
      <c r="AQ119" s="11">
        <v>1121.56</v>
      </c>
      <c r="AR119" s="11">
        <v>1114.3499999999999</v>
      </c>
      <c r="AS119" s="11">
        <v>1108.08</v>
      </c>
      <c r="AT119" s="11">
        <v>1066.5999999999999</v>
      </c>
      <c r="AU119" s="11">
        <v>1055.69</v>
      </c>
      <c r="AV119" s="11">
        <v>1009.85</v>
      </c>
      <c r="AW119" s="11">
        <v>1035.97</v>
      </c>
      <c r="AX119" s="11">
        <v>996.18</v>
      </c>
      <c r="AY119" s="11">
        <v>986.62</v>
      </c>
      <c r="AZ119" s="11">
        <v>998.7</v>
      </c>
      <c r="BA119" s="11">
        <v>1025.1099999999999</v>
      </c>
      <c r="BB119" s="11">
        <v>1021.14</v>
      </c>
      <c r="BC119" s="11">
        <v>1018.89</v>
      </c>
      <c r="BD119" s="11">
        <v>1042.21</v>
      </c>
      <c r="BE119" s="11">
        <v>1050</v>
      </c>
      <c r="BF119" s="11">
        <v>1019.81</v>
      </c>
      <c r="BG119" s="11">
        <v>1003.81</v>
      </c>
      <c r="BH119" s="11">
        <v>1007.08</v>
      </c>
      <c r="BI119" s="11">
        <v>1005.36</v>
      </c>
      <c r="BJ119" s="11">
        <v>1016.28</v>
      </c>
      <c r="BK119" s="11">
        <v>1006.8</v>
      </c>
      <c r="BL119" s="11">
        <v>1014.75</v>
      </c>
      <c r="BM119" s="11">
        <v>1021.4</v>
      </c>
      <c r="BN119" s="11">
        <v>1013.94</v>
      </c>
      <c r="BO119" s="11">
        <v>1001.58</v>
      </c>
      <c r="BP119" s="11">
        <v>997.05</v>
      </c>
      <c r="BQ119" s="11">
        <v>1046.8399999999999</v>
      </c>
      <c r="BR119" s="11">
        <v>1020.25</v>
      </c>
      <c r="BS119" s="11">
        <v>1037.01</v>
      </c>
    </row>
    <row r="120" spans="39:71">
      <c r="AM120" s="12">
        <v>48152</v>
      </c>
      <c r="AN120" s="11">
        <v>1037.55</v>
      </c>
      <c r="AO120" s="11">
        <v>1063.99</v>
      </c>
      <c r="AP120" s="11">
        <v>1106.1300000000001</v>
      </c>
      <c r="AQ120" s="11">
        <v>1122.06</v>
      </c>
      <c r="AR120" s="11">
        <v>1115.26</v>
      </c>
      <c r="AS120" s="11">
        <v>1108.8</v>
      </c>
      <c r="AT120" s="11">
        <v>1067.07</v>
      </c>
      <c r="AU120" s="11">
        <v>1054.9000000000001</v>
      </c>
      <c r="AV120" s="11">
        <v>1015.13</v>
      </c>
      <c r="AW120" s="11">
        <v>1037.27</v>
      </c>
      <c r="AX120" s="11">
        <v>1001.46</v>
      </c>
      <c r="AY120" s="11">
        <v>991.1</v>
      </c>
      <c r="AZ120" s="11">
        <v>1003.1</v>
      </c>
      <c r="BA120" s="11">
        <v>1026.05</v>
      </c>
      <c r="BB120" s="11">
        <v>1024.9000000000001</v>
      </c>
      <c r="BC120" s="11">
        <v>1022.29</v>
      </c>
      <c r="BD120" s="11">
        <v>1045.3699999999999</v>
      </c>
      <c r="BE120" s="11">
        <v>1049.83</v>
      </c>
      <c r="BF120" s="11">
        <v>1023.16</v>
      </c>
      <c r="BG120" s="11">
        <v>1008.66</v>
      </c>
      <c r="BH120" s="11">
        <v>1011.28</v>
      </c>
      <c r="BI120" s="11">
        <v>1008.91</v>
      </c>
      <c r="BJ120" s="11">
        <v>1020.44</v>
      </c>
      <c r="BK120" s="11">
        <v>1010.16</v>
      </c>
      <c r="BL120" s="11">
        <v>1019.55</v>
      </c>
      <c r="BM120" s="11">
        <v>1025.06</v>
      </c>
      <c r="BN120" s="11">
        <v>1017.26</v>
      </c>
      <c r="BO120" s="11">
        <v>1005.75</v>
      </c>
      <c r="BP120" s="11">
        <v>1002.37</v>
      </c>
      <c r="BQ120" s="11">
        <v>1048.23</v>
      </c>
      <c r="BR120" s="11">
        <v>1023.82</v>
      </c>
      <c r="BS120" s="11">
        <v>1040.4000000000001</v>
      </c>
    </row>
    <row r="121" spans="39:71">
      <c r="AM121" s="12">
        <v>48182</v>
      </c>
      <c r="AN121" s="11">
        <v>1039.48</v>
      </c>
      <c r="AO121" s="11">
        <v>1065.49</v>
      </c>
      <c r="AP121" s="11">
        <v>1106.3599999999999</v>
      </c>
      <c r="AQ121" s="11">
        <v>1121.8</v>
      </c>
      <c r="AR121" s="11">
        <v>1114.71</v>
      </c>
      <c r="AS121" s="11">
        <v>1108.3499999999999</v>
      </c>
      <c r="AT121" s="11">
        <v>1066.0899999999999</v>
      </c>
      <c r="AU121" s="11">
        <v>1053.3599999999999</v>
      </c>
      <c r="AV121" s="11">
        <v>1018.31</v>
      </c>
      <c r="AW121" s="11">
        <v>1036.51</v>
      </c>
      <c r="AX121" s="11">
        <v>1003.46</v>
      </c>
      <c r="AY121" s="11">
        <v>994.14</v>
      </c>
      <c r="AZ121" s="11">
        <v>1006.07</v>
      </c>
      <c r="BA121" s="11">
        <v>1025.99</v>
      </c>
      <c r="BB121" s="11">
        <v>1025.7</v>
      </c>
      <c r="BC121" s="11">
        <v>1023.98</v>
      </c>
      <c r="BD121" s="11">
        <v>1046.97</v>
      </c>
      <c r="BE121" s="11">
        <v>1049.8599999999999</v>
      </c>
      <c r="BF121" s="11">
        <v>1024.73</v>
      </c>
      <c r="BG121" s="11">
        <v>1010.55</v>
      </c>
      <c r="BH121" s="11">
        <v>1013.81</v>
      </c>
      <c r="BI121" s="11">
        <v>1011.29</v>
      </c>
      <c r="BJ121" s="11">
        <v>1022.51</v>
      </c>
      <c r="BK121" s="11">
        <v>1013.84</v>
      </c>
      <c r="BL121" s="11">
        <v>1021.48</v>
      </c>
      <c r="BM121" s="11">
        <v>1026.28</v>
      </c>
      <c r="BN121" s="11">
        <v>1018.97</v>
      </c>
      <c r="BO121" s="11">
        <v>1008.34</v>
      </c>
      <c r="BP121" s="11">
        <v>1004.96</v>
      </c>
      <c r="BQ121" s="11">
        <v>1048.48</v>
      </c>
      <c r="BR121" s="11">
        <v>1024.9100000000001</v>
      </c>
      <c r="BS121" s="11">
        <v>1042.8900000000001</v>
      </c>
    </row>
    <row r="122" spans="39:71">
      <c r="AM122" s="12">
        <v>48213</v>
      </c>
      <c r="AN122" s="11">
        <v>1041.1500000000001</v>
      </c>
      <c r="AO122" s="11">
        <v>1066.68</v>
      </c>
      <c r="AP122" s="11">
        <v>1106.67</v>
      </c>
      <c r="AQ122" s="11">
        <v>1122.51</v>
      </c>
      <c r="AR122" s="11">
        <v>1115.18</v>
      </c>
      <c r="AS122" s="11">
        <v>1108.8800000000001</v>
      </c>
      <c r="AT122" s="11">
        <v>1066.3499999999999</v>
      </c>
      <c r="AU122" s="11">
        <v>1052.97</v>
      </c>
      <c r="AV122" s="11">
        <v>1022.03</v>
      </c>
      <c r="AW122" s="11">
        <v>1037.47</v>
      </c>
      <c r="AX122" s="11">
        <v>1006.29</v>
      </c>
      <c r="AY122" s="11">
        <v>998.68</v>
      </c>
      <c r="AZ122" s="11">
        <v>1010.28</v>
      </c>
      <c r="BA122" s="11">
        <v>1027.32</v>
      </c>
      <c r="BB122" s="11">
        <v>1031.82</v>
      </c>
      <c r="BC122" s="11">
        <v>1027.43</v>
      </c>
      <c r="BD122" s="11">
        <v>1049.58</v>
      </c>
      <c r="BE122" s="11">
        <v>1050.04</v>
      </c>
      <c r="BF122" s="11">
        <v>1028</v>
      </c>
      <c r="BG122" s="11">
        <v>1013.9</v>
      </c>
      <c r="BH122" s="11">
        <v>1017.84</v>
      </c>
      <c r="BI122" s="11">
        <v>1014.75</v>
      </c>
      <c r="BJ122" s="11">
        <v>1026.04</v>
      </c>
      <c r="BK122" s="11">
        <v>1018.65</v>
      </c>
      <c r="BL122" s="11">
        <v>1024.45</v>
      </c>
      <c r="BM122" s="11">
        <v>1029.57</v>
      </c>
      <c r="BN122" s="11">
        <v>1021.87</v>
      </c>
      <c r="BO122" s="11">
        <v>1012.77</v>
      </c>
      <c r="BP122" s="11">
        <v>1010.15</v>
      </c>
      <c r="BQ122" s="11">
        <v>1050.29</v>
      </c>
      <c r="BR122" s="11">
        <v>1028.8699999999999</v>
      </c>
      <c r="BS122" s="11">
        <v>1046.1500000000001</v>
      </c>
    </row>
    <row r="123" spans="39:71">
      <c r="AM123" s="12">
        <v>48244</v>
      </c>
      <c r="AN123" s="11">
        <v>1044.1099999999999</v>
      </c>
      <c r="AO123" s="11">
        <v>1068.57</v>
      </c>
      <c r="AP123" s="11">
        <v>1108.58</v>
      </c>
      <c r="AQ123" s="11">
        <v>1123.57</v>
      </c>
      <c r="AR123" s="11">
        <v>1116.5</v>
      </c>
      <c r="AS123" s="11">
        <v>1109.3699999999999</v>
      </c>
      <c r="AT123" s="11">
        <v>1068.02</v>
      </c>
      <c r="AU123" s="11">
        <v>1054.18</v>
      </c>
      <c r="AV123" s="11">
        <v>1032.82</v>
      </c>
      <c r="AW123" s="11">
        <v>1038.95</v>
      </c>
      <c r="AX123" s="11">
        <v>1009.13</v>
      </c>
      <c r="AY123" s="11">
        <v>1003.68</v>
      </c>
      <c r="AZ123" s="11">
        <v>1013.08</v>
      </c>
      <c r="BA123" s="11">
        <v>1030.8499999999999</v>
      </c>
      <c r="BB123" s="11">
        <v>1033.0999999999999</v>
      </c>
      <c r="BC123" s="11">
        <v>1031.3499999999999</v>
      </c>
      <c r="BD123" s="11">
        <v>1053.1400000000001</v>
      </c>
      <c r="BE123" s="11">
        <v>1051.17</v>
      </c>
      <c r="BF123" s="11">
        <v>1029.8399999999999</v>
      </c>
      <c r="BG123" s="11">
        <v>1017.49</v>
      </c>
      <c r="BH123" s="11">
        <v>1022.2</v>
      </c>
      <c r="BI123" s="11">
        <v>1020.11</v>
      </c>
      <c r="BJ123" s="11">
        <v>1028.3</v>
      </c>
      <c r="BK123" s="11">
        <v>1024.27</v>
      </c>
      <c r="BL123" s="11">
        <v>1027.68</v>
      </c>
      <c r="BM123" s="11">
        <v>1031.0999999999999</v>
      </c>
      <c r="BN123" s="11">
        <v>1024.8900000000001</v>
      </c>
      <c r="BO123" s="11">
        <v>1016.81</v>
      </c>
      <c r="BP123" s="11">
        <v>1023.13</v>
      </c>
      <c r="BQ123" s="11">
        <v>1052</v>
      </c>
      <c r="BR123" s="11">
        <v>1036.05</v>
      </c>
      <c r="BS123" s="11">
        <v>1049.73</v>
      </c>
    </row>
    <row r="124" spans="39:71">
      <c r="AM124" s="12">
        <v>48273</v>
      </c>
      <c r="AN124" s="11">
        <v>1045.1099999999999</v>
      </c>
      <c r="AO124" s="11">
        <v>1070.46</v>
      </c>
      <c r="AP124" s="11">
        <v>1107.73</v>
      </c>
      <c r="AQ124" s="11">
        <v>1122.92</v>
      </c>
      <c r="AR124" s="11">
        <v>1115.99</v>
      </c>
      <c r="AS124" s="11">
        <v>1107.99</v>
      </c>
      <c r="AT124" s="11">
        <v>1068.32</v>
      </c>
      <c r="AU124" s="11">
        <v>1054.0999999999999</v>
      </c>
      <c r="AV124" s="11">
        <v>1039.5899999999999</v>
      </c>
      <c r="AW124" s="11">
        <v>1038.83</v>
      </c>
      <c r="AX124" s="11">
        <v>1007.69</v>
      </c>
      <c r="AY124" s="11">
        <v>1005.97</v>
      </c>
      <c r="AZ124" s="11">
        <v>1014.1</v>
      </c>
      <c r="BA124" s="11">
        <v>1030.5899999999999</v>
      </c>
      <c r="BB124" s="11">
        <v>1033.06</v>
      </c>
      <c r="BC124" s="11">
        <v>1032.76</v>
      </c>
      <c r="BD124" s="11">
        <v>1054.26</v>
      </c>
      <c r="BE124" s="11">
        <v>1050.68</v>
      </c>
      <c r="BF124" s="11">
        <v>1029.77</v>
      </c>
      <c r="BG124" s="11">
        <v>1018.46</v>
      </c>
      <c r="BH124" s="11">
        <v>1024.8599999999999</v>
      </c>
      <c r="BI124" s="11">
        <v>1022.34</v>
      </c>
      <c r="BJ124" s="11">
        <v>1028.76</v>
      </c>
      <c r="BK124" s="11">
        <v>1027.8599999999999</v>
      </c>
      <c r="BL124" s="11">
        <v>1027.96</v>
      </c>
      <c r="BM124" s="11">
        <v>1029.8</v>
      </c>
      <c r="BN124" s="11">
        <v>1025.1300000000001</v>
      </c>
      <c r="BO124" s="11">
        <v>1019.39</v>
      </c>
      <c r="BP124" s="11">
        <v>1032.8699999999999</v>
      </c>
      <c r="BQ124" s="11">
        <v>1051.6199999999999</v>
      </c>
      <c r="BR124" s="11">
        <v>1040.04</v>
      </c>
      <c r="BS124" s="11">
        <v>1050.8399999999999</v>
      </c>
    </row>
    <row r="125" spans="39:71">
      <c r="AM125" s="12">
        <v>48304</v>
      </c>
      <c r="AN125" s="11">
        <v>1045.5899999999999</v>
      </c>
      <c r="AO125" s="11">
        <v>1070.97</v>
      </c>
      <c r="AP125" s="11">
        <v>1105.31</v>
      </c>
      <c r="AQ125" s="11">
        <v>1120.81</v>
      </c>
      <c r="AR125" s="11">
        <v>1113.9000000000001</v>
      </c>
      <c r="AS125" s="11">
        <v>1104.99</v>
      </c>
      <c r="AT125" s="11">
        <v>1065.79</v>
      </c>
      <c r="AU125" s="11">
        <v>1051</v>
      </c>
      <c r="AV125" s="11">
        <v>1040.6500000000001</v>
      </c>
      <c r="AW125" s="11">
        <v>1037.31</v>
      </c>
      <c r="AX125" s="11">
        <v>1004.75</v>
      </c>
      <c r="AY125" s="11">
        <v>1006.4</v>
      </c>
      <c r="AZ125" s="11">
        <v>1012.16</v>
      </c>
      <c r="BA125" s="11">
        <v>1028.48</v>
      </c>
      <c r="BB125" s="11">
        <v>1030.3800000000001</v>
      </c>
      <c r="BC125" s="11">
        <v>1032.1600000000001</v>
      </c>
      <c r="BD125" s="11">
        <v>1053.6099999999999</v>
      </c>
      <c r="BE125" s="11">
        <v>1046.81</v>
      </c>
      <c r="BF125" s="11">
        <v>1026.45</v>
      </c>
      <c r="BG125" s="11">
        <v>1017.09</v>
      </c>
      <c r="BH125" s="11">
        <v>1024.02</v>
      </c>
      <c r="BI125" s="11">
        <v>1022.17</v>
      </c>
      <c r="BJ125" s="11">
        <v>1028.01</v>
      </c>
      <c r="BK125" s="11">
        <v>1028.6199999999999</v>
      </c>
      <c r="BL125" s="11">
        <v>1024.79</v>
      </c>
      <c r="BM125" s="11">
        <v>1026.55</v>
      </c>
      <c r="BN125" s="11">
        <v>1023.28</v>
      </c>
      <c r="BO125" s="11">
        <v>1021.71</v>
      </c>
      <c r="BP125" s="11">
        <v>1039.8699999999999</v>
      </c>
      <c r="BQ125" s="11">
        <v>1049.75</v>
      </c>
      <c r="BR125" s="11">
        <v>1044.25</v>
      </c>
      <c r="BS125" s="11">
        <v>1048.6300000000001</v>
      </c>
    </row>
    <row r="126" spans="39:71">
      <c r="AM126" s="12">
        <v>48334</v>
      </c>
      <c r="AN126" s="11">
        <v>1043.0899999999999</v>
      </c>
      <c r="AO126" s="11">
        <v>1070.04</v>
      </c>
      <c r="AP126" s="11">
        <v>1102.04</v>
      </c>
      <c r="AQ126" s="11">
        <v>1116.4100000000001</v>
      </c>
      <c r="AR126" s="11">
        <v>1109.79</v>
      </c>
      <c r="AS126" s="11">
        <v>1100.25</v>
      </c>
      <c r="AT126" s="11">
        <v>1061.57</v>
      </c>
      <c r="AU126" s="11">
        <v>1046.8900000000001</v>
      </c>
      <c r="AV126" s="11">
        <v>1039.02</v>
      </c>
      <c r="AW126" s="11">
        <v>1032.82</v>
      </c>
      <c r="AX126" s="11">
        <v>999.61</v>
      </c>
      <c r="AY126" s="11">
        <v>1003.03</v>
      </c>
      <c r="AZ126" s="11">
        <v>1007.65</v>
      </c>
      <c r="BA126" s="11">
        <v>1024.6600000000001</v>
      </c>
      <c r="BB126" s="11">
        <v>1026.49</v>
      </c>
      <c r="BC126" s="11">
        <v>1029.29</v>
      </c>
      <c r="BD126" s="11">
        <v>1050.29</v>
      </c>
      <c r="BE126" s="11">
        <v>1041.8</v>
      </c>
      <c r="BF126" s="11">
        <v>1021.23</v>
      </c>
      <c r="BG126" s="11">
        <v>1013.61</v>
      </c>
      <c r="BH126" s="11">
        <v>1020.79</v>
      </c>
      <c r="BI126" s="11">
        <v>1018.58</v>
      </c>
      <c r="BJ126" s="11">
        <v>1023.65</v>
      </c>
      <c r="BK126" s="11">
        <v>1028.0999999999999</v>
      </c>
      <c r="BL126" s="11">
        <v>1019.46</v>
      </c>
      <c r="BM126" s="11">
        <v>1020.51</v>
      </c>
      <c r="BN126" s="11">
        <v>1018.47</v>
      </c>
      <c r="BO126" s="11">
        <v>1018.35</v>
      </c>
      <c r="BP126" s="11">
        <v>1038.17</v>
      </c>
      <c r="BQ126" s="11">
        <v>1044.72</v>
      </c>
      <c r="BR126" s="11">
        <v>1042.1300000000001</v>
      </c>
      <c r="BS126" s="11">
        <v>1046.3399999999999</v>
      </c>
    </row>
    <row r="127" spans="39:71">
      <c r="AM127" s="12">
        <v>48365</v>
      </c>
      <c r="AN127" s="11">
        <v>1041.29</v>
      </c>
      <c r="AO127" s="11">
        <v>1069.49</v>
      </c>
      <c r="AP127" s="11">
        <v>1101.02</v>
      </c>
      <c r="AQ127" s="11">
        <v>1114.0999999999999</v>
      </c>
      <c r="AR127" s="11">
        <v>1107.3599999999999</v>
      </c>
      <c r="AS127" s="11">
        <v>1097.45</v>
      </c>
      <c r="AT127" s="11">
        <v>1058.43</v>
      </c>
      <c r="AU127" s="11">
        <v>1043.31</v>
      </c>
      <c r="AV127" s="11">
        <v>1038.43</v>
      </c>
      <c r="AW127" s="11">
        <v>1029.17</v>
      </c>
      <c r="AX127" s="11">
        <v>995.52</v>
      </c>
      <c r="AY127" s="11">
        <v>1000.71</v>
      </c>
      <c r="AZ127" s="11">
        <v>1004.89</v>
      </c>
      <c r="BA127" s="11">
        <v>1020.78</v>
      </c>
      <c r="BB127" s="11">
        <v>1023.25</v>
      </c>
      <c r="BC127" s="11">
        <v>1027.6099999999999</v>
      </c>
      <c r="BD127" s="11">
        <v>1048.22</v>
      </c>
      <c r="BE127" s="11">
        <v>1037.33</v>
      </c>
      <c r="BF127" s="11">
        <v>1017.2</v>
      </c>
      <c r="BG127" s="11">
        <v>1010.96</v>
      </c>
      <c r="BH127" s="11">
        <v>1018.3</v>
      </c>
      <c r="BI127" s="11">
        <v>1016.48</v>
      </c>
      <c r="BJ127" s="11">
        <v>1020.44</v>
      </c>
      <c r="BK127" s="11">
        <v>1027.45</v>
      </c>
      <c r="BL127" s="11">
        <v>1014.22</v>
      </c>
      <c r="BM127" s="11">
        <v>1015.41</v>
      </c>
      <c r="BN127" s="11">
        <v>1014.17</v>
      </c>
      <c r="BO127" s="11">
        <v>1015.33</v>
      </c>
      <c r="BP127" s="11">
        <v>1037.0999999999999</v>
      </c>
      <c r="BQ127" s="11">
        <v>1041.54</v>
      </c>
      <c r="BR127" s="11">
        <v>1043.2</v>
      </c>
      <c r="BS127" s="11">
        <v>1044.71</v>
      </c>
    </row>
    <row r="128" spans="39:71">
      <c r="AM128" s="12">
        <v>48395</v>
      </c>
      <c r="AN128" s="11">
        <v>1038.56</v>
      </c>
      <c r="AO128" s="11">
        <v>1067.6199999999999</v>
      </c>
      <c r="AP128" s="11">
        <v>1099.6400000000001</v>
      </c>
      <c r="AQ128" s="11">
        <v>1111.4000000000001</v>
      </c>
      <c r="AR128" s="11">
        <v>1104.1600000000001</v>
      </c>
      <c r="AS128" s="11">
        <v>1093.82</v>
      </c>
      <c r="AT128" s="11">
        <v>1054.08</v>
      </c>
      <c r="AU128" s="11">
        <v>1038.3399999999999</v>
      </c>
      <c r="AV128" s="11">
        <v>1034.44</v>
      </c>
      <c r="AW128" s="11">
        <v>1024.47</v>
      </c>
      <c r="AX128" s="11">
        <v>991</v>
      </c>
      <c r="AY128" s="11">
        <v>997.63</v>
      </c>
      <c r="AZ128" s="11">
        <v>1001.34</v>
      </c>
      <c r="BA128" s="11">
        <v>1015.26</v>
      </c>
      <c r="BB128" s="11">
        <v>1018.57</v>
      </c>
      <c r="BC128" s="11">
        <v>1024.3499999999999</v>
      </c>
      <c r="BD128" s="11">
        <v>1044.69</v>
      </c>
      <c r="BE128" s="11">
        <v>1031.48</v>
      </c>
      <c r="BF128" s="11">
        <v>1011.81</v>
      </c>
      <c r="BG128" s="11">
        <v>1007.13</v>
      </c>
      <c r="BH128" s="11">
        <v>1013.87</v>
      </c>
      <c r="BI128" s="11">
        <v>1013.11</v>
      </c>
      <c r="BJ128" s="11">
        <v>1015.14</v>
      </c>
      <c r="BK128" s="11">
        <v>1025.75</v>
      </c>
      <c r="BL128" s="11">
        <v>1008.43</v>
      </c>
      <c r="BM128" s="11">
        <v>1010.41</v>
      </c>
      <c r="BN128" s="11">
        <v>1009.65</v>
      </c>
      <c r="BO128" s="11">
        <v>1008.73</v>
      </c>
      <c r="BP128" s="11">
        <v>1035.69</v>
      </c>
      <c r="BQ128" s="11">
        <v>1036.7</v>
      </c>
      <c r="BR128" s="11">
        <v>1043.3699999999999</v>
      </c>
      <c r="BS128" s="11">
        <v>1041.97</v>
      </c>
    </row>
    <row r="129" spans="39:71">
      <c r="AM129" s="12">
        <v>48426</v>
      </c>
      <c r="AN129" s="11">
        <v>1037.57</v>
      </c>
      <c r="AO129" s="11">
        <v>1067.28</v>
      </c>
      <c r="AP129" s="11">
        <v>1100.83</v>
      </c>
      <c r="AQ129" s="11">
        <v>1108.83</v>
      </c>
      <c r="AR129" s="11">
        <v>1101.52</v>
      </c>
      <c r="AS129" s="11">
        <v>1091.32</v>
      </c>
      <c r="AT129" s="11">
        <v>1051.01</v>
      </c>
      <c r="AU129" s="11">
        <v>1035.02</v>
      </c>
      <c r="AV129" s="11">
        <v>1031.1099999999999</v>
      </c>
      <c r="AW129" s="11">
        <v>1021.09</v>
      </c>
      <c r="AX129" s="11">
        <v>988.59</v>
      </c>
      <c r="AY129" s="11">
        <v>997.64</v>
      </c>
      <c r="AZ129" s="11">
        <v>999.24</v>
      </c>
      <c r="BA129" s="11">
        <v>1012.54</v>
      </c>
      <c r="BB129" s="11">
        <v>1014.76</v>
      </c>
      <c r="BC129" s="11">
        <v>1024.18</v>
      </c>
      <c r="BD129" s="11">
        <v>1043.77</v>
      </c>
      <c r="BE129" s="11">
        <v>1027.8900000000001</v>
      </c>
      <c r="BF129" s="11">
        <v>1007.98</v>
      </c>
      <c r="BG129" s="11">
        <v>1004.88</v>
      </c>
      <c r="BH129" s="11">
        <v>1011.75</v>
      </c>
      <c r="BI129" s="11">
        <v>1012.87</v>
      </c>
      <c r="BJ129" s="11">
        <v>1009.93</v>
      </c>
      <c r="BK129" s="11">
        <v>1025.3599999999999</v>
      </c>
      <c r="BL129" s="11">
        <v>1005.51</v>
      </c>
      <c r="BM129" s="11">
        <v>1006.2</v>
      </c>
      <c r="BN129" s="11">
        <v>1005.27</v>
      </c>
      <c r="BO129" s="11">
        <v>1003.19</v>
      </c>
      <c r="BP129" s="11">
        <v>1036.56</v>
      </c>
      <c r="BQ129" s="11">
        <v>1033.22</v>
      </c>
      <c r="BR129" s="11">
        <v>1045</v>
      </c>
      <c r="BS129" s="11">
        <v>1041.53</v>
      </c>
    </row>
    <row r="130" spans="39:71">
      <c r="AM130" s="12">
        <v>48457</v>
      </c>
      <c r="AN130" s="11">
        <v>1039.24</v>
      </c>
      <c r="AO130" s="11">
        <v>1067.8599999999999</v>
      </c>
      <c r="AP130" s="11">
        <v>1102.92</v>
      </c>
      <c r="AQ130" s="11">
        <v>1107.79</v>
      </c>
      <c r="AR130" s="11">
        <v>1100.76</v>
      </c>
      <c r="AS130" s="11">
        <v>1089.71</v>
      </c>
      <c r="AT130" s="11">
        <v>1050.3399999999999</v>
      </c>
      <c r="AU130" s="11">
        <v>1033.3800000000001</v>
      </c>
      <c r="AV130" s="11">
        <v>1035.49</v>
      </c>
      <c r="AW130" s="11">
        <v>1020.21</v>
      </c>
      <c r="AX130" s="11">
        <v>993.19</v>
      </c>
      <c r="AY130" s="11">
        <v>1007.08</v>
      </c>
      <c r="AZ130" s="11">
        <v>1006.39</v>
      </c>
      <c r="BA130" s="11">
        <v>1017.76</v>
      </c>
      <c r="BB130" s="11">
        <v>1012.77</v>
      </c>
      <c r="BC130" s="11">
        <v>1026.5899999999999</v>
      </c>
      <c r="BD130" s="11">
        <v>1044.8699999999999</v>
      </c>
      <c r="BE130" s="11">
        <v>1026.6099999999999</v>
      </c>
      <c r="BF130" s="11">
        <v>1006.19</v>
      </c>
      <c r="BG130" s="11">
        <v>1004.95</v>
      </c>
      <c r="BH130" s="11">
        <v>1011.04</v>
      </c>
      <c r="BI130" s="11">
        <v>1013.82</v>
      </c>
      <c r="BJ130" s="11">
        <v>1007.13</v>
      </c>
      <c r="BK130" s="11">
        <v>1028.18</v>
      </c>
      <c r="BL130" s="11">
        <v>1003.79</v>
      </c>
      <c r="BM130" s="11">
        <v>1004.34</v>
      </c>
      <c r="BN130" s="11">
        <v>1007.34</v>
      </c>
      <c r="BO130" s="11">
        <v>1000.36</v>
      </c>
      <c r="BP130" s="11">
        <v>1045.3</v>
      </c>
      <c r="BQ130" s="11">
        <v>1031.3599999999999</v>
      </c>
      <c r="BR130" s="11">
        <v>1047.82</v>
      </c>
      <c r="BS130" s="11">
        <v>1042.32</v>
      </c>
    </row>
    <row r="131" spans="39:71">
      <c r="AM131" s="12">
        <v>48487</v>
      </c>
      <c r="AN131" s="11">
        <v>1040.79</v>
      </c>
      <c r="AO131" s="11">
        <v>1068.01</v>
      </c>
      <c r="AP131" s="11">
        <v>1104.6500000000001</v>
      </c>
      <c r="AQ131" s="11">
        <v>1106.1500000000001</v>
      </c>
      <c r="AR131" s="11">
        <v>1099.54</v>
      </c>
      <c r="AS131" s="11">
        <v>1089.29</v>
      </c>
      <c r="AT131" s="11">
        <v>1049.0999999999999</v>
      </c>
      <c r="AU131" s="11">
        <v>1032.72</v>
      </c>
      <c r="AV131" s="11">
        <v>1037.31</v>
      </c>
      <c r="AW131" s="11">
        <v>1018.6</v>
      </c>
      <c r="AX131" s="11">
        <v>994.74</v>
      </c>
      <c r="AY131" s="11">
        <v>1013.45</v>
      </c>
      <c r="AZ131" s="11">
        <v>1012.06</v>
      </c>
      <c r="BA131" s="11">
        <v>1020.65</v>
      </c>
      <c r="BB131" s="11">
        <v>1010.96</v>
      </c>
      <c r="BC131" s="11">
        <v>1027.42</v>
      </c>
      <c r="BD131" s="11">
        <v>1045.45</v>
      </c>
      <c r="BE131" s="11">
        <v>1025.42</v>
      </c>
      <c r="BF131" s="11">
        <v>1004.22</v>
      </c>
      <c r="BG131" s="11">
        <v>1004.4</v>
      </c>
      <c r="BH131" s="11">
        <v>1010.59</v>
      </c>
      <c r="BI131" s="11">
        <v>1014.3</v>
      </c>
      <c r="BJ131" s="11">
        <v>1004.94</v>
      </c>
      <c r="BK131" s="11">
        <v>1029.2</v>
      </c>
      <c r="BL131" s="11">
        <v>1002.26</v>
      </c>
      <c r="BM131" s="11">
        <v>1004.53</v>
      </c>
      <c r="BN131" s="11">
        <v>1007.48</v>
      </c>
      <c r="BO131" s="11">
        <v>997.88</v>
      </c>
      <c r="BP131" s="11">
        <v>1050.47</v>
      </c>
      <c r="BQ131" s="11">
        <v>1030.18</v>
      </c>
      <c r="BR131" s="11">
        <v>1049.7</v>
      </c>
      <c r="BS131" s="11">
        <v>1042.3399999999999</v>
      </c>
    </row>
    <row r="132" spans="39:71">
      <c r="AM132" s="12">
        <v>48518</v>
      </c>
      <c r="AN132" s="11">
        <v>1043.72</v>
      </c>
      <c r="AO132" s="11">
        <v>1070.4100000000001</v>
      </c>
      <c r="AP132" s="11">
        <v>1105.33</v>
      </c>
      <c r="AQ132" s="11">
        <v>1107.23</v>
      </c>
      <c r="AR132" s="11">
        <v>1100.3</v>
      </c>
      <c r="AS132" s="11">
        <v>1090.47</v>
      </c>
      <c r="AT132" s="11">
        <v>1049.21</v>
      </c>
      <c r="AU132" s="11">
        <v>1034.8900000000001</v>
      </c>
      <c r="AV132" s="11">
        <v>1038.6199999999999</v>
      </c>
      <c r="AW132" s="11">
        <v>1023.12</v>
      </c>
      <c r="AX132" s="11">
        <v>998.93</v>
      </c>
      <c r="AY132" s="11">
        <v>1017.48</v>
      </c>
      <c r="AZ132" s="11">
        <v>1015.61</v>
      </c>
      <c r="BA132" s="11">
        <v>1024.45</v>
      </c>
      <c r="BB132" s="11">
        <v>1014.57</v>
      </c>
      <c r="BC132" s="11">
        <v>1031.02</v>
      </c>
      <c r="BD132" s="11">
        <v>1045.44</v>
      </c>
      <c r="BE132" s="11">
        <v>1027.8599999999999</v>
      </c>
      <c r="BF132" s="11">
        <v>1009.06</v>
      </c>
      <c r="BG132" s="11">
        <v>1008.67</v>
      </c>
      <c r="BH132" s="11">
        <v>1014.04</v>
      </c>
      <c r="BI132" s="11">
        <v>1018.5</v>
      </c>
      <c r="BJ132" s="11">
        <v>1007.99</v>
      </c>
      <c r="BK132" s="11">
        <v>1031.77</v>
      </c>
      <c r="BL132" s="11">
        <v>1006.89</v>
      </c>
      <c r="BM132" s="11">
        <v>1008.16</v>
      </c>
      <c r="BN132" s="11">
        <v>1011.51</v>
      </c>
      <c r="BO132" s="11">
        <v>1003.17</v>
      </c>
      <c r="BP132" s="11">
        <v>1051.83</v>
      </c>
      <c r="BQ132" s="11">
        <v>1030.73</v>
      </c>
      <c r="BR132" s="11">
        <v>1052.99</v>
      </c>
      <c r="BS132" s="11">
        <v>1045.19</v>
      </c>
    </row>
    <row r="133" spans="39:71">
      <c r="AM133" s="12">
        <v>48548</v>
      </c>
      <c r="AN133" s="11">
        <v>1045.83</v>
      </c>
      <c r="AO133" s="11">
        <v>1070.75</v>
      </c>
      <c r="AP133" s="11">
        <v>1105.2</v>
      </c>
      <c r="AQ133" s="11">
        <v>1106.8</v>
      </c>
      <c r="AR133" s="11">
        <v>1099.8599999999999</v>
      </c>
      <c r="AS133" s="11">
        <v>1090.08</v>
      </c>
      <c r="AT133" s="11">
        <v>1048.5999999999999</v>
      </c>
      <c r="AU133" s="11">
        <v>1035.52</v>
      </c>
      <c r="AV133" s="11">
        <v>1037.8800000000001</v>
      </c>
      <c r="AW133" s="11">
        <v>1024.7</v>
      </c>
      <c r="AX133" s="11">
        <v>1001.76</v>
      </c>
      <c r="AY133" s="11">
        <v>1020.21</v>
      </c>
      <c r="AZ133" s="11">
        <v>1017.73</v>
      </c>
      <c r="BA133" s="11">
        <v>1025.28</v>
      </c>
      <c r="BB133" s="11">
        <v>1016.4</v>
      </c>
      <c r="BC133" s="11">
        <v>1032.95</v>
      </c>
      <c r="BD133" s="11">
        <v>1045.6300000000001</v>
      </c>
      <c r="BE133" s="11">
        <v>1028.56</v>
      </c>
      <c r="BF133" s="11">
        <v>1010.95</v>
      </c>
      <c r="BG133" s="11">
        <v>1011.24</v>
      </c>
      <c r="BH133" s="11">
        <v>1016.34</v>
      </c>
      <c r="BI133" s="11">
        <v>1020.59</v>
      </c>
      <c r="BJ133" s="11">
        <v>1011.38</v>
      </c>
      <c r="BK133" s="11">
        <v>1031.99</v>
      </c>
      <c r="BL133" s="11">
        <v>1008.82</v>
      </c>
      <c r="BM133" s="11">
        <v>1010.08</v>
      </c>
      <c r="BN133" s="11">
        <v>1014</v>
      </c>
      <c r="BO133" s="11">
        <v>1005.74</v>
      </c>
      <c r="BP133" s="11">
        <v>1052.07</v>
      </c>
      <c r="BQ133" s="11">
        <v>1029.2</v>
      </c>
      <c r="BR133" s="11">
        <v>1055.43</v>
      </c>
      <c r="BS133" s="11">
        <v>1047.1199999999999</v>
      </c>
    </row>
    <row r="134" spans="39:71">
      <c r="AM134" s="12">
        <v>48579</v>
      </c>
      <c r="AN134" s="11">
        <v>1047.58</v>
      </c>
      <c r="AO134" s="11">
        <v>1071.17</v>
      </c>
      <c r="AP134" s="11">
        <v>1106.1199999999999</v>
      </c>
      <c r="AQ134" s="11">
        <v>1107.43</v>
      </c>
      <c r="AR134" s="11">
        <v>1100.42</v>
      </c>
      <c r="AS134" s="11">
        <v>1090.56</v>
      </c>
      <c r="AT134" s="11">
        <v>1049.1199999999999</v>
      </c>
      <c r="AU134" s="11">
        <v>1037.08</v>
      </c>
      <c r="AV134" s="11">
        <v>1038.8599999999999</v>
      </c>
      <c r="AW134" s="11">
        <v>1027.07</v>
      </c>
      <c r="AX134" s="11">
        <v>1006.04</v>
      </c>
      <c r="AY134" s="11">
        <v>1024.1099999999999</v>
      </c>
      <c r="AZ134" s="11">
        <v>1020.86</v>
      </c>
      <c r="BA134" s="11">
        <v>1031.45</v>
      </c>
      <c r="BB134" s="11">
        <v>1020.06</v>
      </c>
      <c r="BC134" s="11">
        <v>1035.94</v>
      </c>
      <c r="BD134" s="11">
        <v>1045.97</v>
      </c>
      <c r="BE134" s="11">
        <v>1030.96</v>
      </c>
      <c r="BF134" s="11">
        <v>1014.29</v>
      </c>
      <c r="BG134" s="11">
        <v>1015.32</v>
      </c>
      <c r="BH134" s="11">
        <v>1019.71</v>
      </c>
      <c r="BI134" s="11">
        <v>1024.1600000000001</v>
      </c>
      <c r="BJ134" s="11">
        <v>1015.92</v>
      </c>
      <c r="BK134" s="11">
        <v>1033.6099999999999</v>
      </c>
      <c r="BL134" s="11">
        <v>1012.98</v>
      </c>
      <c r="BM134" s="11">
        <v>1011.4</v>
      </c>
      <c r="BN134" s="11">
        <v>1018.3</v>
      </c>
      <c r="BO134" s="11">
        <v>1010.9</v>
      </c>
      <c r="BP134" s="11">
        <v>1053.8399999999999</v>
      </c>
      <c r="BQ134" s="11">
        <v>1030.93</v>
      </c>
      <c r="BR134" s="11">
        <v>1058.5999999999999</v>
      </c>
      <c r="BS134" s="11">
        <v>1048.8</v>
      </c>
    </row>
    <row r="135" spans="39:71">
      <c r="AM135" s="12">
        <v>48610</v>
      </c>
      <c r="AN135" s="11">
        <v>1049.82</v>
      </c>
      <c r="AO135" s="11">
        <v>1075.28</v>
      </c>
      <c r="AP135" s="11">
        <v>1107.26</v>
      </c>
      <c r="AQ135" s="11">
        <v>1108.81</v>
      </c>
      <c r="AR135" s="11">
        <v>1100.94</v>
      </c>
      <c r="AS135" s="11">
        <v>1091.74</v>
      </c>
      <c r="AT135" s="11">
        <v>1050.48</v>
      </c>
      <c r="AU135" s="11">
        <v>1045.83</v>
      </c>
      <c r="AV135" s="11">
        <v>1040.4100000000001</v>
      </c>
      <c r="AW135" s="11">
        <v>1027.76</v>
      </c>
      <c r="AX135" s="11">
        <v>1008.97</v>
      </c>
      <c r="AY135" s="11">
        <v>1026.56</v>
      </c>
      <c r="AZ135" s="11">
        <v>1025.43</v>
      </c>
      <c r="BA135" s="11">
        <v>1036.2</v>
      </c>
      <c r="BB135" s="11">
        <v>1024.46</v>
      </c>
      <c r="BC135" s="11">
        <v>1040.3</v>
      </c>
      <c r="BD135" s="11">
        <v>1047.47</v>
      </c>
      <c r="BE135" s="11">
        <v>1032.23</v>
      </c>
      <c r="BF135" s="11">
        <v>1017.87</v>
      </c>
      <c r="BG135" s="11">
        <v>1019.74</v>
      </c>
      <c r="BH135" s="11">
        <v>1024.93</v>
      </c>
      <c r="BI135" s="11">
        <v>1028.1099999999999</v>
      </c>
      <c r="BJ135" s="11">
        <v>1021.63</v>
      </c>
      <c r="BK135" s="11">
        <v>1036.27</v>
      </c>
      <c r="BL135" s="11">
        <v>1015.02</v>
      </c>
      <c r="BM135" s="11">
        <v>1012.19</v>
      </c>
      <c r="BN135" s="11">
        <v>1021.02</v>
      </c>
      <c r="BO135" s="11">
        <v>1023.18</v>
      </c>
      <c r="BP135" s="11">
        <v>1055.5899999999999</v>
      </c>
      <c r="BQ135" s="11">
        <v>1038.8800000000001</v>
      </c>
      <c r="BR135" s="11">
        <v>1059.55</v>
      </c>
      <c r="BS135" s="11">
        <v>1051.3699999999999</v>
      </c>
    </row>
    <row r="136" spans="39:71">
      <c r="AM136" s="12">
        <v>48638</v>
      </c>
      <c r="AN136" s="11">
        <v>1052.06</v>
      </c>
      <c r="AO136" s="11">
        <v>1076.3699999999999</v>
      </c>
      <c r="AP136" s="11">
        <v>1106.5999999999999</v>
      </c>
      <c r="AQ136" s="11">
        <v>1108.3</v>
      </c>
      <c r="AR136" s="11">
        <v>1099.54</v>
      </c>
      <c r="AS136" s="11">
        <v>1091.42</v>
      </c>
      <c r="AT136" s="11">
        <v>1050.53</v>
      </c>
      <c r="AU136" s="11">
        <v>1051.78</v>
      </c>
      <c r="AV136" s="11">
        <v>1040.4000000000001</v>
      </c>
      <c r="AW136" s="11">
        <v>1026.52</v>
      </c>
      <c r="AX136" s="11">
        <v>1009.16</v>
      </c>
      <c r="AY136" s="11">
        <v>1027.1600000000001</v>
      </c>
      <c r="AZ136" s="11">
        <v>1025.1600000000001</v>
      </c>
      <c r="BA136" s="11">
        <v>1039.2</v>
      </c>
      <c r="BB136" s="11">
        <v>1026.29</v>
      </c>
      <c r="BC136" s="11">
        <v>1042.04</v>
      </c>
      <c r="BD136" s="11">
        <v>1047.3399999999999</v>
      </c>
      <c r="BE136" s="11">
        <v>1031.6400000000001</v>
      </c>
      <c r="BF136" s="11">
        <v>1018.86</v>
      </c>
      <c r="BG136" s="11">
        <v>1022.46</v>
      </c>
      <c r="BH136" s="11">
        <v>1027.1300000000001</v>
      </c>
      <c r="BI136" s="11">
        <v>1030.07</v>
      </c>
      <c r="BJ136" s="11">
        <v>1025.29</v>
      </c>
      <c r="BK136" s="11">
        <v>1037.06</v>
      </c>
      <c r="BL136" s="11">
        <v>1013.96</v>
      </c>
      <c r="BM136" s="11">
        <v>1010.86</v>
      </c>
      <c r="BN136" s="11">
        <v>1022.06</v>
      </c>
      <c r="BO136" s="11">
        <v>1031.44</v>
      </c>
      <c r="BP136" s="11">
        <v>1055.3</v>
      </c>
      <c r="BQ136" s="11">
        <v>1044.27</v>
      </c>
      <c r="BR136" s="11">
        <v>1058.47</v>
      </c>
      <c r="BS136" s="11">
        <v>1052.06</v>
      </c>
    </row>
    <row r="137" spans="39:71">
      <c r="AM137" s="12">
        <v>48669</v>
      </c>
      <c r="AN137" s="11">
        <v>1052.77</v>
      </c>
      <c r="AO137" s="11">
        <v>1075.51</v>
      </c>
      <c r="AP137" s="11">
        <v>1104.3599999999999</v>
      </c>
      <c r="AQ137" s="11">
        <v>1106.1500000000001</v>
      </c>
      <c r="AR137" s="11">
        <v>1096.44</v>
      </c>
      <c r="AS137" s="11">
        <v>1088.74</v>
      </c>
      <c r="AT137" s="11">
        <v>1047.48</v>
      </c>
      <c r="AU137" s="11">
        <v>1053.3900000000001</v>
      </c>
      <c r="AV137" s="11">
        <v>1038.99</v>
      </c>
      <c r="AW137" s="11">
        <v>1023.61</v>
      </c>
      <c r="AX137" s="11">
        <v>1006.28</v>
      </c>
      <c r="AY137" s="11">
        <v>1025.31</v>
      </c>
      <c r="AZ137" s="11">
        <v>1023.03</v>
      </c>
      <c r="BA137" s="11">
        <v>1039.77</v>
      </c>
      <c r="BB137" s="11">
        <v>1026.01</v>
      </c>
      <c r="BC137" s="11">
        <v>1041.8900000000001</v>
      </c>
      <c r="BD137" s="11">
        <v>1043.76</v>
      </c>
      <c r="BE137" s="11">
        <v>1027.79</v>
      </c>
      <c r="BF137" s="11">
        <v>1017.49</v>
      </c>
      <c r="BG137" s="11">
        <v>1021.62</v>
      </c>
      <c r="BH137" s="11">
        <v>1026.95</v>
      </c>
      <c r="BI137" s="11">
        <v>1030.8800000000001</v>
      </c>
      <c r="BJ137" s="11">
        <v>1026.07</v>
      </c>
      <c r="BK137" s="11">
        <v>1035.2</v>
      </c>
      <c r="BL137" s="11">
        <v>1010.78</v>
      </c>
      <c r="BM137" s="11">
        <v>1007.22</v>
      </c>
      <c r="BN137" s="11">
        <v>1022.5</v>
      </c>
      <c r="BO137" s="11">
        <v>1036.45</v>
      </c>
      <c r="BP137" s="11">
        <v>1053.53</v>
      </c>
      <c r="BQ137" s="11">
        <v>1049.6300000000001</v>
      </c>
      <c r="BR137" s="11">
        <v>1054.02</v>
      </c>
      <c r="BS137" s="11">
        <v>1052.25</v>
      </c>
    </row>
    <row r="138" spans="39:71">
      <c r="AM138" s="12">
        <v>48699</v>
      </c>
      <c r="AN138" s="11">
        <v>1051.93</v>
      </c>
      <c r="AO138" s="11">
        <v>1071.76</v>
      </c>
      <c r="AP138" s="11">
        <v>1099.6500000000001</v>
      </c>
      <c r="AQ138" s="11">
        <v>1101.9000000000001</v>
      </c>
      <c r="AR138" s="11">
        <v>1091.57</v>
      </c>
      <c r="AS138" s="11">
        <v>1084.75</v>
      </c>
      <c r="AT138" s="11">
        <v>1043.42</v>
      </c>
      <c r="AU138" s="11">
        <v>1051.1600000000001</v>
      </c>
      <c r="AV138" s="11">
        <v>1034.6199999999999</v>
      </c>
      <c r="AW138" s="11">
        <v>1017.82</v>
      </c>
      <c r="AX138" s="11">
        <v>1000.37</v>
      </c>
      <c r="AY138" s="11">
        <v>1020.54</v>
      </c>
      <c r="AZ138" s="11">
        <v>1018.91</v>
      </c>
      <c r="BA138" s="11">
        <v>1038.8699999999999</v>
      </c>
      <c r="BB138" s="11">
        <v>1023.43</v>
      </c>
      <c r="BC138" s="11">
        <v>1038.93</v>
      </c>
      <c r="BD138" s="11">
        <v>1039.04</v>
      </c>
      <c r="BE138" s="11">
        <v>1022.05</v>
      </c>
      <c r="BF138" s="11">
        <v>1014.02</v>
      </c>
      <c r="BG138" s="11">
        <v>1018.35</v>
      </c>
      <c r="BH138" s="11">
        <v>1023.44</v>
      </c>
      <c r="BI138" s="11">
        <v>1028.02</v>
      </c>
      <c r="BJ138" s="11">
        <v>1025.55</v>
      </c>
      <c r="BK138" s="11">
        <v>1031.1199999999999</v>
      </c>
      <c r="BL138" s="11">
        <v>1004.61</v>
      </c>
      <c r="BM138" s="11">
        <v>1001.06</v>
      </c>
      <c r="BN138" s="11">
        <v>1018.39</v>
      </c>
      <c r="BO138" s="11">
        <v>1033.3599999999999</v>
      </c>
      <c r="BP138" s="11">
        <v>1048.6600000000001</v>
      </c>
      <c r="BQ138" s="11">
        <v>1048.43</v>
      </c>
      <c r="BR138" s="11">
        <v>1049.67</v>
      </c>
      <c r="BS138" s="11">
        <v>1049.53</v>
      </c>
    </row>
    <row r="139" spans="39:71">
      <c r="AM139" s="12">
        <v>48730</v>
      </c>
      <c r="AN139" s="11">
        <v>1051.46</v>
      </c>
      <c r="AO139" s="11">
        <v>1069.67</v>
      </c>
      <c r="AP139" s="11">
        <v>1097.2</v>
      </c>
      <c r="AQ139" s="11">
        <v>1099.4000000000001</v>
      </c>
      <c r="AR139" s="11">
        <v>1088.71</v>
      </c>
      <c r="AS139" s="11">
        <v>1082.3399999999999</v>
      </c>
      <c r="AT139" s="11">
        <v>1039.8599999999999</v>
      </c>
      <c r="AU139" s="11">
        <v>1050.1400000000001</v>
      </c>
      <c r="AV139" s="11">
        <v>1031.0899999999999</v>
      </c>
      <c r="AW139" s="11">
        <v>1013.27</v>
      </c>
      <c r="AX139" s="11">
        <v>996.71</v>
      </c>
      <c r="AY139" s="11">
        <v>1017.11</v>
      </c>
      <c r="AZ139" s="11">
        <v>1014.5</v>
      </c>
      <c r="BA139" s="11">
        <v>1038.6099999999999</v>
      </c>
      <c r="BB139" s="11">
        <v>1021.98</v>
      </c>
      <c r="BC139" s="11">
        <v>1037.3</v>
      </c>
      <c r="BD139" s="11">
        <v>1034.82</v>
      </c>
      <c r="BE139" s="11">
        <v>1017.45</v>
      </c>
      <c r="BF139" s="11">
        <v>1011.37</v>
      </c>
      <c r="BG139" s="11">
        <v>1015.83</v>
      </c>
      <c r="BH139" s="11">
        <v>1021.37</v>
      </c>
      <c r="BI139" s="11">
        <v>1026.24</v>
      </c>
      <c r="BJ139" s="11">
        <v>1024.9000000000001</v>
      </c>
      <c r="BK139" s="11">
        <v>1027.24</v>
      </c>
      <c r="BL139" s="11">
        <v>999.36</v>
      </c>
      <c r="BM139" s="11">
        <v>998.07</v>
      </c>
      <c r="BN139" s="11">
        <v>1015.04</v>
      </c>
      <c r="BO139" s="11">
        <v>1031.1600000000001</v>
      </c>
      <c r="BP139" s="11">
        <v>1045.6099999999999</v>
      </c>
      <c r="BQ139" s="11">
        <v>1050</v>
      </c>
      <c r="BR139" s="11">
        <v>1045.97</v>
      </c>
      <c r="BS139" s="11">
        <v>1047.49</v>
      </c>
    </row>
    <row r="140" spans="39:71">
      <c r="AM140" s="12">
        <v>48760</v>
      </c>
      <c r="AN140" s="11">
        <v>1049.56</v>
      </c>
      <c r="AO140" s="11">
        <v>1067.17</v>
      </c>
      <c r="AP140" s="11">
        <v>1094.3399999999999</v>
      </c>
      <c r="AQ140" s="11">
        <v>1096.1099999999999</v>
      </c>
      <c r="AR140" s="11">
        <v>1084.99</v>
      </c>
      <c r="AS140" s="11">
        <v>1078.77</v>
      </c>
      <c r="AT140" s="11">
        <v>1034.8800000000001</v>
      </c>
      <c r="AU140" s="11">
        <v>1046.57</v>
      </c>
      <c r="AV140" s="11">
        <v>1026.54</v>
      </c>
      <c r="AW140" s="11">
        <v>1007.27</v>
      </c>
      <c r="AX140" s="11">
        <v>993.69</v>
      </c>
      <c r="AY140" s="11">
        <v>1013.84</v>
      </c>
      <c r="AZ140" s="11">
        <v>1007.95</v>
      </c>
      <c r="BA140" s="11">
        <v>1037.21</v>
      </c>
      <c r="BB140" s="11">
        <v>1018.93</v>
      </c>
      <c r="BC140" s="11">
        <v>1034.1500000000001</v>
      </c>
      <c r="BD140" s="11">
        <v>1029.23</v>
      </c>
      <c r="BE140" s="11">
        <v>1011.48</v>
      </c>
      <c r="BF140" s="11">
        <v>1007.55</v>
      </c>
      <c r="BG140" s="11">
        <v>1011.35</v>
      </c>
      <c r="BH140" s="11">
        <v>1018.07</v>
      </c>
      <c r="BI140" s="11">
        <v>1022.52</v>
      </c>
      <c r="BJ140" s="11">
        <v>1023.19</v>
      </c>
      <c r="BK140" s="11">
        <v>1022.99</v>
      </c>
      <c r="BL140" s="11">
        <v>994.23</v>
      </c>
      <c r="BM140" s="11">
        <v>994.73</v>
      </c>
      <c r="BN140" s="11">
        <v>1009.18</v>
      </c>
      <c r="BO140" s="11">
        <v>1029.6099999999999</v>
      </c>
      <c r="BP140" s="11">
        <v>1040.92</v>
      </c>
      <c r="BQ140" s="11">
        <v>1050.18</v>
      </c>
      <c r="BR140" s="11">
        <v>1040.99</v>
      </c>
      <c r="BS140" s="11">
        <v>1044.54</v>
      </c>
    </row>
    <row r="141" spans="39:71">
      <c r="AM141" s="12">
        <v>48791</v>
      </c>
      <c r="AN141" s="11">
        <v>1049.3499999999999</v>
      </c>
      <c r="AO141" s="11">
        <v>1067.2</v>
      </c>
      <c r="AP141" s="11">
        <v>1091.6300000000001</v>
      </c>
      <c r="AQ141" s="11">
        <v>1093.4100000000001</v>
      </c>
      <c r="AR141" s="11">
        <v>1082.4100000000001</v>
      </c>
      <c r="AS141" s="11">
        <v>1076.51</v>
      </c>
      <c r="AT141" s="11">
        <v>1031.5899999999999</v>
      </c>
      <c r="AU141" s="11">
        <v>1043.8599999999999</v>
      </c>
      <c r="AV141" s="11">
        <v>1023.28</v>
      </c>
      <c r="AW141" s="11">
        <v>1003.18</v>
      </c>
      <c r="AX141" s="11">
        <v>996.57</v>
      </c>
      <c r="AY141" s="11">
        <v>1012.18</v>
      </c>
      <c r="AZ141" s="11">
        <v>1003.5</v>
      </c>
      <c r="BA141" s="11">
        <v>1037.07</v>
      </c>
      <c r="BB141" s="11">
        <v>1019.06</v>
      </c>
      <c r="BC141" s="11">
        <v>1033.76</v>
      </c>
      <c r="BD141" s="11">
        <v>1025.94</v>
      </c>
      <c r="BE141" s="11">
        <v>1007.02</v>
      </c>
      <c r="BF141" s="11">
        <v>1005.3</v>
      </c>
      <c r="BG141" s="11">
        <v>1009.22</v>
      </c>
      <c r="BH141" s="11">
        <v>1017.82</v>
      </c>
      <c r="BI141" s="11">
        <v>1019.12</v>
      </c>
      <c r="BJ141" s="11">
        <v>1022.8</v>
      </c>
      <c r="BK141" s="11">
        <v>1021.64</v>
      </c>
      <c r="BL141" s="11">
        <v>989.99</v>
      </c>
      <c r="BM141" s="11">
        <v>991.22</v>
      </c>
      <c r="BN141" s="11">
        <v>1005.53</v>
      </c>
      <c r="BO141" s="11">
        <v>1032.31</v>
      </c>
      <c r="BP141" s="11">
        <v>1037.58</v>
      </c>
      <c r="BQ141" s="11">
        <v>1051.79</v>
      </c>
      <c r="BR141" s="11">
        <v>1037.98</v>
      </c>
      <c r="BS141" s="11">
        <v>1043.27</v>
      </c>
    </row>
    <row r="142" spans="39:71">
      <c r="AM142" s="12">
        <v>48822</v>
      </c>
      <c r="AN142" s="11">
        <v>1050.1300000000001</v>
      </c>
      <c r="AO142" s="11">
        <v>1068.03</v>
      </c>
      <c r="AP142" s="11">
        <v>1090.58</v>
      </c>
      <c r="AQ142" s="11">
        <v>1092.6600000000001</v>
      </c>
      <c r="AR142" s="11">
        <v>1080.77</v>
      </c>
      <c r="AS142" s="11">
        <v>1075.9100000000001</v>
      </c>
      <c r="AT142" s="11">
        <v>1030.01</v>
      </c>
      <c r="AU142" s="11">
        <v>1043.6099999999999</v>
      </c>
      <c r="AV142" s="11">
        <v>1022.5</v>
      </c>
      <c r="AW142" s="11">
        <v>1001.69</v>
      </c>
      <c r="AX142" s="11">
        <v>1010.72</v>
      </c>
      <c r="AY142" s="11">
        <v>1019.54</v>
      </c>
      <c r="AZ142" s="11">
        <v>1007.27</v>
      </c>
      <c r="BA142" s="11">
        <v>1038.77</v>
      </c>
      <c r="BB142" s="11">
        <v>1021.82</v>
      </c>
      <c r="BC142" s="11">
        <v>1035.49</v>
      </c>
      <c r="BD142" s="11">
        <v>1024.98</v>
      </c>
      <c r="BE142" s="11">
        <v>1004.62</v>
      </c>
      <c r="BF142" s="11">
        <v>1005.37</v>
      </c>
      <c r="BG142" s="11">
        <v>1008.51</v>
      </c>
      <c r="BH142" s="11">
        <v>1018.73</v>
      </c>
      <c r="BI142" s="11">
        <v>1018.14</v>
      </c>
      <c r="BJ142" s="11">
        <v>1025.67</v>
      </c>
      <c r="BK142" s="11">
        <v>1021.55</v>
      </c>
      <c r="BL142" s="11">
        <v>988.26</v>
      </c>
      <c r="BM142" s="11">
        <v>991.44</v>
      </c>
      <c r="BN142" s="11">
        <v>1004.74</v>
      </c>
      <c r="BO142" s="11">
        <v>1043.54</v>
      </c>
      <c r="BP142" s="11">
        <v>1035.83</v>
      </c>
      <c r="BQ142" s="11">
        <v>1054.54</v>
      </c>
      <c r="BR142" s="11">
        <v>1036.03</v>
      </c>
      <c r="BS142" s="11">
        <v>1044.5899999999999</v>
      </c>
    </row>
    <row r="143" spans="39:71">
      <c r="AM143" s="12">
        <v>48852</v>
      </c>
      <c r="AN143" s="11">
        <v>1050.43</v>
      </c>
      <c r="AO143" s="11">
        <v>1068.1199999999999</v>
      </c>
      <c r="AP143" s="11">
        <v>1088.8699999999999</v>
      </c>
      <c r="AQ143" s="11">
        <v>1091.43</v>
      </c>
      <c r="AR143" s="11">
        <v>1080.3499999999999</v>
      </c>
      <c r="AS143" s="11">
        <v>1074.6300000000001</v>
      </c>
      <c r="AT143" s="11">
        <v>1029.4100000000001</v>
      </c>
      <c r="AU143" s="11">
        <v>1042.67</v>
      </c>
      <c r="AV143" s="11">
        <v>1021</v>
      </c>
      <c r="AW143" s="11">
        <v>999.29</v>
      </c>
      <c r="AX143" s="11">
        <v>1020.27</v>
      </c>
      <c r="AY143" s="11">
        <v>1025.33</v>
      </c>
      <c r="AZ143" s="11">
        <v>1009.14</v>
      </c>
      <c r="BA143" s="11">
        <v>1039.77</v>
      </c>
      <c r="BB143" s="11">
        <v>1022.95</v>
      </c>
      <c r="BC143" s="11">
        <v>1036.6600000000001</v>
      </c>
      <c r="BD143" s="11">
        <v>1024.1099999999999</v>
      </c>
      <c r="BE143" s="11">
        <v>1002.02</v>
      </c>
      <c r="BF143" s="11">
        <v>1004.82</v>
      </c>
      <c r="BG143" s="11">
        <v>1008.06</v>
      </c>
      <c r="BH143" s="11">
        <v>1019.17</v>
      </c>
      <c r="BI143" s="11">
        <v>1017.4</v>
      </c>
      <c r="BJ143" s="11">
        <v>1026.71</v>
      </c>
      <c r="BK143" s="11">
        <v>1021.16</v>
      </c>
      <c r="BL143" s="11">
        <v>988.82</v>
      </c>
      <c r="BM143" s="11">
        <v>991.61</v>
      </c>
      <c r="BN143" s="11">
        <v>1003.82</v>
      </c>
      <c r="BO143" s="11">
        <v>1050.4000000000001</v>
      </c>
      <c r="BP143" s="11">
        <v>1034.74</v>
      </c>
      <c r="BQ143" s="11">
        <v>1056.3699999999999</v>
      </c>
      <c r="BR143" s="11">
        <v>1033.97</v>
      </c>
      <c r="BS143" s="11">
        <v>1045.8</v>
      </c>
    </row>
    <row r="144" spans="39:71">
      <c r="AM144" s="12">
        <v>48883</v>
      </c>
      <c r="AN144" s="11">
        <v>1053.21</v>
      </c>
      <c r="AO144" s="11">
        <v>1070.04</v>
      </c>
      <c r="AP144" s="11">
        <v>1090.05</v>
      </c>
      <c r="AQ144" s="11">
        <v>1092.23</v>
      </c>
      <c r="AR144" s="11">
        <v>1081.5999999999999</v>
      </c>
      <c r="AS144" s="11">
        <v>1073.6400000000001</v>
      </c>
      <c r="AT144" s="11">
        <v>1034.03</v>
      </c>
      <c r="AU144" s="11">
        <v>1043.75</v>
      </c>
      <c r="AV144" s="11">
        <v>1025.57</v>
      </c>
      <c r="AW144" s="11">
        <v>1002.57</v>
      </c>
      <c r="AX144" s="11">
        <v>1024.1600000000001</v>
      </c>
      <c r="AY144" s="11">
        <v>1026.27</v>
      </c>
      <c r="AZ144" s="11">
        <v>1013.55</v>
      </c>
      <c r="BA144" s="11">
        <v>1042.8599999999999</v>
      </c>
      <c r="BB144" s="11">
        <v>1026.95</v>
      </c>
      <c r="BC144" s="11">
        <v>1037.2</v>
      </c>
      <c r="BD144" s="11">
        <v>1026.94</v>
      </c>
      <c r="BE144" s="11">
        <v>1006.3</v>
      </c>
      <c r="BF144" s="11">
        <v>1009.07</v>
      </c>
      <c r="BG144" s="11">
        <v>1011.56</v>
      </c>
      <c r="BH144" s="11">
        <v>1023.27</v>
      </c>
      <c r="BI144" s="11">
        <v>1020.56</v>
      </c>
      <c r="BJ144" s="11">
        <v>1029.32</v>
      </c>
      <c r="BK144" s="11">
        <v>1024.81</v>
      </c>
      <c r="BL144" s="11">
        <v>990.42</v>
      </c>
      <c r="BM144" s="11">
        <v>996.03</v>
      </c>
      <c r="BN144" s="11">
        <v>1008.93</v>
      </c>
      <c r="BO144" s="11">
        <v>1051.77</v>
      </c>
      <c r="BP144" s="11">
        <v>1035.3399999999999</v>
      </c>
      <c r="BQ144" s="11">
        <v>1059.49</v>
      </c>
      <c r="BR144" s="11">
        <v>1036.83</v>
      </c>
      <c r="BS144" s="11">
        <v>1048.3699999999999</v>
      </c>
    </row>
    <row r="145" spans="39:71">
      <c r="AM145" s="12">
        <v>48913</v>
      </c>
      <c r="AN145" s="11">
        <v>1053.75</v>
      </c>
      <c r="AO145" s="11">
        <v>1071.05</v>
      </c>
      <c r="AP145" s="11">
        <v>1089.6199999999999</v>
      </c>
      <c r="AQ145" s="11">
        <v>1091.78</v>
      </c>
      <c r="AR145" s="11">
        <v>1081.21</v>
      </c>
      <c r="AS145" s="11">
        <v>1071.96</v>
      </c>
      <c r="AT145" s="11">
        <v>1036.77</v>
      </c>
      <c r="AU145" s="11">
        <v>1042.82</v>
      </c>
      <c r="AV145" s="11">
        <v>1027.23</v>
      </c>
      <c r="AW145" s="11">
        <v>1004.52</v>
      </c>
      <c r="AX145" s="11">
        <v>1026.79</v>
      </c>
      <c r="AY145" s="11">
        <v>1026.21</v>
      </c>
      <c r="AZ145" s="11">
        <v>1014.83</v>
      </c>
      <c r="BA145" s="11">
        <v>1044.4000000000001</v>
      </c>
      <c r="BB145" s="11">
        <v>1029.24</v>
      </c>
      <c r="BC145" s="11">
        <v>1037.95</v>
      </c>
      <c r="BD145" s="11">
        <v>1028.03</v>
      </c>
      <c r="BE145" s="11">
        <v>1007.62</v>
      </c>
      <c r="BF145" s="11">
        <v>1011.64</v>
      </c>
      <c r="BG145" s="11">
        <v>1013.9</v>
      </c>
      <c r="BH145" s="11">
        <v>1025.3</v>
      </c>
      <c r="BI145" s="11">
        <v>1024.03</v>
      </c>
      <c r="BJ145" s="11">
        <v>1029.55</v>
      </c>
      <c r="BK145" s="11">
        <v>1026.01</v>
      </c>
      <c r="BL145" s="11">
        <v>989.54</v>
      </c>
      <c r="BM145" s="11">
        <v>998.77</v>
      </c>
      <c r="BN145" s="11">
        <v>1011.41</v>
      </c>
      <c r="BO145" s="11">
        <v>1052</v>
      </c>
      <c r="BP145" s="11">
        <v>1033.92</v>
      </c>
      <c r="BQ145" s="11">
        <v>1061.79</v>
      </c>
      <c r="BR145" s="11">
        <v>1038.74</v>
      </c>
      <c r="BS145" s="11">
        <v>1050.1500000000001</v>
      </c>
    </row>
    <row r="146" spans="39:71">
      <c r="AM146" s="12">
        <v>48944</v>
      </c>
      <c r="AN146" s="11">
        <v>1054.3599999999999</v>
      </c>
      <c r="AO146" s="11">
        <v>1073.2</v>
      </c>
      <c r="AP146" s="11">
        <v>1090.31</v>
      </c>
      <c r="AQ146" s="11">
        <v>1092.3800000000001</v>
      </c>
      <c r="AR146" s="11">
        <v>1081.72</v>
      </c>
      <c r="AS146" s="11">
        <v>1071.3399999999999</v>
      </c>
      <c r="AT146" s="11">
        <v>1040</v>
      </c>
      <c r="AU146" s="11">
        <v>1043.58</v>
      </c>
      <c r="AV146" s="11">
        <v>1029.6500000000001</v>
      </c>
      <c r="AW146" s="11">
        <v>1007.93</v>
      </c>
      <c r="AX146" s="11">
        <v>1030.55</v>
      </c>
      <c r="AY146" s="11">
        <v>1027.54</v>
      </c>
      <c r="AZ146" s="11">
        <v>1021.68</v>
      </c>
      <c r="BA146" s="11">
        <v>1047.55</v>
      </c>
      <c r="BB146" s="11">
        <v>1032.6099999999999</v>
      </c>
      <c r="BC146" s="11">
        <v>1038.8499999999999</v>
      </c>
      <c r="BD146" s="11">
        <v>1030.79</v>
      </c>
      <c r="BE146" s="11">
        <v>1010.43</v>
      </c>
      <c r="BF146" s="11">
        <v>1015.71</v>
      </c>
      <c r="BG146" s="11">
        <v>1017.31</v>
      </c>
      <c r="BH146" s="11">
        <v>1028.78</v>
      </c>
      <c r="BI146" s="11">
        <v>1028.5899999999999</v>
      </c>
      <c r="BJ146" s="11">
        <v>1031.2</v>
      </c>
      <c r="BK146" s="11">
        <v>1029.28</v>
      </c>
      <c r="BL146" s="11">
        <v>988.39</v>
      </c>
      <c r="BM146" s="11">
        <v>1002.76</v>
      </c>
      <c r="BN146" s="11">
        <v>1016.41</v>
      </c>
      <c r="BO146" s="11">
        <v>1053.77</v>
      </c>
      <c r="BP146" s="11">
        <v>1035.68</v>
      </c>
      <c r="BQ146" s="11">
        <v>1064.81</v>
      </c>
      <c r="BR146" s="11">
        <v>1040.4000000000001</v>
      </c>
      <c r="BS146" s="11">
        <v>1051.57</v>
      </c>
    </row>
    <row r="147" spans="39:71">
      <c r="AM147" s="12">
        <v>48975</v>
      </c>
      <c r="AN147" s="11">
        <v>1058.83</v>
      </c>
      <c r="AO147" s="11">
        <v>1076.4100000000001</v>
      </c>
      <c r="AP147" s="11">
        <v>1091.8</v>
      </c>
      <c r="AQ147" s="11">
        <v>1092.92</v>
      </c>
      <c r="AR147" s="11">
        <v>1083.18</v>
      </c>
      <c r="AS147" s="11">
        <v>1072.42</v>
      </c>
      <c r="AT147" s="11">
        <v>1048.73</v>
      </c>
      <c r="AU147" s="11">
        <v>1044.82</v>
      </c>
      <c r="AV147" s="11">
        <v>1030.8399999999999</v>
      </c>
      <c r="AW147" s="11">
        <v>1011.97</v>
      </c>
      <c r="AX147" s="11">
        <v>1031.83</v>
      </c>
      <c r="AY147" s="11">
        <v>1033.01</v>
      </c>
      <c r="AZ147" s="11">
        <v>1026.0899999999999</v>
      </c>
      <c r="BA147" s="11">
        <v>1048.1400000000001</v>
      </c>
      <c r="BB147" s="11">
        <v>1034.51</v>
      </c>
      <c r="BC147" s="11">
        <v>1040.8499999999999</v>
      </c>
      <c r="BD147" s="11">
        <v>1032.57</v>
      </c>
      <c r="BE147" s="11">
        <v>1014.1</v>
      </c>
      <c r="BF147" s="11">
        <v>1020.12</v>
      </c>
      <c r="BG147" s="11">
        <v>1022.6</v>
      </c>
      <c r="BH147" s="11">
        <v>1031.03</v>
      </c>
      <c r="BI147" s="11">
        <v>1033.6400000000001</v>
      </c>
      <c r="BJ147" s="11">
        <v>1034.01</v>
      </c>
      <c r="BK147" s="11">
        <v>1032.73</v>
      </c>
      <c r="BL147" s="11">
        <v>986.75</v>
      </c>
      <c r="BM147" s="11">
        <v>1004.78</v>
      </c>
      <c r="BN147" s="11">
        <v>1028.78</v>
      </c>
      <c r="BO147" s="11">
        <v>1055.44</v>
      </c>
      <c r="BP147" s="11">
        <v>1040.03</v>
      </c>
      <c r="BQ147" s="11">
        <v>1067.94</v>
      </c>
      <c r="BR147" s="11">
        <v>1043.4100000000001</v>
      </c>
      <c r="BS147" s="11">
        <v>1053.6400000000001</v>
      </c>
    </row>
    <row r="148" spans="39:71">
      <c r="AM148" s="12">
        <v>49003</v>
      </c>
      <c r="AN148" s="11">
        <v>1060.03</v>
      </c>
      <c r="AO148" s="11">
        <v>1077.68</v>
      </c>
      <c r="AP148" s="11">
        <v>1091.28</v>
      </c>
      <c r="AQ148" s="11">
        <v>1091.5</v>
      </c>
      <c r="AR148" s="11">
        <v>1083.07</v>
      </c>
      <c r="AS148" s="11">
        <v>1072.3399999999999</v>
      </c>
      <c r="AT148" s="11">
        <v>1053.1500000000001</v>
      </c>
      <c r="AU148" s="11">
        <v>1044.53</v>
      </c>
      <c r="AV148" s="11">
        <v>1030.1199999999999</v>
      </c>
      <c r="AW148" s="11">
        <v>1014.11</v>
      </c>
      <c r="AX148" s="11">
        <v>1031.6500000000001</v>
      </c>
      <c r="AY148" s="11">
        <v>1033.24</v>
      </c>
      <c r="AZ148" s="11">
        <v>1029.49</v>
      </c>
      <c r="BA148" s="11">
        <v>1046.75</v>
      </c>
      <c r="BB148" s="11">
        <v>1034.07</v>
      </c>
      <c r="BC148" s="11">
        <v>1041.1500000000001</v>
      </c>
      <c r="BD148" s="11">
        <v>1032.48</v>
      </c>
      <c r="BE148" s="11">
        <v>1015.12</v>
      </c>
      <c r="BF148" s="11">
        <v>1022.84</v>
      </c>
      <c r="BG148" s="11">
        <v>1024.83</v>
      </c>
      <c r="BH148" s="11">
        <v>1031.51</v>
      </c>
      <c r="BI148" s="11">
        <v>1036.78</v>
      </c>
      <c r="BJ148" s="11">
        <v>1034.93</v>
      </c>
      <c r="BK148" s="11">
        <v>1032.6099999999999</v>
      </c>
      <c r="BL148" s="11">
        <v>983.53</v>
      </c>
      <c r="BM148" s="11">
        <v>1005.08</v>
      </c>
      <c r="BN148" s="11">
        <v>1036.1500000000001</v>
      </c>
      <c r="BO148" s="11">
        <v>1055.07</v>
      </c>
      <c r="BP148" s="11">
        <v>1042.3800000000001</v>
      </c>
      <c r="BQ148" s="11">
        <v>1068.72</v>
      </c>
      <c r="BR148" s="11">
        <v>1044.47</v>
      </c>
      <c r="BS148" s="11">
        <v>1055.71</v>
      </c>
    </row>
    <row r="149" spans="39:71">
      <c r="AM149" s="12">
        <v>49034</v>
      </c>
      <c r="AN149" s="11">
        <v>1059.1500000000001</v>
      </c>
      <c r="AO149" s="11">
        <v>1077.05</v>
      </c>
      <c r="AP149" s="11">
        <v>1089</v>
      </c>
      <c r="AQ149" s="11">
        <v>1088.32</v>
      </c>
      <c r="AR149" s="11">
        <v>1080.53</v>
      </c>
      <c r="AS149" s="11">
        <v>1069.47</v>
      </c>
      <c r="AT149" s="11">
        <v>1053.22</v>
      </c>
      <c r="AU149" s="11">
        <v>1042.8599999999999</v>
      </c>
      <c r="AV149" s="11">
        <v>1027.77</v>
      </c>
      <c r="AW149" s="11">
        <v>1013.57</v>
      </c>
      <c r="AX149" s="11">
        <v>1027.8800000000001</v>
      </c>
      <c r="AY149" s="11">
        <v>1031.81</v>
      </c>
      <c r="AZ149" s="11">
        <v>1030.6600000000001</v>
      </c>
      <c r="BA149" s="11">
        <v>1043.31</v>
      </c>
      <c r="BB149" s="11">
        <v>1031.53</v>
      </c>
      <c r="BC149" s="11">
        <v>1037.9100000000001</v>
      </c>
      <c r="BD149" s="11">
        <v>1029.1600000000001</v>
      </c>
      <c r="BE149" s="11">
        <v>1013.74</v>
      </c>
      <c r="BF149" s="11">
        <v>1021.99</v>
      </c>
      <c r="BG149" s="11">
        <v>1024.6500000000001</v>
      </c>
      <c r="BH149" s="11">
        <v>1030.79</v>
      </c>
      <c r="BI149" s="11">
        <v>1037.21</v>
      </c>
      <c r="BJ149" s="11">
        <v>1033.18</v>
      </c>
      <c r="BK149" s="11">
        <v>1029.4000000000001</v>
      </c>
      <c r="BL149" s="11">
        <v>977.98</v>
      </c>
      <c r="BM149" s="11">
        <v>1004.94</v>
      </c>
      <c r="BN149" s="11">
        <v>1040.97</v>
      </c>
      <c r="BO149" s="11">
        <v>1053.23</v>
      </c>
      <c r="BP149" s="11">
        <v>1045.07</v>
      </c>
      <c r="BQ149" s="11">
        <v>1066.3800000000001</v>
      </c>
      <c r="BR149" s="11">
        <v>1044.99</v>
      </c>
      <c r="BS149" s="11">
        <v>1056.29</v>
      </c>
    </row>
    <row r="150" spans="39:71">
      <c r="AM150" s="12">
        <v>49064</v>
      </c>
      <c r="AN150" s="11">
        <v>1060.27</v>
      </c>
      <c r="AO150" s="11">
        <v>1073.31</v>
      </c>
      <c r="AP150" s="11">
        <v>1084.5</v>
      </c>
      <c r="AQ150" s="11">
        <v>1083.31</v>
      </c>
      <c r="AR150" s="11">
        <v>1076.6300000000001</v>
      </c>
      <c r="AS150" s="11">
        <v>1065.68</v>
      </c>
      <c r="AT150" s="11">
        <v>1049.6099999999999</v>
      </c>
      <c r="AU150" s="11">
        <v>1038.28</v>
      </c>
      <c r="AV150" s="11">
        <v>1022.62</v>
      </c>
      <c r="AW150" s="11">
        <v>1009.56</v>
      </c>
      <c r="AX150" s="11">
        <v>1021.64</v>
      </c>
      <c r="AY150" s="11">
        <v>1028.53</v>
      </c>
      <c r="AZ150" s="11">
        <v>1030.29</v>
      </c>
      <c r="BA150" s="11">
        <v>1037.9000000000001</v>
      </c>
      <c r="BB150" s="11">
        <v>1026.25</v>
      </c>
      <c r="BC150" s="11">
        <v>1033.52</v>
      </c>
      <c r="BD150" s="11">
        <v>1023.97</v>
      </c>
      <c r="BE150" s="11">
        <v>1010.22</v>
      </c>
      <c r="BF150" s="11">
        <v>1018.74</v>
      </c>
      <c r="BG150" s="11">
        <v>1021.1</v>
      </c>
      <c r="BH150" s="11">
        <v>1026.5</v>
      </c>
      <c r="BI150" s="11">
        <v>1036.3800000000001</v>
      </c>
      <c r="BJ150" s="11">
        <v>1029.2</v>
      </c>
      <c r="BK150" s="11">
        <v>1023.5</v>
      </c>
      <c r="BL150" s="11">
        <v>969.92</v>
      </c>
      <c r="BM150" s="11">
        <v>1000.98</v>
      </c>
      <c r="BN150" s="11">
        <v>1038.1500000000001</v>
      </c>
      <c r="BO150" s="11">
        <v>1048.26</v>
      </c>
      <c r="BP150" s="11">
        <v>1041.45</v>
      </c>
      <c r="BQ150" s="11">
        <v>1064.19</v>
      </c>
      <c r="BR150" s="11">
        <v>1042.52</v>
      </c>
      <c r="BS150" s="11">
        <v>1060.23</v>
      </c>
    </row>
    <row r="151" spans="39:71">
      <c r="AM151" s="12">
        <v>49095</v>
      </c>
      <c r="AN151" s="11">
        <v>1062.98</v>
      </c>
      <c r="AO151" s="11">
        <v>1071.46</v>
      </c>
      <c r="AP151" s="11">
        <v>1081.8599999999999</v>
      </c>
      <c r="AQ151" s="11">
        <v>1080.3599999999999</v>
      </c>
      <c r="AR151" s="11">
        <v>1074.3800000000001</v>
      </c>
      <c r="AS151" s="11">
        <v>1062.3699999999999</v>
      </c>
      <c r="AT151" s="11">
        <v>1047.19</v>
      </c>
      <c r="AU151" s="11">
        <v>1034.53</v>
      </c>
      <c r="AV151" s="11">
        <v>1018.7</v>
      </c>
      <c r="AW151" s="11">
        <v>1007.06</v>
      </c>
      <c r="AX151" s="11">
        <v>1017.67</v>
      </c>
      <c r="AY151" s="11">
        <v>1024.73</v>
      </c>
      <c r="AZ151" s="11">
        <v>1030.51</v>
      </c>
      <c r="BA151" s="11">
        <v>1033.55</v>
      </c>
      <c r="BB151" s="11">
        <v>1022.34</v>
      </c>
      <c r="BC151" s="11">
        <v>1029.67</v>
      </c>
      <c r="BD151" s="11">
        <v>1019.94</v>
      </c>
      <c r="BE151" s="11">
        <v>1007.53</v>
      </c>
      <c r="BF151" s="11">
        <v>1016.22</v>
      </c>
      <c r="BG151" s="11">
        <v>1019.02</v>
      </c>
      <c r="BH151" s="11">
        <v>1023.35</v>
      </c>
      <c r="BI151" s="11">
        <v>1035.51</v>
      </c>
      <c r="BJ151" s="11">
        <v>1025.42</v>
      </c>
      <c r="BK151" s="11">
        <v>1018.22</v>
      </c>
      <c r="BL151" s="11">
        <v>965.94</v>
      </c>
      <c r="BM151" s="11">
        <v>997.86</v>
      </c>
      <c r="BN151" s="11">
        <v>1036.28</v>
      </c>
      <c r="BO151" s="11">
        <v>1045.1300000000001</v>
      </c>
      <c r="BP151" s="11">
        <v>1040.0899999999999</v>
      </c>
      <c r="BQ151" s="11">
        <v>1062.6500000000001</v>
      </c>
      <c r="BR151" s="11">
        <v>1040.75</v>
      </c>
      <c r="BS151" s="11">
        <v>1063.25</v>
      </c>
    </row>
    <row r="152" spans="39:71">
      <c r="AM152" s="12">
        <v>49125</v>
      </c>
      <c r="AN152" s="11">
        <v>1067.21</v>
      </c>
      <c r="AO152" s="11">
        <v>1069.32</v>
      </c>
      <c r="AP152" s="11">
        <v>1078.3800000000001</v>
      </c>
      <c r="AQ152" s="11">
        <v>1076.53</v>
      </c>
      <c r="AR152" s="11">
        <v>1070.94</v>
      </c>
      <c r="AS152" s="11">
        <v>1057.78</v>
      </c>
      <c r="AT152" s="11">
        <v>1042.92</v>
      </c>
      <c r="AU152" s="11">
        <v>1029.74</v>
      </c>
      <c r="AV152" s="11">
        <v>1013.4</v>
      </c>
      <c r="AW152" s="11">
        <v>1003.17</v>
      </c>
      <c r="AX152" s="11">
        <v>1014.66</v>
      </c>
      <c r="AY152" s="11">
        <v>1018.78</v>
      </c>
      <c r="AZ152" s="11">
        <v>1029.56</v>
      </c>
      <c r="BA152" s="11">
        <v>1027.46</v>
      </c>
      <c r="BB152" s="11">
        <v>1016.61</v>
      </c>
      <c r="BC152" s="11">
        <v>1024.4100000000001</v>
      </c>
      <c r="BD152" s="11">
        <v>1014.59</v>
      </c>
      <c r="BE152" s="11">
        <v>1003.66</v>
      </c>
      <c r="BF152" s="11">
        <v>1011.75</v>
      </c>
      <c r="BG152" s="11">
        <v>1015.68</v>
      </c>
      <c r="BH152" s="11">
        <v>1018.13</v>
      </c>
      <c r="BI152" s="11">
        <v>1033.6199999999999</v>
      </c>
      <c r="BJ152" s="11">
        <v>1021.26</v>
      </c>
      <c r="BK152" s="11">
        <v>1012.49</v>
      </c>
      <c r="BL152" s="11">
        <v>964.66</v>
      </c>
      <c r="BM152" s="11">
        <v>992.04</v>
      </c>
      <c r="BN152" s="11">
        <v>1034.76</v>
      </c>
      <c r="BO152" s="11">
        <v>1040.3499999999999</v>
      </c>
      <c r="BP152" s="11">
        <v>1037.1099999999999</v>
      </c>
      <c r="BQ152" s="11">
        <v>1060.08</v>
      </c>
      <c r="BR152" s="11">
        <v>1038.06</v>
      </c>
      <c r="BS152" s="11">
        <v>1068.1199999999999</v>
      </c>
    </row>
    <row r="153" spans="39:71">
      <c r="AM153" s="12">
        <v>49156</v>
      </c>
      <c r="AN153" s="11">
        <v>1076.6099999999999</v>
      </c>
      <c r="AO153" s="11">
        <v>1067.4100000000001</v>
      </c>
      <c r="AP153" s="11">
        <v>1075.54</v>
      </c>
      <c r="AQ153" s="11">
        <v>1073.8900000000001</v>
      </c>
      <c r="AR153" s="11">
        <v>1068.8499999999999</v>
      </c>
      <c r="AS153" s="11">
        <v>1054.7</v>
      </c>
      <c r="AT153" s="11">
        <v>1042.18</v>
      </c>
      <c r="AU153" s="11">
        <v>1026.23</v>
      </c>
      <c r="AV153" s="11">
        <v>1009.97</v>
      </c>
      <c r="AW153" s="11">
        <v>1001.16</v>
      </c>
      <c r="AX153" s="11">
        <v>1014.15</v>
      </c>
      <c r="AY153" s="11">
        <v>1014.57</v>
      </c>
      <c r="AZ153" s="11">
        <v>1029.94</v>
      </c>
      <c r="BA153" s="11">
        <v>1024.02</v>
      </c>
      <c r="BB153" s="11">
        <v>1013.48</v>
      </c>
      <c r="BC153" s="11">
        <v>1021.54</v>
      </c>
      <c r="BD153" s="11">
        <v>1010.75</v>
      </c>
      <c r="BE153" s="11">
        <v>1001.39</v>
      </c>
      <c r="BF153" s="11">
        <v>1009.62</v>
      </c>
      <c r="BG153" s="11">
        <v>1015.44</v>
      </c>
      <c r="BH153" s="11">
        <v>1013.01</v>
      </c>
      <c r="BI153" s="11">
        <v>1032.97</v>
      </c>
      <c r="BJ153" s="11">
        <v>1020.03</v>
      </c>
      <c r="BK153" s="11">
        <v>1007.4</v>
      </c>
      <c r="BL153" s="11">
        <v>963.27</v>
      </c>
      <c r="BM153" s="11">
        <v>988.74</v>
      </c>
      <c r="BN153" s="11">
        <v>1037.27</v>
      </c>
      <c r="BO153" s="11">
        <v>1036.9100000000001</v>
      </c>
      <c r="BP153" s="11">
        <v>1035.23</v>
      </c>
      <c r="BQ153" s="11">
        <v>1059.6099999999999</v>
      </c>
      <c r="BR153" s="11">
        <v>1037.0999999999999</v>
      </c>
      <c r="BS153" s="11">
        <v>1076.8399999999999</v>
      </c>
    </row>
    <row r="154" spans="39:71">
      <c r="AM154" s="12">
        <v>49187</v>
      </c>
      <c r="AN154" s="11">
        <v>1089.96</v>
      </c>
      <c r="AO154" s="11">
        <v>1067.93</v>
      </c>
      <c r="AP154" s="11">
        <v>1074.78</v>
      </c>
      <c r="AQ154" s="11">
        <v>1072.21</v>
      </c>
      <c r="AR154" s="11">
        <v>1068.5</v>
      </c>
      <c r="AS154" s="11">
        <v>1053.1400000000001</v>
      </c>
      <c r="AT154" s="11">
        <v>1048.8599999999999</v>
      </c>
      <c r="AU154" s="11">
        <v>1025.1400000000001</v>
      </c>
      <c r="AV154" s="11">
        <v>1009.08</v>
      </c>
      <c r="AW154" s="11">
        <v>1001.61</v>
      </c>
      <c r="AX154" s="11">
        <v>1023.01</v>
      </c>
      <c r="AY154" s="11">
        <v>1018.57</v>
      </c>
      <c r="AZ154" s="11">
        <v>1032.23</v>
      </c>
      <c r="BA154" s="11">
        <v>1022.97</v>
      </c>
      <c r="BB154" s="11">
        <v>1012.5</v>
      </c>
      <c r="BC154" s="11">
        <v>1021.05</v>
      </c>
      <c r="BD154" s="11">
        <v>1008.94</v>
      </c>
      <c r="BE154" s="11">
        <v>1001.48</v>
      </c>
      <c r="BF154" s="11">
        <v>1008.91</v>
      </c>
      <c r="BG154" s="11">
        <v>1016.36</v>
      </c>
      <c r="BH154" s="11">
        <v>1010.25</v>
      </c>
      <c r="BI154" s="11">
        <v>1035.43</v>
      </c>
      <c r="BJ154" s="11">
        <v>1020.08</v>
      </c>
      <c r="BK154" s="11">
        <v>1004.55</v>
      </c>
      <c r="BL154" s="11">
        <v>964.2</v>
      </c>
      <c r="BM154" s="11">
        <v>988.63</v>
      </c>
      <c r="BN154" s="11">
        <v>1048.1400000000001</v>
      </c>
      <c r="BO154" s="11">
        <v>1035.07</v>
      </c>
      <c r="BP154" s="11">
        <v>1034.4000000000001</v>
      </c>
      <c r="BQ154" s="11">
        <v>1060.28</v>
      </c>
      <c r="BR154" s="11">
        <v>1038.81</v>
      </c>
      <c r="BS154" s="11">
        <v>1089.96</v>
      </c>
    </row>
    <row r="155" spans="39:71">
      <c r="AM155" s="12">
        <v>49217</v>
      </c>
      <c r="AN155" s="11">
        <v>1098.28</v>
      </c>
      <c r="AO155" s="11">
        <v>1067.49</v>
      </c>
      <c r="AP155" s="11">
        <v>1073.49</v>
      </c>
      <c r="AQ155" s="11">
        <v>1071.81</v>
      </c>
      <c r="AR155" s="11">
        <v>1067.42</v>
      </c>
      <c r="AS155" s="11">
        <v>1052.47</v>
      </c>
      <c r="AT155" s="11">
        <v>1052.3800000000001</v>
      </c>
      <c r="AU155" s="11">
        <v>1023.35</v>
      </c>
      <c r="AV155" s="11">
        <v>1007.31</v>
      </c>
      <c r="AW155" s="11">
        <v>1001.52</v>
      </c>
      <c r="AX155" s="11">
        <v>1029.74</v>
      </c>
      <c r="AY155" s="11">
        <v>1020.6</v>
      </c>
      <c r="AZ155" s="11">
        <v>1033.73</v>
      </c>
      <c r="BA155" s="11">
        <v>1021.05</v>
      </c>
      <c r="BB155" s="11">
        <v>1011.67</v>
      </c>
      <c r="BC155" s="11">
        <v>1020.66</v>
      </c>
      <c r="BD155" s="11">
        <v>1006.95</v>
      </c>
      <c r="BE155" s="11">
        <v>1000.94</v>
      </c>
      <c r="BF155" s="11">
        <v>1008.46</v>
      </c>
      <c r="BG155" s="11">
        <v>1016.82</v>
      </c>
      <c r="BH155" s="11">
        <v>1008.11</v>
      </c>
      <c r="BI155" s="11">
        <v>1036.1600000000001</v>
      </c>
      <c r="BJ155" s="11">
        <v>1019.82</v>
      </c>
      <c r="BK155" s="11">
        <v>1003.98</v>
      </c>
      <c r="BL155" s="11">
        <v>967.18</v>
      </c>
      <c r="BM155" s="11">
        <v>988.18</v>
      </c>
      <c r="BN155" s="11">
        <v>1054.79</v>
      </c>
      <c r="BO155" s="11">
        <v>1033.8800000000001</v>
      </c>
      <c r="BP155" s="11">
        <v>1033.53</v>
      </c>
      <c r="BQ155" s="11">
        <v>1060.23</v>
      </c>
      <c r="BR155" s="11">
        <v>1040.4100000000001</v>
      </c>
      <c r="BS155" s="11">
        <v>1100.26</v>
      </c>
    </row>
    <row r="156" spans="39:71">
      <c r="AM156" s="12">
        <v>49248</v>
      </c>
      <c r="AN156" s="11">
        <v>1099.94</v>
      </c>
      <c r="AO156" s="11">
        <v>1069.8800000000001</v>
      </c>
      <c r="AP156" s="11">
        <v>1074.3800000000001</v>
      </c>
      <c r="AQ156" s="11">
        <v>1073.1199999999999</v>
      </c>
      <c r="AR156" s="11">
        <v>1066.6500000000001</v>
      </c>
      <c r="AS156" s="11">
        <v>1054.4000000000001</v>
      </c>
      <c r="AT156" s="11">
        <v>1053.3800000000001</v>
      </c>
      <c r="AU156" s="11">
        <v>1027.56</v>
      </c>
      <c r="AV156" s="11">
        <v>1010.99</v>
      </c>
      <c r="AW156" s="11">
        <v>1005.77</v>
      </c>
      <c r="AX156" s="11">
        <v>1030.29</v>
      </c>
      <c r="AY156" s="11">
        <v>1024.43</v>
      </c>
      <c r="AZ156" s="11">
        <v>1035.01</v>
      </c>
      <c r="BA156" s="11">
        <v>1024.19</v>
      </c>
      <c r="BB156" s="11">
        <v>1014.92</v>
      </c>
      <c r="BC156" s="11">
        <v>1024.02</v>
      </c>
      <c r="BD156" s="11">
        <v>1011.67</v>
      </c>
      <c r="BE156" s="11">
        <v>1005.3</v>
      </c>
      <c r="BF156" s="11">
        <v>1011.95</v>
      </c>
      <c r="BG156" s="11">
        <v>1020.97</v>
      </c>
      <c r="BH156" s="11">
        <v>1011.13</v>
      </c>
      <c r="BI156" s="11">
        <v>1038.3599999999999</v>
      </c>
      <c r="BJ156" s="11">
        <v>1023.62</v>
      </c>
      <c r="BK156" s="11">
        <v>1007.59</v>
      </c>
      <c r="BL156" s="11">
        <v>972.29</v>
      </c>
      <c r="BM156" s="11">
        <v>993.77</v>
      </c>
      <c r="BN156" s="11">
        <v>1056.1099999999999</v>
      </c>
      <c r="BO156" s="11">
        <v>1034.4100000000001</v>
      </c>
      <c r="BP156" s="11">
        <v>1036.98</v>
      </c>
      <c r="BQ156" s="11">
        <v>1062.7</v>
      </c>
      <c r="BR156" s="11">
        <v>1043.3800000000001</v>
      </c>
      <c r="BS156" s="11">
        <v>1102.33</v>
      </c>
    </row>
    <row r="157" spans="39:71">
      <c r="AM157" s="12">
        <v>49278</v>
      </c>
      <c r="AN157" s="11">
        <v>1100.8</v>
      </c>
      <c r="AO157" s="11">
        <v>1070.54</v>
      </c>
      <c r="AP157" s="11">
        <v>1073.93</v>
      </c>
      <c r="AQ157" s="11">
        <v>1072.73</v>
      </c>
      <c r="AR157" s="11">
        <v>1065.17</v>
      </c>
      <c r="AS157" s="11">
        <v>1054.94</v>
      </c>
      <c r="AT157" s="11">
        <v>1052.46</v>
      </c>
      <c r="AU157" s="11">
        <v>1028.9100000000001</v>
      </c>
      <c r="AV157" s="11">
        <v>1013.39</v>
      </c>
      <c r="AW157" s="11">
        <v>1008.63</v>
      </c>
      <c r="AX157" s="11">
        <v>1029.8499999999999</v>
      </c>
      <c r="AY157" s="11">
        <v>1025.3</v>
      </c>
      <c r="AZ157" s="11">
        <v>1035.02</v>
      </c>
      <c r="BA157" s="11">
        <v>1025.5999999999999</v>
      </c>
      <c r="BB157" s="11">
        <v>1018.03</v>
      </c>
      <c r="BC157" s="11">
        <v>1025.5899999999999</v>
      </c>
      <c r="BD157" s="11">
        <v>1013.49</v>
      </c>
      <c r="BE157" s="11">
        <v>1007.94</v>
      </c>
      <c r="BF157" s="11">
        <v>1014.28</v>
      </c>
      <c r="BG157" s="11">
        <v>1023.03</v>
      </c>
      <c r="BH157" s="11">
        <v>1014.48</v>
      </c>
      <c r="BI157" s="11">
        <v>1038.28</v>
      </c>
      <c r="BJ157" s="11">
        <v>1024.97</v>
      </c>
      <c r="BK157" s="11">
        <v>1009.51</v>
      </c>
      <c r="BL157" s="11">
        <v>974.65</v>
      </c>
      <c r="BM157" s="11">
        <v>995.89</v>
      </c>
      <c r="BN157" s="11">
        <v>1056.33</v>
      </c>
      <c r="BO157" s="11">
        <v>1032.9000000000001</v>
      </c>
      <c r="BP157" s="11">
        <v>1039.52</v>
      </c>
      <c r="BQ157" s="11">
        <v>1064.3399999999999</v>
      </c>
      <c r="BR157" s="11">
        <v>1045.53</v>
      </c>
      <c r="BS157" s="11">
        <v>1102.58</v>
      </c>
    </row>
    <row r="158" spans="39:71">
      <c r="AM158" s="12">
        <v>49309</v>
      </c>
      <c r="AN158" s="11">
        <v>1102.67</v>
      </c>
      <c r="AO158" s="11">
        <v>1072.3699999999999</v>
      </c>
      <c r="AP158" s="11">
        <v>1074.5899999999999</v>
      </c>
      <c r="AQ158" s="11">
        <v>1073.27</v>
      </c>
      <c r="AR158" s="11">
        <v>1064.78</v>
      </c>
      <c r="AS158" s="11">
        <v>1056.33</v>
      </c>
      <c r="AT158" s="11">
        <v>1053.1500000000001</v>
      </c>
      <c r="AU158" s="11">
        <v>1031.02</v>
      </c>
      <c r="AV158" s="11">
        <v>1017.17</v>
      </c>
      <c r="AW158" s="11">
        <v>1012.71</v>
      </c>
      <c r="AX158" s="11">
        <v>1030.78</v>
      </c>
      <c r="AY158" s="11">
        <v>1031.5</v>
      </c>
      <c r="AZ158" s="11">
        <v>1037.1099999999999</v>
      </c>
      <c r="BA158" s="11">
        <v>1028.1300000000001</v>
      </c>
      <c r="BB158" s="11">
        <v>1020.84</v>
      </c>
      <c r="BC158" s="11">
        <v>1028.8499999999999</v>
      </c>
      <c r="BD158" s="11">
        <v>1016.74</v>
      </c>
      <c r="BE158" s="11">
        <v>1012.11</v>
      </c>
      <c r="BF158" s="11">
        <v>1017.69</v>
      </c>
      <c r="BG158" s="11">
        <v>1026.56</v>
      </c>
      <c r="BH158" s="11">
        <v>1018.96</v>
      </c>
      <c r="BI158" s="11">
        <v>1039.57</v>
      </c>
      <c r="BJ158" s="11">
        <v>1028.3800000000001</v>
      </c>
      <c r="BK158" s="11">
        <v>1012.65</v>
      </c>
      <c r="BL158" s="11">
        <v>977.49</v>
      </c>
      <c r="BM158" s="11">
        <v>998.83</v>
      </c>
      <c r="BN158" s="11">
        <v>1058.06</v>
      </c>
      <c r="BO158" s="11">
        <v>1034.57</v>
      </c>
      <c r="BP158" s="11">
        <v>1042.8499999999999</v>
      </c>
      <c r="BQ158" s="11">
        <v>1065.76</v>
      </c>
      <c r="BR158" s="11">
        <v>1047.32</v>
      </c>
      <c r="BS158" s="11">
        <v>1102.9100000000001</v>
      </c>
    </row>
    <row r="159" spans="39:71">
      <c r="AM159" s="12">
        <v>49340</v>
      </c>
      <c r="AN159" s="11">
        <v>1103.8499999999999</v>
      </c>
      <c r="AO159" s="11">
        <v>1075.8599999999999</v>
      </c>
      <c r="AP159" s="11">
        <v>1077.05</v>
      </c>
      <c r="AQ159" s="11">
        <v>1075.27</v>
      </c>
      <c r="AR159" s="11">
        <v>1065.9000000000001</v>
      </c>
      <c r="AS159" s="11">
        <v>1064.06</v>
      </c>
      <c r="AT159" s="11">
        <v>1054.0999999999999</v>
      </c>
      <c r="AU159" s="11">
        <v>1034.24</v>
      </c>
      <c r="AV159" s="11">
        <v>1021.07</v>
      </c>
      <c r="AW159" s="11">
        <v>1017.22</v>
      </c>
      <c r="AX159" s="11">
        <v>1034.01</v>
      </c>
      <c r="AY159" s="11">
        <v>1034.83</v>
      </c>
      <c r="AZ159" s="11">
        <v>1038.8499999999999</v>
      </c>
      <c r="BA159" s="11">
        <v>1030.17</v>
      </c>
      <c r="BB159" s="11">
        <v>1025.75</v>
      </c>
      <c r="BC159" s="11">
        <v>1030.5999999999999</v>
      </c>
      <c r="BD159" s="11">
        <v>1020.28</v>
      </c>
      <c r="BE159" s="11">
        <v>1016.65</v>
      </c>
      <c r="BF159" s="11">
        <v>1022.97</v>
      </c>
      <c r="BG159" s="11">
        <v>1028.83</v>
      </c>
      <c r="BH159" s="11">
        <v>1024.58</v>
      </c>
      <c r="BI159" s="11">
        <v>1042.2</v>
      </c>
      <c r="BJ159" s="11">
        <v>1033.8</v>
      </c>
      <c r="BK159" s="11">
        <v>1016.34</v>
      </c>
      <c r="BL159" s="11">
        <v>978.24</v>
      </c>
      <c r="BM159" s="11">
        <v>1008.49</v>
      </c>
      <c r="BN159" s="11">
        <v>1059.69</v>
      </c>
      <c r="BO159" s="11">
        <v>1042.21</v>
      </c>
      <c r="BP159" s="11">
        <v>1046.81</v>
      </c>
      <c r="BQ159" s="11">
        <v>1067.98</v>
      </c>
      <c r="BR159" s="11">
        <v>1049.57</v>
      </c>
      <c r="BS159" s="11">
        <v>1104.8599999999999</v>
      </c>
    </row>
    <row r="160" spans="39:71">
      <c r="AM160" s="12">
        <v>49368</v>
      </c>
      <c r="AN160" s="11">
        <v>1103.18</v>
      </c>
      <c r="AO160" s="11">
        <v>1077.32</v>
      </c>
      <c r="AP160" s="11">
        <v>1077.53</v>
      </c>
      <c r="AQ160" s="11">
        <v>1075.99</v>
      </c>
      <c r="AR160" s="11">
        <v>1065.83</v>
      </c>
      <c r="AS160" s="11">
        <v>1069.28</v>
      </c>
      <c r="AT160" s="11">
        <v>1053.5899999999999</v>
      </c>
      <c r="AU160" s="11">
        <v>1035.27</v>
      </c>
      <c r="AV160" s="11">
        <v>1023.17</v>
      </c>
      <c r="AW160" s="11">
        <v>1020.07</v>
      </c>
      <c r="AX160" s="11">
        <v>1033.75</v>
      </c>
      <c r="AY160" s="11">
        <v>1035.8699999999999</v>
      </c>
      <c r="AZ160" s="11">
        <v>1038.44</v>
      </c>
      <c r="BA160" s="11">
        <v>1029.81</v>
      </c>
      <c r="BB160" s="11">
        <v>1027.6500000000001</v>
      </c>
      <c r="BC160" s="11">
        <v>1030.45</v>
      </c>
      <c r="BD160" s="11">
        <v>1021.26</v>
      </c>
      <c r="BE160" s="11">
        <v>1019.46</v>
      </c>
      <c r="BF160" s="11">
        <v>1025.19</v>
      </c>
      <c r="BG160" s="11">
        <v>1029.31</v>
      </c>
      <c r="BH160" s="11">
        <v>1028.18</v>
      </c>
      <c r="BI160" s="11">
        <v>1043.03</v>
      </c>
      <c r="BJ160" s="11">
        <v>1033.6099999999999</v>
      </c>
      <c r="BK160" s="11">
        <v>1017.41</v>
      </c>
      <c r="BL160" s="11">
        <v>977.32</v>
      </c>
      <c r="BM160" s="11">
        <v>1015.51</v>
      </c>
      <c r="BN160" s="11">
        <v>1059.32</v>
      </c>
      <c r="BO160" s="11">
        <v>1047</v>
      </c>
      <c r="BP160" s="11">
        <v>1048.29</v>
      </c>
      <c r="BQ160" s="11">
        <v>1068.49</v>
      </c>
      <c r="BR160" s="11">
        <v>1051.81</v>
      </c>
      <c r="BS160" s="11">
        <v>1104.02</v>
      </c>
    </row>
    <row r="161" spans="39:71">
      <c r="AM161" s="12">
        <v>49399</v>
      </c>
      <c r="AN161" s="11">
        <v>1100.92</v>
      </c>
      <c r="AO161" s="11">
        <v>1076.75</v>
      </c>
      <c r="AP161" s="11">
        <v>1076.01</v>
      </c>
      <c r="AQ161" s="11">
        <v>1073.99</v>
      </c>
      <c r="AR161" s="11">
        <v>1062.8800000000001</v>
      </c>
      <c r="AS161" s="11">
        <v>1070.52</v>
      </c>
      <c r="AT161" s="11">
        <v>1051.78</v>
      </c>
      <c r="AU161" s="11">
        <v>1034.8399999999999</v>
      </c>
      <c r="AV161" s="11">
        <v>1022.7</v>
      </c>
      <c r="AW161" s="11">
        <v>1020.23</v>
      </c>
      <c r="AX161" s="11">
        <v>1031.82</v>
      </c>
      <c r="AY161" s="11">
        <v>1035.55</v>
      </c>
      <c r="AZ161" s="11">
        <v>1035.95</v>
      </c>
      <c r="BA161" s="11">
        <v>1027.3</v>
      </c>
      <c r="BB161" s="11">
        <v>1026.96</v>
      </c>
      <c r="BC161" s="11">
        <v>1027.04</v>
      </c>
      <c r="BD161" s="11">
        <v>1019.9</v>
      </c>
      <c r="BE161" s="11">
        <v>1018.65</v>
      </c>
      <c r="BF161" s="11">
        <v>1025.01</v>
      </c>
      <c r="BG161" s="11">
        <v>1028.57</v>
      </c>
      <c r="BH161" s="11">
        <v>1028.94</v>
      </c>
      <c r="BI161" s="11">
        <v>1041.28</v>
      </c>
      <c r="BJ161" s="11">
        <v>1031.79</v>
      </c>
      <c r="BK161" s="11">
        <v>1016.18</v>
      </c>
      <c r="BL161" s="11">
        <v>976.1</v>
      </c>
      <c r="BM161" s="11">
        <v>1020.85</v>
      </c>
      <c r="BN161" s="11">
        <v>1057.51</v>
      </c>
      <c r="BO161" s="11">
        <v>1052.55</v>
      </c>
      <c r="BP161" s="11">
        <v>1046.3900000000001</v>
      </c>
      <c r="BQ161" s="11">
        <v>1068.52</v>
      </c>
      <c r="BR161" s="11">
        <v>1052.52</v>
      </c>
      <c r="BS161" s="11">
        <v>1101.57</v>
      </c>
    </row>
    <row r="162" spans="39:71">
      <c r="AM162" s="12">
        <v>49429</v>
      </c>
      <c r="AN162" s="11">
        <v>1096.1600000000001</v>
      </c>
      <c r="AO162" s="11">
        <v>1073.48</v>
      </c>
      <c r="AP162" s="11">
        <v>1072.2</v>
      </c>
      <c r="AQ162" s="11">
        <v>1070.26</v>
      </c>
      <c r="AR162" s="11">
        <v>1058.98</v>
      </c>
      <c r="AS162" s="11">
        <v>1068.22</v>
      </c>
      <c r="AT162" s="11">
        <v>1047.1600000000001</v>
      </c>
      <c r="AU162" s="11">
        <v>1031.48</v>
      </c>
      <c r="AV162" s="11">
        <v>1018.91</v>
      </c>
      <c r="AW162" s="11">
        <v>1017.55</v>
      </c>
      <c r="AX162" s="11">
        <v>1028</v>
      </c>
      <c r="AY162" s="11">
        <v>1034.93</v>
      </c>
      <c r="AZ162" s="11">
        <v>1031.3800000000001</v>
      </c>
      <c r="BA162" s="11">
        <v>1022.01</v>
      </c>
      <c r="BB162" s="11">
        <v>1023.68</v>
      </c>
      <c r="BC162" s="11">
        <v>1021.74</v>
      </c>
      <c r="BD162" s="11">
        <v>1016.47</v>
      </c>
      <c r="BE162" s="11">
        <v>1015.39</v>
      </c>
      <c r="BF162" s="11">
        <v>1021.47</v>
      </c>
      <c r="BG162" s="11">
        <v>1024.23</v>
      </c>
      <c r="BH162" s="11">
        <v>1028.42</v>
      </c>
      <c r="BI162" s="11">
        <v>1037.3699999999999</v>
      </c>
      <c r="BJ162" s="11">
        <v>1026.23</v>
      </c>
      <c r="BK162" s="11">
        <v>1011</v>
      </c>
      <c r="BL162" s="11">
        <v>970.86</v>
      </c>
      <c r="BM162" s="11">
        <v>1019.37</v>
      </c>
      <c r="BN162" s="11">
        <v>1052.6400000000001</v>
      </c>
      <c r="BO162" s="11">
        <v>1050.6300000000001</v>
      </c>
      <c r="BP162" s="11">
        <v>1044.4100000000001</v>
      </c>
      <c r="BQ162" s="11">
        <v>1065.8599999999999</v>
      </c>
      <c r="BR162" s="11">
        <v>1051.68</v>
      </c>
      <c r="BS162" s="11">
        <v>1096.82</v>
      </c>
    </row>
    <row r="163" spans="39:71">
      <c r="AM163" s="12">
        <v>49460</v>
      </c>
      <c r="AN163" s="11">
        <v>1093.69</v>
      </c>
      <c r="AO163" s="11">
        <v>1071.55</v>
      </c>
      <c r="AP163" s="11">
        <v>1069.95</v>
      </c>
      <c r="AQ163" s="11">
        <v>1067.1300000000001</v>
      </c>
      <c r="AR163" s="11">
        <v>1055.58</v>
      </c>
      <c r="AS163" s="11">
        <v>1067.07</v>
      </c>
      <c r="AT163" s="11">
        <v>1043.3599999999999</v>
      </c>
      <c r="AU163" s="11">
        <v>1029.33</v>
      </c>
      <c r="AV163" s="11">
        <v>1016.57</v>
      </c>
      <c r="AW163" s="11">
        <v>1017.12</v>
      </c>
      <c r="AX163" s="11">
        <v>1024.1199999999999</v>
      </c>
      <c r="AY163" s="11">
        <v>1034.93</v>
      </c>
      <c r="AZ163" s="11">
        <v>1027.94</v>
      </c>
      <c r="BA163" s="11">
        <v>1018.11</v>
      </c>
      <c r="BB163" s="11">
        <v>1020.69</v>
      </c>
      <c r="BC163" s="11">
        <v>1017.61</v>
      </c>
      <c r="BD163" s="11">
        <v>1013.84</v>
      </c>
      <c r="BE163" s="11">
        <v>1012.88</v>
      </c>
      <c r="BF163" s="11">
        <v>1019.39</v>
      </c>
      <c r="BG163" s="11">
        <v>1021.05</v>
      </c>
      <c r="BH163" s="11">
        <v>1027.77</v>
      </c>
      <c r="BI163" s="11">
        <v>1033.6600000000001</v>
      </c>
      <c r="BJ163" s="11">
        <v>1021.13</v>
      </c>
      <c r="BK163" s="11">
        <v>1006.21</v>
      </c>
      <c r="BL163" s="11">
        <v>968.67</v>
      </c>
      <c r="BM163" s="11">
        <v>1018.59</v>
      </c>
      <c r="BN163" s="11">
        <v>1049.56</v>
      </c>
      <c r="BO163" s="11">
        <v>1052.21</v>
      </c>
      <c r="BP163" s="11">
        <v>1043.0999999999999</v>
      </c>
      <c r="BQ163" s="11">
        <v>1063.8599999999999</v>
      </c>
      <c r="BR163" s="11">
        <v>1051.21</v>
      </c>
      <c r="BS163" s="11">
        <v>1094.1500000000001</v>
      </c>
    </row>
    <row r="164" spans="39:71">
      <c r="AM164" s="12">
        <v>49490</v>
      </c>
      <c r="AN164" s="11">
        <v>1090.82</v>
      </c>
      <c r="AO164" s="11">
        <v>1068.9100000000001</v>
      </c>
      <c r="AP164" s="11">
        <v>1066.94</v>
      </c>
      <c r="AQ164" s="11">
        <v>1062.5</v>
      </c>
      <c r="AR164" s="11">
        <v>1050.8599999999999</v>
      </c>
      <c r="AS164" s="11">
        <v>1063.55</v>
      </c>
      <c r="AT164" s="11">
        <v>1038.57</v>
      </c>
      <c r="AU164" s="11">
        <v>1026.05</v>
      </c>
      <c r="AV164" s="11">
        <v>1012.9</v>
      </c>
      <c r="AW164" s="11">
        <v>1015.09</v>
      </c>
      <c r="AX164" s="11">
        <v>1018.64</v>
      </c>
      <c r="AY164" s="11">
        <v>1034.42</v>
      </c>
      <c r="AZ164" s="11">
        <v>1022.8</v>
      </c>
      <c r="BA164" s="11">
        <v>1012.36</v>
      </c>
      <c r="BB164" s="11">
        <v>1015.85</v>
      </c>
      <c r="BC164" s="11">
        <v>1012.13</v>
      </c>
      <c r="BD164" s="11">
        <v>1010.06</v>
      </c>
      <c r="BE164" s="11">
        <v>1008.39</v>
      </c>
      <c r="BF164" s="11">
        <v>1016.05</v>
      </c>
      <c r="BG164" s="11">
        <v>1015.77</v>
      </c>
      <c r="BH164" s="11">
        <v>1026.07</v>
      </c>
      <c r="BI164" s="11">
        <v>1029.5899999999999</v>
      </c>
      <c r="BJ164" s="11">
        <v>1014.56</v>
      </c>
      <c r="BK164" s="11">
        <v>1000.91</v>
      </c>
      <c r="BL164" s="11">
        <v>963.45</v>
      </c>
      <c r="BM164" s="11">
        <v>1016.94</v>
      </c>
      <c r="BN164" s="11">
        <v>1044.8699999999999</v>
      </c>
      <c r="BO164" s="11">
        <v>1052.6199999999999</v>
      </c>
      <c r="BP164" s="11">
        <v>1040.68</v>
      </c>
      <c r="BQ164" s="11">
        <v>1061.02</v>
      </c>
      <c r="BR164" s="11">
        <v>1049.31</v>
      </c>
      <c r="BS164" s="11">
        <v>1090.96</v>
      </c>
    </row>
    <row r="165" spans="39:71">
      <c r="AM165" s="12">
        <v>49521</v>
      </c>
      <c r="AN165" s="11">
        <v>1088.0899999999999</v>
      </c>
      <c r="AO165" s="11">
        <v>1067</v>
      </c>
      <c r="AP165" s="11">
        <v>1065.24</v>
      </c>
      <c r="AQ165" s="11">
        <v>1059.18</v>
      </c>
      <c r="AR165" s="11">
        <v>1047.69</v>
      </c>
      <c r="AS165" s="11">
        <v>1060.82</v>
      </c>
      <c r="AT165" s="11">
        <v>1034.98</v>
      </c>
      <c r="AU165" s="11">
        <v>1024.8900000000001</v>
      </c>
      <c r="AV165" s="11">
        <v>1011.02</v>
      </c>
      <c r="AW165" s="11">
        <v>1014.34</v>
      </c>
      <c r="AX165" s="11">
        <v>1015.53</v>
      </c>
      <c r="AY165" s="11">
        <v>1035.3</v>
      </c>
      <c r="AZ165" s="11">
        <v>1020.48</v>
      </c>
      <c r="BA165" s="11">
        <v>1009.27</v>
      </c>
      <c r="BB165" s="11">
        <v>1014.51</v>
      </c>
      <c r="BC165" s="11">
        <v>1008.19</v>
      </c>
      <c r="BD165" s="11">
        <v>1007.83</v>
      </c>
      <c r="BE165" s="11">
        <v>1006.28</v>
      </c>
      <c r="BF165" s="11">
        <v>1015.81</v>
      </c>
      <c r="BG165" s="11">
        <v>1010.58</v>
      </c>
      <c r="BH165" s="11">
        <v>1025.68</v>
      </c>
      <c r="BI165" s="11">
        <v>1028.32</v>
      </c>
      <c r="BJ165" s="11">
        <v>1008.46</v>
      </c>
      <c r="BK165" s="11">
        <v>995.07</v>
      </c>
      <c r="BL165" s="11">
        <v>961.45</v>
      </c>
      <c r="BM165" s="11">
        <v>1017.29</v>
      </c>
      <c r="BN165" s="11">
        <v>1041.49</v>
      </c>
      <c r="BO165" s="11">
        <v>1054.48</v>
      </c>
      <c r="BP165" s="11">
        <v>1040.58</v>
      </c>
      <c r="BQ165" s="11">
        <v>1059.71</v>
      </c>
      <c r="BR165" s="11">
        <v>1049.0899999999999</v>
      </c>
      <c r="BS165" s="11">
        <v>1090.01</v>
      </c>
    </row>
    <row r="166" spans="39:71">
      <c r="AM166" s="12">
        <v>49552</v>
      </c>
      <c r="AN166" s="11">
        <v>1087.04</v>
      </c>
      <c r="AO166" s="11">
        <v>1067.8399999999999</v>
      </c>
      <c r="AP166" s="11">
        <v>1065.1400000000001</v>
      </c>
      <c r="AQ166" s="11">
        <v>1063.83</v>
      </c>
      <c r="AR166" s="11">
        <v>1046.0999999999999</v>
      </c>
      <c r="AS166" s="11">
        <v>1060.33</v>
      </c>
      <c r="AT166" s="11">
        <v>1033.73</v>
      </c>
      <c r="AU166" s="11">
        <v>1026.28</v>
      </c>
      <c r="AV166" s="11">
        <v>1011.48</v>
      </c>
      <c r="AW166" s="11">
        <v>1015.17</v>
      </c>
      <c r="AX166" s="11">
        <v>1020.9</v>
      </c>
      <c r="AY166" s="11">
        <v>1038.0999999999999</v>
      </c>
      <c r="AZ166" s="11">
        <v>1020.67</v>
      </c>
      <c r="BA166" s="11">
        <v>1008.38</v>
      </c>
      <c r="BB166" s="11">
        <v>1020.04</v>
      </c>
      <c r="BC166" s="11">
        <v>1006.3</v>
      </c>
      <c r="BD166" s="11">
        <v>1007.88</v>
      </c>
      <c r="BE166" s="11">
        <v>1005.62</v>
      </c>
      <c r="BF166" s="11">
        <v>1016.73</v>
      </c>
      <c r="BG166" s="11">
        <v>1007.79</v>
      </c>
      <c r="BH166" s="11">
        <v>1028.49</v>
      </c>
      <c r="BI166" s="11">
        <v>1028.28</v>
      </c>
      <c r="BJ166" s="11">
        <v>1004.79</v>
      </c>
      <c r="BK166" s="11">
        <v>996.22</v>
      </c>
      <c r="BL166" s="11">
        <v>962.78</v>
      </c>
      <c r="BM166" s="11">
        <v>1026.1600000000001</v>
      </c>
      <c r="BN166" s="11">
        <v>1039.6600000000001</v>
      </c>
      <c r="BO166" s="11">
        <v>1057.47</v>
      </c>
      <c r="BP166" s="11">
        <v>1041.72</v>
      </c>
      <c r="BQ166" s="11">
        <v>1060.79</v>
      </c>
      <c r="BR166" s="11">
        <v>1049.8800000000001</v>
      </c>
      <c r="BS166" s="11">
        <v>1089.24</v>
      </c>
    </row>
    <row r="167" spans="39:71">
      <c r="AM167" s="12">
        <v>49582</v>
      </c>
      <c r="AN167" s="11">
        <v>1085.31</v>
      </c>
      <c r="AO167" s="11">
        <v>1067.92</v>
      </c>
      <c r="AP167" s="11">
        <v>1066.1300000000001</v>
      </c>
      <c r="AQ167" s="11">
        <v>1065.25</v>
      </c>
      <c r="AR167" s="11">
        <v>1045.44</v>
      </c>
      <c r="AS167" s="11">
        <v>1059.24</v>
      </c>
      <c r="AT167" s="11">
        <v>1031.8</v>
      </c>
      <c r="AU167" s="11">
        <v>1026.1600000000001</v>
      </c>
      <c r="AV167" s="11">
        <v>1011.42</v>
      </c>
      <c r="AW167" s="11">
        <v>1015.91</v>
      </c>
      <c r="AX167" s="11">
        <v>1023.9</v>
      </c>
      <c r="AY167" s="11">
        <v>1039.9000000000001</v>
      </c>
      <c r="AZ167" s="11">
        <v>1019.78</v>
      </c>
      <c r="BA167" s="11">
        <v>1007.63</v>
      </c>
      <c r="BB167" s="11">
        <v>1022.29</v>
      </c>
      <c r="BC167" s="11">
        <v>1004.23</v>
      </c>
      <c r="BD167" s="11">
        <v>1007.33</v>
      </c>
      <c r="BE167" s="11">
        <v>1005.22</v>
      </c>
      <c r="BF167" s="11">
        <v>1017.19</v>
      </c>
      <c r="BG167" s="11">
        <v>1005.62</v>
      </c>
      <c r="BH167" s="11">
        <v>1029.5</v>
      </c>
      <c r="BI167" s="11">
        <v>1027.95</v>
      </c>
      <c r="BJ167" s="11">
        <v>1003.04</v>
      </c>
      <c r="BK167" s="11">
        <v>995.61</v>
      </c>
      <c r="BL167" s="11">
        <v>964.23</v>
      </c>
      <c r="BM167" s="11">
        <v>1031.3599999999999</v>
      </c>
      <c r="BN167" s="11">
        <v>1038.49</v>
      </c>
      <c r="BO167" s="11">
        <v>1059.48</v>
      </c>
      <c r="BP167" s="11">
        <v>1042.08</v>
      </c>
      <c r="BQ167" s="11">
        <v>1061.79</v>
      </c>
      <c r="BR167" s="11">
        <v>1050.18</v>
      </c>
      <c r="BS167" s="11">
        <v>1088.02</v>
      </c>
    </row>
    <row r="168" spans="39:71">
      <c r="AM168" s="12">
        <v>49613</v>
      </c>
      <c r="AN168" s="11">
        <v>1086.52</v>
      </c>
      <c r="AO168" s="11">
        <v>1069.9000000000001</v>
      </c>
      <c r="AP168" s="11">
        <v>1068.55</v>
      </c>
      <c r="AQ168" s="11">
        <v>1065.32</v>
      </c>
      <c r="AR168" s="11">
        <v>1047.45</v>
      </c>
      <c r="AS168" s="11">
        <v>1061.99</v>
      </c>
      <c r="AT168" s="11">
        <v>1033.32</v>
      </c>
      <c r="AU168" s="11">
        <v>1026.53</v>
      </c>
      <c r="AV168" s="11">
        <v>1015.5</v>
      </c>
      <c r="AW168" s="11">
        <v>1019.38</v>
      </c>
      <c r="AX168" s="11">
        <v>1027.5899999999999</v>
      </c>
      <c r="AY168" s="11">
        <v>1042.99</v>
      </c>
      <c r="AZ168" s="11">
        <v>1023.37</v>
      </c>
      <c r="BA168" s="11">
        <v>1011.05</v>
      </c>
      <c r="BB168" s="11">
        <v>1026.04</v>
      </c>
      <c r="BC168" s="11">
        <v>1008.95</v>
      </c>
      <c r="BD168" s="11">
        <v>1011.53</v>
      </c>
      <c r="BE168" s="11">
        <v>1008.83</v>
      </c>
      <c r="BF168" s="11">
        <v>1021.33</v>
      </c>
      <c r="BG168" s="11">
        <v>1008.68</v>
      </c>
      <c r="BH168" s="11">
        <v>1034.3599999999999</v>
      </c>
      <c r="BI168" s="11">
        <v>1029.2</v>
      </c>
      <c r="BJ168" s="11">
        <v>1006.68</v>
      </c>
      <c r="BK168" s="11">
        <v>999.93</v>
      </c>
      <c r="BL168" s="11">
        <v>969.47</v>
      </c>
      <c r="BM168" s="11">
        <v>1032.9000000000001</v>
      </c>
      <c r="BN168" s="11">
        <v>1039</v>
      </c>
      <c r="BO168" s="11">
        <v>1062.54</v>
      </c>
      <c r="BP168" s="11">
        <v>1045.25</v>
      </c>
      <c r="BQ168" s="11">
        <v>1064.02</v>
      </c>
      <c r="BR168" s="11">
        <v>1052.96</v>
      </c>
      <c r="BS168" s="11">
        <v>1088.78</v>
      </c>
    </row>
    <row r="169" spans="39:71">
      <c r="AM169" s="12">
        <v>49643</v>
      </c>
      <c r="AN169" s="11">
        <v>1086.0999999999999</v>
      </c>
      <c r="AO169" s="11">
        <v>1070.54</v>
      </c>
      <c r="AP169" s="11">
        <v>1069.25</v>
      </c>
      <c r="AQ169" s="11">
        <v>1064.72</v>
      </c>
      <c r="AR169" s="11">
        <v>1048.02</v>
      </c>
      <c r="AS169" s="11">
        <v>1062.6199999999999</v>
      </c>
      <c r="AT169" s="11">
        <v>1032.3900000000001</v>
      </c>
      <c r="AU169" s="11">
        <v>1026.08</v>
      </c>
      <c r="AV169" s="11">
        <v>1018.26</v>
      </c>
      <c r="AW169" s="11">
        <v>1021.46</v>
      </c>
      <c r="AX169" s="11">
        <v>1028.3699999999999</v>
      </c>
      <c r="AY169" s="11">
        <v>1044.53</v>
      </c>
      <c r="AZ169" s="11">
        <v>1025.21</v>
      </c>
      <c r="BA169" s="11">
        <v>1014.32</v>
      </c>
      <c r="BB169" s="11">
        <v>1028.02</v>
      </c>
      <c r="BC169" s="11">
        <v>1010.74</v>
      </c>
      <c r="BD169" s="11">
        <v>1014.06</v>
      </c>
      <c r="BE169" s="11">
        <v>1011.25</v>
      </c>
      <c r="BF169" s="11">
        <v>1023.39</v>
      </c>
      <c r="BG169" s="11">
        <v>1012.07</v>
      </c>
      <c r="BH169" s="11">
        <v>1036.55</v>
      </c>
      <c r="BI169" s="11">
        <v>1028.4100000000001</v>
      </c>
      <c r="BJ169" s="11">
        <v>1008.62</v>
      </c>
      <c r="BK169" s="11">
        <v>1002.61</v>
      </c>
      <c r="BL169" s="11">
        <v>969.98</v>
      </c>
      <c r="BM169" s="11">
        <v>1033.2</v>
      </c>
      <c r="BN169" s="11">
        <v>1037.51</v>
      </c>
      <c r="BO169" s="11">
        <v>1064.8</v>
      </c>
      <c r="BP169" s="11">
        <v>1047.52</v>
      </c>
      <c r="BQ169" s="11">
        <v>1065.52</v>
      </c>
      <c r="BR169" s="11">
        <v>1053.51</v>
      </c>
      <c r="BS169" s="11">
        <v>1088.68</v>
      </c>
    </row>
    <row r="170" spans="39:71">
      <c r="AM170" s="12">
        <v>49674</v>
      </c>
      <c r="AN170" s="11">
        <v>1086.81</v>
      </c>
      <c r="AO170" s="11">
        <v>1072.26</v>
      </c>
      <c r="AP170" s="11">
        <v>1070.8499999999999</v>
      </c>
      <c r="AQ170" s="11">
        <v>1065.17</v>
      </c>
      <c r="AR170" s="11">
        <v>1049.47</v>
      </c>
      <c r="AS170" s="11">
        <v>1064.45</v>
      </c>
      <c r="AT170" s="11">
        <v>1032.6099999999999</v>
      </c>
      <c r="AU170" s="11">
        <v>1027.3800000000001</v>
      </c>
      <c r="AV170" s="11">
        <v>1022.2</v>
      </c>
      <c r="AW170" s="11">
        <v>1024.52</v>
      </c>
      <c r="AX170" s="11">
        <v>1034.3900000000001</v>
      </c>
      <c r="AY170" s="11">
        <v>1047.68</v>
      </c>
      <c r="AZ170" s="11">
        <v>1028.17</v>
      </c>
      <c r="BA170" s="11">
        <v>1017.28</v>
      </c>
      <c r="BB170" s="11">
        <v>1031.6500000000001</v>
      </c>
      <c r="BC170" s="11">
        <v>1013.98</v>
      </c>
      <c r="BD170" s="11">
        <v>1018.08</v>
      </c>
      <c r="BE170" s="11">
        <v>1014.76</v>
      </c>
      <c r="BF170" s="11">
        <v>1026.9000000000001</v>
      </c>
      <c r="BG170" s="11">
        <v>1016.61</v>
      </c>
      <c r="BH170" s="11">
        <v>1039.71</v>
      </c>
      <c r="BI170" s="11">
        <v>1030.07</v>
      </c>
      <c r="BJ170" s="11">
        <v>1011.8</v>
      </c>
      <c r="BK170" s="11">
        <v>1007.19</v>
      </c>
      <c r="BL170" s="11">
        <v>971.62</v>
      </c>
      <c r="BM170" s="11">
        <v>1035.18</v>
      </c>
      <c r="BN170" s="11">
        <v>1039.1400000000001</v>
      </c>
      <c r="BO170" s="11">
        <v>1067.76</v>
      </c>
      <c r="BP170" s="11">
        <v>1049.52</v>
      </c>
      <c r="BQ170" s="11">
        <v>1066.7</v>
      </c>
      <c r="BR170" s="11">
        <v>1054.1199999999999</v>
      </c>
      <c r="BS170" s="11">
        <v>1089.68</v>
      </c>
    </row>
    <row r="171" spans="39:71">
      <c r="AM171" s="12">
        <v>49705</v>
      </c>
      <c r="AN171" s="11">
        <v>1088.6300000000001</v>
      </c>
      <c r="AO171" s="11">
        <v>1074.82</v>
      </c>
      <c r="AP171" s="11">
        <v>1071.8800000000001</v>
      </c>
      <c r="AQ171" s="11">
        <v>1066.32</v>
      </c>
      <c r="AR171" s="11">
        <v>1057.6099999999999</v>
      </c>
      <c r="AS171" s="11">
        <v>1064.74</v>
      </c>
      <c r="AT171" s="11">
        <v>1033.96</v>
      </c>
      <c r="AU171" s="11">
        <v>1029.76</v>
      </c>
      <c r="AV171" s="11">
        <v>1026.49</v>
      </c>
      <c r="AW171" s="11">
        <v>1030.6600000000001</v>
      </c>
      <c r="AX171" s="11">
        <v>1037.53</v>
      </c>
      <c r="AY171" s="11">
        <v>1048.28</v>
      </c>
      <c r="AZ171" s="11">
        <v>1031.1199999999999</v>
      </c>
      <c r="BA171" s="11">
        <v>1020.44</v>
      </c>
      <c r="BB171" s="11">
        <v>1033.9000000000001</v>
      </c>
      <c r="BC171" s="11">
        <v>1017.58</v>
      </c>
      <c r="BD171" s="11">
        <v>1022.44</v>
      </c>
      <c r="BE171" s="11">
        <v>1020.15</v>
      </c>
      <c r="BF171" s="11">
        <v>1029.17</v>
      </c>
      <c r="BG171" s="11">
        <v>1022.29</v>
      </c>
      <c r="BH171" s="11">
        <v>1044.03</v>
      </c>
      <c r="BI171" s="11">
        <v>1033.08</v>
      </c>
      <c r="BJ171" s="11">
        <v>1017.22</v>
      </c>
      <c r="BK171" s="11">
        <v>1011.44</v>
      </c>
      <c r="BL171" s="11">
        <v>981.53</v>
      </c>
      <c r="BM171" s="11">
        <v>1037.67</v>
      </c>
      <c r="BN171" s="11">
        <v>1043.42</v>
      </c>
      <c r="BO171" s="11">
        <v>1070.74</v>
      </c>
      <c r="BP171" s="11">
        <v>1052.07</v>
      </c>
      <c r="BQ171" s="11">
        <v>1068.5999999999999</v>
      </c>
      <c r="BR171" s="11">
        <v>1058.5999999999999</v>
      </c>
      <c r="BS171" s="11">
        <v>1091.1400000000001</v>
      </c>
    </row>
    <row r="172" spans="39:71">
      <c r="AM172" s="12">
        <v>49734</v>
      </c>
      <c r="AN172" s="11">
        <v>1088.3900000000001</v>
      </c>
      <c r="AO172" s="11">
        <v>1075.3499999999999</v>
      </c>
      <c r="AP172" s="11">
        <v>1071.6300000000001</v>
      </c>
      <c r="AQ172" s="11">
        <v>1066.25</v>
      </c>
      <c r="AR172" s="11">
        <v>1063.0999999999999</v>
      </c>
      <c r="AS172" s="11">
        <v>1063.72</v>
      </c>
      <c r="AT172" s="11">
        <v>1033.33</v>
      </c>
      <c r="AU172" s="11">
        <v>1030.49</v>
      </c>
      <c r="AV172" s="11">
        <v>1029.18</v>
      </c>
      <c r="AW172" s="11">
        <v>1033.24</v>
      </c>
      <c r="AX172" s="11">
        <v>1038.22</v>
      </c>
      <c r="AY172" s="11">
        <v>1046.8800000000001</v>
      </c>
      <c r="AZ172" s="11">
        <v>1029.93</v>
      </c>
      <c r="BA172" s="11">
        <v>1021.17</v>
      </c>
      <c r="BB172" s="11">
        <v>1033.73</v>
      </c>
      <c r="BC172" s="11">
        <v>1018.55</v>
      </c>
      <c r="BD172" s="11">
        <v>1025.0999999999999</v>
      </c>
      <c r="BE172" s="11">
        <v>1022.42</v>
      </c>
      <c r="BF172" s="11">
        <v>1029.6300000000001</v>
      </c>
      <c r="BG172" s="11">
        <v>1025.92</v>
      </c>
      <c r="BH172" s="11">
        <v>1046.3</v>
      </c>
      <c r="BI172" s="11">
        <v>1033.08</v>
      </c>
      <c r="BJ172" s="11">
        <v>1020.22</v>
      </c>
      <c r="BK172" s="11">
        <v>1013.43</v>
      </c>
      <c r="BL172" s="11">
        <v>989.08</v>
      </c>
      <c r="BM172" s="11">
        <v>1037.9000000000001</v>
      </c>
      <c r="BN172" s="11">
        <v>1045.72</v>
      </c>
      <c r="BO172" s="11">
        <v>1071.3</v>
      </c>
      <c r="BP172" s="11">
        <v>1052.74</v>
      </c>
      <c r="BQ172" s="11">
        <v>1070.5</v>
      </c>
      <c r="BR172" s="11">
        <v>1059.78</v>
      </c>
      <c r="BS172" s="11">
        <v>1090.6600000000001</v>
      </c>
    </row>
    <row r="173" spans="39:71">
      <c r="AM173" s="12">
        <v>49765</v>
      </c>
      <c r="AN173" s="11">
        <v>1086.4000000000001</v>
      </c>
      <c r="AO173" s="11">
        <v>1073.8900000000001</v>
      </c>
      <c r="AP173" s="11">
        <v>1068.56</v>
      </c>
      <c r="AQ173" s="11">
        <v>1063.3399999999999</v>
      </c>
      <c r="AR173" s="11">
        <v>1064.52</v>
      </c>
      <c r="AS173" s="11">
        <v>1061.43</v>
      </c>
      <c r="AT173" s="11">
        <v>1031.1500000000001</v>
      </c>
      <c r="AU173" s="11">
        <v>1028.72</v>
      </c>
      <c r="AV173" s="11">
        <v>1029.32</v>
      </c>
      <c r="AW173" s="11">
        <v>1034.1300000000001</v>
      </c>
      <c r="AX173" s="11">
        <v>1037.22</v>
      </c>
      <c r="AY173" s="11">
        <v>1043.45</v>
      </c>
      <c r="AZ173" s="11">
        <v>1026.3399999999999</v>
      </c>
      <c r="BA173" s="11">
        <v>1016.78</v>
      </c>
      <c r="BB173" s="11">
        <v>1029.9000000000001</v>
      </c>
      <c r="BC173" s="11">
        <v>1017.17</v>
      </c>
      <c r="BD173" s="11">
        <v>1024.26</v>
      </c>
      <c r="BE173" s="11">
        <v>1022.27</v>
      </c>
      <c r="BF173" s="11">
        <v>1028.9000000000001</v>
      </c>
      <c r="BG173" s="11">
        <v>1026.69</v>
      </c>
      <c r="BH173" s="11">
        <v>1046.1300000000001</v>
      </c>
      <c r="BI173" s="11">
        <v>1031.25</v>
      </c>
      <c r="BJ173" s="11">
        <v>1020.38</v>
      </c>
      <c r="BK173" s="11">
        <v>1015.5</v>
      </c>
      <c r="BL173" s="11">
        <v>994.6</v>
      </c>
      <c r="BM173" s="11">
        <v>1036.55</v>
      </c>
      <c r="BN173" s="11">
        <v>1048.3699999999999</v>
      </c>
      <c r="BO173" s="11">
        <v>1068.68</v>
      </c>
      <c r="BP173" s="11">
        <v>1052.92</v>
      </c>
      <c r="BQ173" s="11">
        <v>1071.01</v>
      </c>
      <c r="BR173" s="11">
        <v>1058.9000000000001</v>
      </c>
      <c r="BS173" s="11">
        <v>1088.53</v>
      </c>
    </row>
    <row r="174" spans="39:71">
      <c r="AM174" s="12">
        <v>49795</v>
      </c>
      <c r="AN174" s="11">
        <v>1082.17</v>
      </c>
      <c r="AO174" s="11">
        <v>1070.1099999999999</v>
      </c>
      <c r="AP174" s="11">
        <v>1063.8599999999999</v>
      </c>
      <c r="AQ174" s="11">
        <v>1059.47</v>
      </c>
      <c r="AR174" s="11">
        <v>1062.29</v>
      </c>
      <c r="AS174" s="11">
        <v>1056.5</v>
      </c>
      <c r="AT174" s="11">
        <v>1026.1400000000001</v>
      </c>
      <c r="AU174" s="11">
        <v>1023.75</v>
      </c>
      <c r="AV174" s="11">
        <v>1026.73</v>
      </c>
      <c r="AW174" s="11">
        <v>1033.1199999999999</v>
      </c>
      <c r="AX174" s="11">
        <v>1036.32</v>
      </c>
      <c r="AY174" s="11">
        <v>1038.05</v>
      </c>
      <c r="AZ174" s="11">
        <v>1020.65</v>
      </c>
      <c r="BA174" s="11">
        <v>1011.1</v>
      </c>
      <c r="BB174" s="11">
        <v>1024.6300000000001</v>
      </c>
      <c r="BC174" s="11">
        <v>1013.7</v>
      </c>
      <c r="BD174" s="11">
        <v>1021.04</v>
      </c>
      <c r="BE174" s="11">
        <v>1018.72</v>
      </c>
      <c r="BF174" s="11">
        <v>1024.56</v>
      </c>
      <c r="BG174" s="11">
        <v>1026.17</v>
      </c>
      <c r="BH174" s="11">
        <v>1043.7</v>
      </c>
      <c r="BI174" s="11">
        <v>1026.5899999999999</v>
      </c>
      <c r="BJ174" s="11">
        <v>1016.32</v>
      </c>
      <c r="BK174" s="11">
        <v>1012.02</v>
      </c>
      <c r="BL174" s="11">
        <v>992.63</v>
      </c>
      <c r="BM174" s="11">
        <v>1031.8499999999999</v>
      </c>
      <c r="BN174" s="11">
        <v>1044.81</v>
      </c>
      <c r="BO174" s="11">
        <v>1066.54</v>
      </c>
      <c r="BP174" s="11">
        <v>1050.2</v>
      </c>
      <c r="BQ174" s="11">
        <v>1070.0899999999999</v>
      </c>
      <c r="BR174" s="11">
        <v>1058.95</v>
      </c>
      <c r="BS174" s="11">
        <v>1083.78</v>
      </c>
    </row>
    <row r="175" spans="39:71">
      <c r="AM175" s="12">
        <v>49826</v>
      </c>
      <c r="AN175" s="11">
        <v>1079.82</v>
      </c>
      <c r="AO175" s="11">
        <v>1067.9100000000001</v>
      </c>
      <c r="AP175" s="11">
        <v>1060.22</v>
      </c>
      <c r="AQ175" s="11">
        <v>1056.0999999999999</v>
      </c>
      <c r="AR175" s="11">
        <v>1061.2</v>
      </c>
      <c r="AS175" s="11">
        <v>1052.3499999999999</v>
      </c>
      <c r="AT175" s="11">
        <v>1022.34</v>
      </c>
      <c r="AU175" s="11">
        <v>1020.24</v>
      </c>
      <c r="AV175" s="11">
        <v>1026.31</v>
      </c>
      <c r="AW175" s="11">
        <v>1032</v>
      </c>
      <c r="AX175" s="11">
        <v>1035.93</v>
      </c>
      <c r="AY175" s="11">
        <v>1033.71</v>
      </c>
      <c r="AZ175" s="11">
        <v>1015.74</v>
      </c>
      <c r="BA175" s="11">
        <v>1005.31</v>
      </c>
      <c r="BB175" s="11">
        <v>1020.33</v>
      </c>
      <c r="BC175" s="11">
        <v>1011.04</v>
      </c>
      <c r="BD175" s="11">
        <v>1018.54</v>
      </c>
      <c r="BE175" s="11">
        <v>1016.64</v>
      </c>
      <c r="BF175" s="11">
        <v>1021.38</v>
      </c>
      <c r="BG175" s="11">
        <v>1025.52</v>
      </c>
      <c r="BH175" s="11">
        <v>1041.48</v>
      </c>
      <c r="BI175" s="11">
        <v>1022.89</v>
      </c>
      <c r="BJ175" s="11">
        <v>1012.21</v>
      </c>
      <c r="BK175" s="11">
        <v>1009.61</v>
      </c>
      <c r="BL175" s="11">
        <v>992.52</v>
      </c>
      <c r="BM175" s="11">
        <v>1029.0999999999999</v>
      </c>
      <c r="BN175" s="11">
        <v>1043.47</v>
      </c>
      <c r="BO175" s="11">
        <v>1065.1099999999999</v>
      </c>
      <c r="BP175" s="11">
        <v>1048.1600000000001</v>
      </c>
      <c r="BQ175" s="11">
        <v>1069.54</v>
      </c>
      <c r="BR175" s="11">
        <v>1060.45</v>
      </c>
      <c r="BS175" s="11">
        <v>1081.44</v>
      </c>
    </row>
    <row r="176" spans="39:71">
      <c r="AM176" s="12">
        <v>49856</v>
      </c>
      <c r="AN176" s="11">
        <v>1076.6400000000001</v>
      </c>
      <c r="AO176" s="11">
        <v>1064.95</v>
      </c>
      <c r="AP176" s="11">
        <v>1055.33</v>
      </c>
      <c r="AQ176" s="11">
        <v>1051.42</v>
      </c>
      <c r="AR176" s="11">
        <v>1057.69</v>
      </c>
      <c r="AS176" s="11">
        <v>1047.19</v>
      </c>
      <c r="AT176" s="11">
        <v>1017.22</v>
      </c>
      <c r="AU176" s="11">
        <v>1015.37</v>
      </c>
      <c r="AV176" s="11">
        <v>1024.3399999999999</v>
      </c>
      <c r="AW176" s="11">
        <v>1029.53</v>
      </c>
      <c r="AX176" s="11">
        <v>1035.8699999999999</v>
      </c>
      <c r="AY176" s="11">
        <v>1027.6300000000001</v>
      </c>
      <c r="AZ176" s="11">
        <v>1008.65</v>
      </c>
      <c r="BA176" s="11">
        <v>999.22</v>
      </c>
      <c r="BB176" s="11">
        <v>1014.78</v>
      </c>
      <c r="BC176" s="11">
        <v>1007.22</v>
      </c>
      <c r="BD176" s="11">
        <v>1014.11</v>
      </c>
      <c r="BE176" s="11">
        <v>1013.31</v>
      </c>
      <c r="BF176" s="11">
        <v>1016.11</v>
      </c>
      <c r="BG176" s="11">
        <v>1023.81</v>
      </c>
      <c r="BH176" s="11">
        <v>1039.02</v>
      </c>
      <c r="BI176" s="11">
        <v>1019.41</v>
      </c>
      <c r="BJ176" s="11">
        <v>1006.33</v>
      </c>
      <c r="BK176" s="11">
        <v>1002.82</v>
      </c>
      <c r="BL176" s="11">
        <v>991.92</v>
      </c>
      <c r="BM176" s="11">
        <v>1024.5899999999999</v>
      </c>
      <c r="BN176" s="11">
        <v>1040.53</v>
      </c>
      <c r="BO176" s="11">
        <v>1062.6600000000001</v>
      </c>
      <c r="BP176" s="11">
        <v>1045.21</v>
      </c>
      <c r="BQ176" s="11">
        <v>1067.68</v>
      </c>
      <c r="BR176" s="11">
        <v>1063.93</v>
      </c>
      <c r="BS176" s="11">
        <v>1078.6600000000001</v>
      </c>
    </row>
    <row r="177" spans="39:71">
      <c r="AM177" s="12">
        <v>49887</v>
      </c>
      <c r="AN177" s="11">
        <v>1074.0999999999999</v>
      </c>
      <c r="AO177" s="11">
        <v>1063.3</v>
      </c>
      <c r="AP177" s="11">
        <v>1051.6199999999999</v>
      </c>
      <c r="AQ177" s="11">
        <v>1048.28</v>
      </c>
      <c r="AR177" s="11">
        <v>1054.99</v>
      </c>
      <c r="AS177" s="11">
        <v>1043.0899999999999</v>
      </c>
      <c r="AT177" s="11">
        <v>1014.04</v>
      </c>
      <c r="AU177" s="11">
        <v>1012.13</v>
      </c>
      <c r="AV177" s="11">
        <v>1023.59</v>
      </c>
      <c r="AW177" s="11">
        <v>1027.8699999999999</v>
      </c>
      <c r="AX177" s="11">
        <v>1037.24</v>
      </c>
      <c r="AY177" s="11">
        <v>1024.19</v>
      </c>
      <c r="AZ177" s="11">
        <v>1004.07</v>
      </c>
      <c r="BA177" s="11">
        <v>998.72</v>
      </c>
      <c r="BB177" s="11">
        <v>1012.76</v>
      </c>
      <c r="BC177" s="11">
        <v>1004.97</v>
      </c>
      <c r="BD177" s="11">
        <v>1012</v>
      </c>
      <c r="BE177" s="11">
        <v>1013.1</v>
      </c>
      <c r="BF177" s="11">
        <v>1010.93</v>
      </c>
      <c r="BG177" s="11">
        <v>1023.41</v>
      </c>
      <c r="BH177" s="11">
        <v>1038.82</v>
      </c>
      <c r="BI177" s="11">
        <v>1016.9</v>
      </c>
      <c r="BJ177" s="11">
        <v>999.16</v>
      </c>
      <c r="BK177" s="11">
        <v>997.23</v>
      </c>
      <c r="BL177" s="11">
        <v>995.89</v>
      </c>
      <c r="BM177" s="11">
        <v>1021.57</v>
      </c>
      <c r="BN177" s="11">
        <v>1038.68</v>
      </c>
      <c r="BO177" s="11">
        <v>1062.31</v>
      </c>
      <c r="BP177" s="11">
        <v>1043.93</v>
      </c>
      <c r="BQ177" s="11">
        <v>1067.3499999999999</v>
      </c>
      <c r="BR177" s="11">
        <v>1072.69</v>
      </c>
      <c r="BS177" s="11">
        <v>1076.05</v>
      </c>
    </row>
    <row r="178" spans="39:71">
      <c r="AM178" s="12">
        <v>49918</v>
      </c>
      <c r="AN178" s="11">
        <v>1073.6600000000001</v>
      </c>
      <c r="AO178" s="11">
        <v>1063.28</v>
      </c>
      <c r="AP178" s="11">
        <v>1050.24</v>
      </c>
      <c r="AQ178" s="11">
        <v>1046.72</v>
      </c>
      <c r="AR178" s="11">
        <v>1054.5999999999999</v>
      </c>
      <c r="AS178" s="11">
        <v>1041.1600000000001</v>
      </c>
      <c r="AT178" s="11">
        <v>1013.39</v>
      </c>
      <c r="AU178" s="11">
        <v>1011.17</v>
      </c>
      <c r="AV178" s="11">
        <v>1024.3399999999999</v>
      </c>
      <c r="AW178" s="11">
        <v>1029.22</v>
      </c>
      <c r="AX178" s="11">
        <v>1040.53</v>
      </c>
      <c r="AY178" s="11">
        <v>1023.15</v>
      </c>
      <c r="AZ178" s="11">
        <v>1004.37</v>
      </c>
      <c r="BA178" s="11">
        <v>1006.16</v>
      </c>
      <c r="BB178" s="11">
        <v>1016.4</v>
      </c>
      <c r="BC178" s="11">
        <v>1005.03</v>
      </c>
      <c r="BD178" s="11">
        <v>1011.29</v>
      </c>
      <c r="BE178" s="11">
        <v>1014.08</v>
      </c>
      <c r="BF178" s="11">
        <v>1008.15</v>
      </c>
      <c r="BG178" s="11">
        <v>1026.27</v>
      </c>
      <c r="BH178" s="11">
        <v>1040.92</v>
      </c>
      <c r="BI178" s="11">
        <v>1016.78</v>
      </c>
      <c r="BJ178" s="11">
        <v>998.87</v>
      </c>
      <c r="BK178" s="11">
        <v>994.45</v>
      </c>
      <c r="BL178" s="11">
        <v>1010.17</v>
      </c>
      <c r="BM178" s="11">
        <v>1020.27</v>
      </c>
      <c r="BN178" s="11">
        <v>1037.8499999999999</v>
      </c>
      <c r="BO178" s="11">
        <v>1063.08</v>
      </c>
      <c r="BP178" s="11">
        <v>1045.23</v>
      </c>
      <c r="BQ178" s="11">
        <v>1067.93</v>
      </c>
      <c r="BR178" s="11">
        <v>1086.21</v>
      </c>
      <c r="BS178" s="11">
        <v>1075.21</v>
      </c>
    </row>
    <row r="179" spans="39:71">
      <c r="AM179" s="12">
        <v>49948</v>
      </c>
      <c r="AN179" s="11">
        <v>1072.7</v>
      </c>
      <c r="AO179" s="11">
        <v>1064.3499999999999</v>
      </c>
      <c r="AP179" s="11">
        <v>1048.47</v>
      </c>
      <c r="AQ179" s="11">
        <v>1046.08</v>
      </c>
      <c r="AR179" s="11">
        <v>1053.58</v>
      </c>
      <c r="AS179" s="11">
        <v>1038.77</v>
      </c>
      <c r="AT179" s="11">
        <v>1011.68</v>
      </c>
      <c r="AU179" s="11">
        <v>1009.87</v>
      </c>
      <c r="AV179" s="11">
        <v>1025.02</v>
      </c>
      <c r="AW179" s="11">
        <v>1029.8399999999999</v>
      </c>
      <c r="AX179" s="11">
        <v>1042.71</v>
      </c>
      <c r="AY179" s="11">
        <v>1021.24</v>
      </c>
      <c r="AZ179" s="11">
        <v>1000.92</v>
      </c>
      <c r="BA179" s="11">
        <v>1009.63</v>
      </c>
      <c r="BB179" s="11">
        <v>1018.11</v>
      </c>
      <c r="BC179" s="11">
        <v>1004.48</v>
      </c>
      <c r="BD179" s="11">
        <v>1010.84</v>
      </c>
      <c r="BE179" s="11">
        <v>1014.58</v>
      </c>
      <c r="BF179" s="11">
        <v>1005.98</v>
      </c>
      <c r="BG179" s="11">
        <v>1027.3</v>
      </c>
      <c r="BH179" s="11">
        <v>1041.17</v>
      </c>
      <c r="BI179" s="11">
        <v>1018.13</v>
      </c>
      <c r="BJ179" s="11">
        <v>997.19</v>
      </c>
      <c r="BK179" s="11">
        <v>991.99</v>
      </c>
      <c r="BL179" s="11">
        <v>1018.91</v>
      </c>
      <c r="BM179" s="11">
        <v>1019.68</v>
      </c>
      <c r="BN179" s="11">
        <v>1036.99</v>
      </c>
      <c r="BO179" s="11">
        <v>1063.1199999999999</v>
      </c>
      <c r="BP179" s="11">
        <v>1046.43</v>
      </c>
      <c r="BQ179" s="11">
        <v>1068.08</v>
      </c>
      <c r="BR179" s="11">
        <v>1093.3399999999999</v>
      </c>
      <c r="BS179" s="11">
        <v>1073.6500000000001</v>
      </c>
    </row>
    <row r="180" spans="39:71">
      <c r="AM180" s="12">
        <v>49979</v>
      </c>
      <c r="AN180" s="11">
        <v>1073.92</v>
      </c>
      <c r="AO180" s="11">
        <v>1066.8599999999999</v>
      </c>
      <c r="AP180" s="11">
        <v>1048.57</v>
      </c>
      <c r="AQ180" s="11">
        <v>1048.1199999999999</v>
      </c>
      <c r="AR180" s="11">
        <v>1054.49</v>
      </c>
      <c r="AS180" s="11">
        <v>1042.48</v>
      </c>
      <c r="AT180" s="11">
        <v>1014.67</v>
      </c>
      <c r="AU180" s="11">
        <v>1013.2</v>
      </c>
      <c r="AV180" s="11">
        <v>1028.32</v>
      </c>
      <c r="AW180" s="11">
        <v>1031.49</v>
      </c>
      <c r="AX180" s="11">
        <v>1045.76</v>
      </c>
      <c r="AY180" s="11">
        <v>1024.3800000000001</v>
      </c>
      <c r="AZ180" s="11">
        <v>1004.45</v>
      </c>
      <c r="BA180" s="11">
        <v>1013.64</v>
      </c>
      <c r="BB180" s="11">
        <v>1022.52</v>
      </c>
      <c r="BC180" s="11">
        <v>1008.75</v>
      </c>
      <c r="BD180" s="11">
        <v>1014.28</v>
      </c>
      <c r="BE180" s="11">
        <v>1018.81</v>
      </c>
      <c r="BF180" s="11">
        <v>1009.03</v>
      </c>
      <c r="BG180" s="11">
        <v>1032.21</v>
      </c>
      <c r="BH180" s="11">
        <v>1042.21</v>
      </c>
      <c r="BI180" s="11">
        <v>1021.39</v>
      </c>
      <c r="BJ180" s="11">
        <v>1001.47</v>
      </c>
      <c r="BK180" s="11">
        <v>997.45</v>
      </c>
      <c r="BL180" s="11">
        <v>1023</v>
      </c>
      <c r="BM180" s="11">
        <v>1023.37</v>
      </c>
      <c r="BN180" s="11">
        <v>1040.3800000000001</v>
      </c>
      <c r="BO180" s="11">
        <v>1065.55</v>
      </c>
      <c r="BP180" s="11">
        <v>1048.99</v>
      </c>
      <c r="BQ180" s="11">
        <v>1070.49</v>
      </c>
      <c r="BR180" s="11">
        <v>1095.03</v>
      </c>
      <c r="BS180" s="11">
        <v>1075.17</v>
      </c>
    </row>
    <row r="181" spans="39:71">
      <c r="AM181" s="12">
        <v>50009</v>
      </c>
      <c r="AN181" s="11">
        <v>1073.79</v>
      </c>
      <c r="AO181" s="11">
        <v>1067.6400000000001</v>
      </c>
      <c r="AP181" s="11">
        <v>1047.96</v>
      </c>
      <c r="AQ181" s="11">
        <v>1048.71</v>
      </c>
      <c r="AR181" s="11">
        <v>1053.49</v>
      </c>
      <c r="AS181" s="11">
        <v>1043.51</v>
      </c>
      <c r="AT181" s="11">
        <v>1016.44</v>
      </c>
      <c r="AU181" s="11">
        <v>1015.2</v>
      </c>
      <c r="AV181" s="11">
        <v>1030.3</v>
      </c>
      <c r="AW181" s="11">
        <v>1030.6099999999999</v>
      </c>
      <c r="AX181" s="11">
        <v>1047.28</v>
      </c>
      <c r="AY181" s="11">
        <v>1025.8</v>
      </c>
      <c r="AZ181" s="11">
        <v>1007.82</v>
      </c>
      <c r="BA181" s="11">
        <v>1015.78</v>
      </c>
      <c r="BB181" s="11">
        <v>1024.19</v>
      </c>
      <c r="BC181" s="11">
        <v>1011.32</v>
      </c>
      <c r="BD181" s="11">
        <v>1016.58</v>
      </c>
      <c r="BE181" s="11">
        <v>1020.93</v>
      </c>
      <c r="BF181" s="11">
        <v>1012.41</v>
      </c>
      <c r="BG181" s="11">
        <v>1034.43</v>
      </c>
      <c r="BH181" s="11">
        <v>1041.32</v>
      </c>
      <c r="BI181" s="11">
        <v>1023.08</v>
      </c>
      <c r="BJ181" s="11">
        <v>1004.13</v>
      </c>
      <c r="BK181" s="11">
        <v>1000.12</v>
      </c>
      <c r="BL181" s="11">
        <v>1025.42</v>
      </c>
      <c r="BM181" s="11">
        <v>1024.57</v>
      </c>
      <c r="BN181" s="11">
        <v>1042.8800000000001</v>
      </c>
      <c r="BO181" s="11">
        <v>1067.1600000000001</v>
      </c>
      <c r="BP181" s="11">
        <v>1050.75</v>
      </c>
      <c r="BQ181" s="11">
        <v>1070.83</v>
      </c>
      <c r="BR181" s="11">
        <v>1095.9100000000001</v>
      </c>
      <c r="BS181" s="11">
        <v>1074.97</v>
      </c>
    </row>
    <row r="182" spans="39:71">
      <c r="AM182" s="12">
        <v>50040</v>
      </c>
      <c r="AN182" s="11">
        <v>1074.77</v>
      </c>
      <c r="AO182" s="11">
        <v>1069.32</v>
      </c>
      <c r="AP182" s="11">
        <v>1048.47</v>
      </c>
      <c r="AQ182" s="11">
        <v>1050.18</v>
      </c>
      <c r="AR182" s="11">
        <v>1054.08</v>
      </c>
      <c r="AS182" s="11">
        <v>1045.28</v>
      </c>
      <c r="AT182" s="11">
        <v>1019.58</v>
      </c>
      <c r="AU182" s="11">
        <v>1018.43</v>
      </c>
      <c r="AV182" s="11">
        <v>1033.22</v>
      </c>
      <c r="AW182" s="11">
        <v>1035.3399999999999</v>
      </c>
      <c r="AX182" s="11">
        <v>1050.4000000000001</v>
      </c>
      <c r="AY182" s="11">
        <v>1028.3399999999999</v>
      </c>
      <c r="AZ182" s="11">
        <v>1010.86</v>
      </c>
      <c r="BA182" s="11">
        <v>1019.66</v>
      </c>
      <c r="BB182" s="11">
        <v>1027.22</v>
      </c>
      <c r="BC182" s="11">
        <v>1015.4</v>
      </c>
      <c r="BD182" s="11">
        <v>1019.94</v>
      </c>
      <c r="BE182" s="11">
        <v>1024.52</v>
      </c>
      <c r="BF182" s="11">
        <v>1016.94</v>
      </c>
      <c r="BG182" s="11">
        <v>1037.6199999999999</v>
      </c>
      <c r="BH182" s="11">
        <v>1042.75</v>
      </c>
      <c r="BI182" s="11">
        <v>1025.93</v>
      </c>
      <c r="BJ182" s="11">
        <v>1008.67</v>
      </c>
      <c r="BK182" s="11">
        <v>1005.45</v>
      </c>
      <c r="BL182" s="11">
        <v>1029.1500000000001</v>
      </c>
      <c r="BM182" s="11">
        <v>1028.6500000000001</v>
      </c>
      <c r="BN182" s="11">
        <v>1046.1500000000001</v>
      </c>
      <c r="BO182" s="11">
        <v>1068.54</v>
      </c>
      <c r="BP182" s="11">
        <v>1052.17</v>
      </c>
      <c r="BQ182" s="11">
        <v>1071.26</v>
      </c>
      <c r="BR182" s="11">
        <v>1097.83</v>
      </c>
      <c r="BS182" s="11">
        <v>1075.96</v>
      </c>
    </row>
    <row r="183" spans="39:71">
      <c r="AM183" s="12">
        <v>50071</v>
      </c>
      <c r="AN183" s="11">
        <v>1077.3399999999999</v>
      </c>
      <c r="AO183" s="11">
        <v>1070.3599999999999</v>
      </c>
      <c r="AP183" s="11">
        <v>1049.8599999999999</v>
      </c>
      <c r="AQ183" s="11">
        <v>1058.19</v>
      </c>
      <c r="AR183" s="11">
        <v>1055.08</v>
      </c>
      <c r="AS183" s="11">
        <v>1048.17</v>
      </c>
      <c r="AT183" s="11">
        <v>1023.04</v>
      </c>
      <c r="AU183" s="11">
        <v>1022.44</v>
      </c>
      <c r="AV183" s="11">
        <v>1038.7</v>
      </c>
      <c r="AW183" s="11">
        <v>1037.26</v>
      </c>
      <c r="AX183" s="11">
        <v>1053.25</v>
      </c>
      <c r="AY183" s="11">
        <v>1030.3800000000001</v>
      </c>
      <c r="AZ183" s="11">
        <v>1015.4</v>
      </c>
      <c r="BA183" s="11">
        <v>1022.72</v>
      </c>
      <c r="BB183" s="11">
        <v>1029.74</v>
      </c>
      <c r="BC183" s="11">
        <v>1019.82</v>
      </c>
      <c r="BD183" s="11">
        <v>1025.1600000000001</v>
      </c>
      <c r="BE183" s="11">
        <v>1028.46</v>
      </c>
      <c r="BF183" s="11">
        <v>1022.62</v>
      </c>
      <c r="BG183" s="11">
        <v>1039.46</v>
      </c>
      <c r="BH183" s="11">
        <v>1045.45</v>
      </c>
      <c r="BI183" s="11">
        <v>1027.5999999999999</v>
      </c>
      <c r="BJ183" s="11">
        <v>1012.69</v>
      </c>
      <c r="BK183" s="11">
        <v>1018.65</v>
      </c>
      <c r="BL183" s="11">
        <v>1031.3499999999999</v>
      </c>
      <c r="BM183" s="11">
        <v>1035.78</v>
      </c>
      <c r="BN183" s="11">
        <v>1049.74</v>
      </c>
      <c r="BO183" s="11">
        <v>1070.73</v>
      </c>
      <c r="BP183" s="11">
        <v>1054.22</v>
      </c>
      <c r="BQ183" s="11">
        <v>1075.3699999999999</v>
      </c>
      <c r="BR183" s="11">
        <v>1099.04</v>
      </c>
      <c r="BS183" s="11">
        <v>1077.8800000000001</v>
      </c>
    </row>
    <row r="184" spans="39:71">
      <c r="AM184" s="12">
        <v>50099</v>
      </c>
      <c r="AN184" s="11">
        <v>1077.92</v>
      </c>
      <c r="AO184" s="11">
        <v>1070.1300000000001</v>
      </c>
      <c r="AP184" s="11">
        <v>1049.94</v>
      </c>
      <c r="AQ184" s="11">
        <v>1063.5899999999999</v>
      </c>
      <c r="AR184" s="11">
        <v>1054.6300000000001</v>
      </c>
      <c r="AS184" s="11">
        <v>1049.01</v>
      </c>
      <c r="AT184" s="11">
        <v>1024.72</v>
      </c>
      <c r="AU184" s="11">
        <v>1024.8499999999999</v>
      </c>
      <c r="AV184" s="11">
        <v>1040.82</v>
      </c>
      <c r="AW184" s="11">
        <v>1037.81</v>
      </c>
      <c r="AX184" s="11">
        <v>1053.8900000000001</v>
      </c>
      <c r="AY184" s="11">
        <v>1030.03</v>
      </c>
      <c r="AZ184" s="11">
        <v>1016.65</v>
      </c>
      <c r="BA184" s="11">
        <v>1022.96</v>
      </c>
      <c r="BB184" s="11">
        <v>1028.47</v>
      </c>
      <c r="BC184" s="11">
        <v>1022.54</v>
      </c>
      <c r="BD184" s="11">
        <v>1027.3599999999999</v>
      </c>
      <c r="BE184" s="11">
        <v>1030.42</v>
      </c>
      <c r="BF184" s="11">
        <v>1026.25</v>
      </c>
      <c r="BG184" s="11">
        <v>1039.56</v>
      </c>
      <c r="BH184" s="11">
        <v>1045.3399999999999</v>
      </c>
      <c r="BI184" s="11">
        <v>1027.6199999999999</v>
      </c>
      <c r="BJ184" s="11">
        <v>1013.36</v>
      </c>
      <c r="BK184" s="11">
        <v>1028.01</v>
      </c>
      <c r="BL184" s="11">
        <v>1030.69</v>
      </c>
      <c r="BM184" s="11">
        <v>1040.58</v>
      </c>
      <c r="BN184" s="11">
        <v>1050.8800000000001</v>
      </c>
      <c r="BO184" s="11">
        <v>1071.22</v>
      </c>
      <c r="BP184" s="11">
        <v>1056.28</v>
      </c>
      <c r="BQ184" s="11">
        <v>1076.47</v>
      </c>
      <c r="BR184" s="11">
        <v>1098.3699999999999</v>
      </c>
      <c r="BS184" s="11">
        <v>1077.6600000000001</v>
      </c>
    </row>
    <row r="185" spans="39:71">
      <c r="AM185" s="12">
        <v>50130</v>
      </c>
      <c r="AN185" s="11">
        <v>1076.51</v>
      </c>
      <c r="AO185" s="11">
        <v>1067.04</v>
      </c>
      <c r="AP185" s="11">
        <v>1046.92</v>
      </c>
      <c r="AQ185" s="11">
        <v>1064.9100000000001</v>
      </c>
      <c r="AR185" s="11">
        <v>1052.8699999999999</v>
      </c>
      <c r="AS185" s="11">
        <v>1048.48</v>
      </c>
      <c r="AT185" s="11">
        <v>1023.85</v>
      </c>
      <c r="AU185" s="11">
        <v>1024.6300000000001</v>
      </c>
      <c r="AV185" s="11">
        <v>1041.29</v>
      </c>
      <c r="AW185" s="11">
        <v>1035.81</v>
      </c>
      <c r="AX185" s="11">
        <v>1052.71</v>
      </c>
      <c r="AY185" s="11">
        <v>1027.53</v>
      </c>
      <c r="AZ185" s="11">
        <v>1013.86</v>
      </c>
      <c r="BA185" s="11">
        <v>1019.24</v>
      </c>
      <c r="BB185" s="11">
        <v>1024.78</v>
      </c>
      <c r="BC185" s="11">
        <v>1021.7</v>
      </c>
      <c r="BD185" s="11">
        <v>1027.18</v>
      </c>
      <c r="BE185" s="11">
        <v>1031.23</v>
      </c>
      <c r="BF185" s="11">
        <v>1027.03</v>
      </c>
      <c r="BG185" s="11">
        <v>1037</v>
      </c>
      <c r="BH185" s="11">
        <v>1043.48</v>
      </c>
      <c r="BI185" s="11">
        <v>1025.6099999999999</v>
      </c>
      <c r="BJ185" s="11">
        <v>1013.61</v>
      </c>
      <c r="BK185" s="11">
        <v>1034.25</v>
      </c>
      <c r="BL185" s="11">
        <v>1027.73</v>
      </c>
      <c r="BM185" s="11">
        <v>1045.93</v>
      </c>
      <c r="BN185" s="11">
        <v>1048.68</v>
      </c>
      <c r="BO185" s="11">
        <v>1071.24</v>
      </c>
      <c r="BP185" s="11">
        <v>1056.8499999999999</v>
      </c>
      <c r="BQ185" s="11">
        <v>1075.6199999999999</v>
      </c>
      <c r="BR185" s="11">
        <v>1096.07</v>
      </c>
      <c r="BS185" s="11">
        <v>1075.5899999999999</v>
      </c>
    </row>
    <row r="186" spans="39:71">
      <c r="AM186" s="12">
        <v>50160</v>
      </c>
      <c r="AN186" s="11">
        <v>1072.82</v>
      </c>
      <c r="AO186" s="11">
        <v>1062.31</v>
      </c>
      <c r="AP186" s="11">
        <v>1042.8699999999999</v>
      </c>
      <c r="AQ186" s="11">
        <v>1062.5999999999999</v>
      </c>
      <c r="AR186" s="11">
        <v>1048.32</v>
      </c>
      <c r="AS186" s="11">
        <v>1045.2</v>
      </c>
      <c r="AT186" s="11">
        <v>1019.68</v>
      </c>
      <c r="AU186" s="11">
        <v>1021.63</v>
      </c>
      <c r="AV186" s="11">
        <v>1039.9000000000001</v>
      </c>
      <c r="AW186" s="11">
        <v>1032.56</v>
      </c>
      <c r="AX186" s="11">
        <v>1049.44</v>
      </c>
      <c r="AY186" s="11">
        <v>1022.25</v>
      </c>
      <c r="AZ186" s="11">
        <v>1009.45</v>
      </c>
      <c r="BA186" s="11">
        <v>1013.47</v>
      </c>
      <c r="BB186" s="11">
        <v>1019.95</v>
      </c>
      <c r="BC186" s="11">
        <v>1018.44</v>
      </c>
      <c r="BD186" s="11">
        <v>1023.67</v>
      </c>
      <c r="BE186" s="11">
        <v>1028.3800000000001</v>
      </c>
      <c r="BF186" s="11">
        <v>1026.51</v>
      </c>
      <c r="BG186" s="11">
        <v>1032.3</v>
      </c>
      <c r="BH186" s="11">
        <v>1038.95</v>
      </c>
      <c r="BI186" s="11">
        <v>1020.64</v>
      </c>
      <c r="BJ186" s="11">
        <v>1009.25</v>
      </c>
      <c r="BK186" s="11">
        <v>1031.8399999999999</v>
      </c>
      <c r="BL186" s="11">
        <v>1021.66</v>
      </c>
      <c r="BM186" s="11">
        <v>1044.7</v>
      </c>
      <c r="BN186" s="11">
        <v>1046.4000000000001</v>
      </c>
      <c r="BO186" s="11">
        <v>1068.6099999999999</v>
      </c>
      <c r="BP186" s="11">
        <v>1055.8800000000001</v>
      </c>
      <c r="BQ186" s="11">
        <v>1071.8800000000001</v>
      </c>
      <c r="BR186" s="11">
        <v>1091.25</v>
      </c>
      <c r="BS186" s="11">
        <v>1072.57</v>
      </c>
    </row>
    <row r="187" spans="39:71">
      <c r="AM187" s="12">
        <v>50191</v>
      </c>
      <c r="AN187" s="11">
        <v>1070.68</v>
      </c>
      <c r="AO187" s="11">
        <v>1058.6400000000001</v>
      </c>
      <c r="AP187" s="11">
        <v>1039.33</v>
      </c>
      <c r="AQ187" s="11">
        <v>1061.46</v>
      </c>
      <c r="AR187" s="11">
        <v>1044.5899999999999</v>
      </c>
      <c r="AS187" s="11">
        <v>1043.05</v>
      </c>
      <c r="AT187" s="11">
        <v>1016.93</v>
      </c>
      <c r="AU187" s="11">
        <v>1020.84</v>
      </c>
      <c r="AV187" s="11">
        <v>1038.49</v>
      </c>
      <c r="AW187" s="11">
        <v>1029.95</v>
      </c>
      <c r="AX187" s="11">
        <v>1047.27</v>
      </c>
      <c r="AY187" s="11">
        <v>1018.36</v>
      </c>
      <c r="AZ187" s="11">
        <v>1005.4</v>
      </c>
      <c r="BA187" s="11">
        <v>1008.26</v>
      </c>
      <c r="BB187" s="11">
        <v>1016.01</v>
      </c>
      <c r="BC187" s="11">
        <v>1015.91</v>
      </c>
      <c r="BD187" s="11">
        <v>1021.6</v>
      </c>
      <c r="BE187" s="11">
        <v>1026.5999999999999</v>
      </c>
      <c r="BF187" s="11">
        <v>1025.8599999999999</v>
      </c>
      <c r="BG187" s="11">
        <v>1027.77</v>
      </c>
      <c r="BH187" s="11">
        <v>1035.32</v>
      </c>
      <c r="BI187" s="11">
        <v>1016.25</v>
      </c>
      <c r="BJ187" s="11">
        <v>1005.68</v>
      </c>
      <c r="BK187" s="11">
        <v>1029.1600000000001</v>
      </c>
      <c r="BL187" s="11">
        <v>1017.51</v>
      </c>
      <c r="BM187" s="11">
        <v>1045.7</v>
      </c>
      <c r="BN187" s="11">
        <v>1044.78</v>
      </c>
      <c r="BO187" s="11">
        <v>1066.6199999999999</v>
      </c>
      <c r="BP187" s="11">
        <v>1055.33</v>
      </c>
      <c r="BQ187" s="11">
        <v>1069.79</v>
      </c>
      <c r="BR187" s="11">
        <v>1088.74</v>
      </c>
      <c r="BS187" s="11">
        <v>1071.55</v>
      </c>
    </row>
    <row r="188" spans="39:71">
      <c r="AM188" s="12">
        <v>50221</v>
      </c>
      <c r="AN188" s="11">
        <v>1067.1600000000001</v>
      </c>
      <c r="AO188" s="11">
        <v>1053.72</v>
      </c>
      <c r="AP188" s="11">
        <v>1034.3599999999999</v>
      </c>
      <c r="AQ188" s="11">
        <v>1057.8900000000001</v>
      </c>
      <c r="AR188" s="11">
        <v>1039.8800000000001</v>
      </c>
      <c r="AS188" s="11">
        <v>1039.83</v>
      </c>
      <c r="AT188" s="11">
        <v>1012.86</v>
      </c>
      <c r="AU188" s="11">
        <v>1018.46</v>
      </c>
      <c r="AV188" s="11">
        <v>1035.75</v>
      </c>
      <c r="AW188" s="11">
        <v>1026</v>
      </c>
      <c r="AX188" s="11">
        <v>1042.47</v>
      </c>
      <c r="AY188" s="11">
        <v>1012.62</v>
      </c>
      <c r="AZ188" s="11">
        <v>999.1</v>
      </c>
      <c r="BA188" s="11">
        <v>1001.86</v>
      </c>
      <c r="BB188" s="11">
        <v>1012.04</v>
      </c>
      <c r="BC188" s="11">
        <v>1011.43</v>
      </c>
      <c r="BD188" s="11">
        <v>1018.3</v>
      </c>
      <c r="BE188" s="11">
        <v>1022.88</v>
      </c>
      <c r="BF188" s="11">
        <v>1024.1500000000001</v>
      </c>
      <c r="BG188" s="11">
        <v>1022.8</v>
      </c>
      <c r="BH188" s="11">
        <v>1031.8800000000001</v>
      </c>
      <c r="BI188" s="11">
        <v>1011.41</v>
      </c>
      <c r="BJ188" s="11">
        <v>999.46</v>
      </c>
      <c r="BK188" s="11">
        <v>1026.67</v>
      </c>
      <c r="BL188" s="11">
        <v>1011.29</v>
      </c>
      <c r="BM188" s="11">
        <v>1045.24</v>
      </c>
      <c r="BN188" s="11">
        <v>1042.05</v>
      </c>
      <c r="BO188" s="11">
        <v>1063.8</v>
      </c>
      <c r="BP188" s="11">
        <v>1053.3699999999999</v>
      </c>
      <c r="BQ188" s="11">
        <v>1067.3</v>
      </c>
      <c r="BR188" s="11">
        <v>1085.82</v>
      </c>
      <c r="BS188" s="11">
        <v>1069.76</v>
      </c>
    </row>
    <row r="189" spans="39:71">
      <c r="AM189" s="12">
        <v>50252</v>
      </c>
      <c r="AN189" s="11">
        <v>1062.48</v>
      </c>
      <c r="AO189" s="11">
        <v>1049.98</v>
      </c>
      <c r="AP189" s="11">
        <v>1031.0999999999999</v>
      </c>
      <c r="AQ189" s="11">
        <v>1055.1400000000001</v>
      </c>
      <c r="AR189" s="11">
        <v>1036.3699999999999</v>
      </c>
      <c r="AS189" s="11">
        <v>1038.5899999999999</v>
      </c>
      <c r="AT189" s="11">
        <v>1010.55</v>
      </c>
      <c r="AU189" s="11">
        <v>1017.33</v>
      </c>
      <c r="AV189" s="11">
        <v>1033.79</v>
      </c>
      <c r="AW189" s="11">
        <v>1022.99</v>
      </c>
      <c r="AX189" s="11">
        <v>1037.42</v>
      </c>
      <c r="AY189" s="11">
        <v>1009.54</v>
      </c>
      <c r="AZ189" s="11">
        <v>996.25</v>
      </c>
      <c r="BA189" s="11">
        <v>999.73</v>
      </c>
      <c r="BB189" s="11">
        <v>1011.32</v>
      </c>
      <c r="BC189" s="11">
        <v>1009.3</v>
      </c>
      <c r="BD189" s="11">
        <v>1018.05</v>
      </c>
      <c r="BE189" s="11">
        <v>1019.48</v>
      </c>
      <c r="BF189" s="11">
        <v>1023.75</v>
      </c>
      <c r="BG189" s="11">
        <v>1020.63</v>
      </c>
      <c r="BH189" s="11">
        <v>1029.3599999999999</v>
      </c>
      <c r="BI189" s="11">
        <v>1006.13</v>
      </c>
      <c r="BJ189" s="11">
        <v>995.56</v>
      </c>
      <c r="BK189" s="11">
        <v>1028.23</v>
      </c>
      <c r="BL189" s="11">
        <v>1006.06</v>
      </c>
      <c r="BM189" s="11">
        <v>1046.1600000000001</v>
      </c>
      <c r="BN189" s="11">
        <v>1041.6199999999999</v>
      </c>
      <c r="BO189" s="11">
        <v>1062.49</v>
      </c>
      <c r="BP189" s="11">
        <v>1053.06</v>
      </c>
      <c r="BQ189" s="11">
        <v>1067.33</v>
      </c>
      <c r="BR189" s="11">
        <v>1083.05</v>
      </c>
      <c r="BS189" s="11">
        <v>1068.8499999999999</v>
      </c>
    </row>
    <row r="190" spans="39:71">
      <c r="AM190" s="12">
        <v>50283</v>
      </c>
      <c r="AN190" s="11">
        <v>1063.6099999999999</v>
      </c>
      <c r="AO190" s="11">
        <v>1048.5999999999999</v>
      </c>
      <c r="AP190" s="11">
        <v>1029.54</v>
      </c>
      <c r="AQ190" s="11">
        <v>1054.7</v>
      </c>
      <c r="AR190" s="11">
        <v>1035.17</v>
      </c>
      <c r="AS190" s="11">
        <v>1039.73</v>
      </c>
      <c r="AT190" s="11">
        <v>1010.59</v>
      </c>
      <c r="AU190" s="11">
        <v>1017.76</v>
      </c>
      <c r="AV190" s="11">
        <v>1034.76</v>
      </c>
      <c r="AW190" s="11">
        <v>1021.79</v>
      </c>
      <c r="AX190" s="11">
        <v>1037.74</v>
      </c>
      <c r="AY190" s="11">
        <v>1008.65</v>
      </c>
      <c r="AZ190" s="11">
        <v>1001.66</v>
      </c>
      <c r="BA190" s="11">
        <v>1004.5</v>
      </c>
      <c r="BB190" s="11">
        <v>1016.03</v>
      </c>
      <c r="BC190" s="11">
        <v>1008.59</v>
      </c>
      <c r="BD190" s="11">
        <v>1018.96</v>
      </c>
      <c r="BE190" s="11">
        <v>1018.5</v>
      </c>
      <c r="BF190" s="11">
        <v>1026.5999999999999</v>
      </c>
      <c r="BG190" s="11">
        <v>1019.67</v>
      </c>
      <c r="BH190" s="11">
        <v>1029.07</v>
      </c>
      <c r="BI190" s="11">
        <v>1004.14</v>
      </c>
      <c r="BJ190" s="11">
        <v>994.66</v>
      </c>
      <c r="BK190" s="11">
        <v>1038.81</v>
      </c>
      <c r="BL190" s="11">
        <v>1004.08</v>
      </c>
      <c r="BM190" s="11">
        <v>1048.23</v>
      </c>
      <c r="BN190" s="11">
        <v>1042.42</v>
      </c>
      <c r="BO190" s="11">
        <v>1063.54</v>
      </c>
      <c r="BP190" s="11">
        <v>1053.73</v>
      </c>
      <c r="BQ190" s="11">
        <v>1068.17</v>
      </c>
      <c r="BR190" s="11">
        <v>1081.99</v>
      </c>
      <c r="BS190" s="11">
        <v>1070.22</v>
      </c>
    </row>
    <row r="191" spans="39:71">
      <c r="AM191" s="12">
        <v>50313</v>
      </c>
      <c r="AN191" s="11">
        <v>1065.3599999999999</v>
      </c>
      <c r="AO191" s="11">
        <v>1046.82</v>
      </c>
      <c r="AP191" s="11">
        <v>1028.97</v>
      </c>
      <c r="AQ191" s="11">
        <v>1053.6300000000001</v>
      </c>
      <c r="AR191" s="11">
        <v>1033.31</v>
      </c>
      <c r="AS191" s="11">
        <v>1039.46</v>
      </c>
      <c r="AT191" s="11">
        <v>1010.11</v>
      </c>
      <c r="AU191" s="11">
        <v>1018.1</v>
      </c>
      <c r="AV191" s="11">
        <v>1035.03</v>
      </c>
      <c r="AW191" s="11">
        <v>1020.58</v>
      </c>
      <c r="AX191" s="11">
        <v>1035.94</v>
      </c>
      <c r="AY191" s="11">
        <v>1007.91</v>
      </c>
      <c r="AZ191" s="11">
        <v>1003.67</v>
      </c>
      <c r="BA191" s="11">
        <v>1006.91</v>
      </c>
      <c r="BB191" s="11">
        <v>1018.66</v>
      </c>
      <c r="BC191" s="11">
        <v>1008.14</v>
      </c>
      <c r="BD191" s="11">
        <v>1019.4</v>
      </c>
      <c r="BE191" s="11">
        <v>1017.76</v>
      </c>
      <c r="BF191" s="11">
        <v>1027.6300000000001</v>
      </c>
      <c r="BG191" s="11">
        <v>1018.62</v>
      </c>
      <c r="BH191" s="11">
        <v>1030.19</v>
      </c>
      <c r="BI191" s="11">
        <v>1002.58</v>
      </c>
      <c r="BJ191" s="11">
        <v>993.64</v>
      </c>
      <c r="BK191" s="11">
        <v>1045.2</v>
      </c>
      <c r="BL191" s="11">
        <v>1003</v>
      </c>
      <c r="BM191" s="11">
        <v>1049.56</v>
      </c>
      <c r="BN191" s="11">
        <v>1042.45</v>
      </c>
      <c r="BO191" s="11">
        <v>1064.51</v>
      </c>
      <c r="BP191" s="11">
        <v>1053.93</v>
      </c>
      <c r="BQ191" s="11">
        <v>1068.27</v>
      </c>
      <c r="BR191" s="11">
        <v>1080.24</v>
      </c>
      <c r="BS191" s="11">
        <v>1070.58</v>
      </c>
    </row>
    <row r="192" spans="39:71">
      <c r="AM192" s="12">
        <v>50344</v>
      </c>
      <c r="AN192" s="11">
        <v>1065.95</v>
      </c>
      <c r="AO192" s="11">
        <v>1046.93</v>
      </c>
      <c r="AP192" s="11">
        <v>1031.33</v>
      </c>
      <c r="AQ192" s="11">
        <v>1054.44</v>
      </c>
      <c r="AR192" s="11">
        <v>1037.1300000000001</v>
      </c>
      <c r="AS192" s="11">
        <v>1039.68</v>
      </c>
      <c r="AT192" s="11">
        <v>1013.8</v>
      </c>
      <c r="AU192" s="11">
        <v>1021.16</v>
      </c>
      <c r="AV192" s="11">
        <v>1036.25</v>
      </c>
      <c r="AW192" s="11">
        <v>1023.95</v>
      </c>
      <c r="AX192" s="11">
        <v>1036.48</v>
      </c>
      <c r="AY192" s="11">
        <v>1011.33</v>
      </c>
      <c r="AZ192" s="11">
        <v>1007.84</v>
      </c>
      <c r="BA192" s="11">
        <v>1011.98</v>
      </c>
      <c r="BB192" s="11">
        <v>1022.27</v>
      </c>
      <c r="BC192" s="11">
        <v>1011.64</v>
      </c>
      <c r="BD192" s="11">
        <v>1023.49</v>
      </c>
      <c r="BE192" s="11">
        <v>1020.91</v>
      </c>
      <c r="BF192" s="11">
        <v>1032.53</v>
      </c>
      <c r="BG192" s="11">
        <v>1022.25</v>
      </c>
      <c r="BH192" s="11">
        <v>1033.1300000000001</v>
      </c>
      <c r="BI192" s="11">
        <v>1006.41</v>
      </c>
      <c r="BJ192" s="11">
        <v>999.06</v>
      </c>
      <c r="BK192" s="11">
        <v>1046.6199999999999</v>
      </c>
      <c r="BL192" s="11">
        <v>1007.18</v>
      </c>
      <c r="BM192" s="11">
        <v>1050.76</v>
      </c>
      <c r="BN192" s="11">
        <v>1045.3</v>
      </c>
      <c r="BO192" s="11">
        <v>1066.7</v>
      </c>
      <c r="BP192" s="11">
        <v>1056.53</v>
      </c>
      <c r="BQ192" s="11">
        <v>1070.19</v>
      </c>
      <c r="BR192" s="11">
        <v>1081.49</v>
      </c>
      <c r="BS192" s="11">
        <v>1071.82</v>
      </c>
    </row>
    <row r="193" spans="39:71">
      <c r="AM193" s="12">
        <v>50374</v>
      </c>
      <c r="AN193" s="11">
        <v>1065.07</v>
      </c>
      <c r="AO193" s="11">
        <v>1046.31</v>
      </c>
      <c r="AP193" s="11">
        <v>1032.1400000000001</v>
      </c>
      <c r="AQ193" s="11">
        <v>1053.3399999999999</v>
      </c>
      <c r="AR193" s="11">
        <v>1038.22</v>
      </c>
      <c r="AS193" s="11">
        <v>1039.1199999999999</v>
      </c>
      <c r="AT193" s="11">
        <v>1016.18</v>
      </c>
      <c r="AU193" s="11">
        <v>1022.86</v>
      </c>
      <c r="AV193" s="11">
        <v>1035.01</v>
      </c>
      <c r="AW193" s="11">
        <v>1025.6300000000001</v>
      </c>
      <c r="AX193" s="11">
        <v>1035.71</v>
      </c>
      <c r="AY193" s="11">
        <v>1014.6</v>
      </c>
      <c r="AZ193" s="11">
        <v>1010.06</v>
      </c>
      <c r="BA193" s="11">
        <v>1014.16</v>
      </c>
      <c r="BB193" s="11">
        <v>1024.32</v>
      </c>
      <c r="BC193" s="11">
        <v>1013.98</v>
      </c>
      <c r="BD193" s="11">
        <v>1025.52</v>
      </c>
      <c r="BE193" s="11">
        <v>1024.3900000000001</v>
      </c>
      <c r="BF193" s="11">
        <v>1034.75</v>
      </c>
      <c r="BG193" s="11">
        <v>1023.42</v>
      </c>
      <c r="BH193" s="11">
        <v>1034.58</v>
      </c>
      <c r="BI193" s="11">
        <v>1008.65</v>
      </c>
      <c r="BJ193" s="11">
        <v>1001.7</v>
      </c>
      <c r="BK193" s="11">
        <v>1046.8699999999999</v>
      </c>
      <c r="BL193" s="11">
        <v>1008.65</v>
      </c>
      <c r="BM193" s="11">
        <v>1051.42</v>
      </c>
      <c r="BN193" s="11">
        <v>1047.25</v>
      </c>
      <c r="BO193" s="11">
        <v>1068.17</v>
      </c>
      <c r="BP193" s="11">
        <v>1056.92</v>
      </c>
      <c r="BQ193" s="11">
        <v>1071.2</v>
      </c>
      <c r="BR193" s="11">
        <v>1081.06</v>
      </c>
      <c r="BS193" s="11">
        <v>1071.7</v>
      </c>
    </row>
    <row r="194" spans="39:71">
      <c r="AM194" s="12">
        <v>50405</v>
      </c>
      <c r="AN194" s="11">
        <v>1065.44</v>
      </c>
      <c r="AO194" s="11">
        <v>1046.83</v>
      </c>
      <c r="AP194" s="11">
        <v>1033.8699999999999</v>
      </c>
      <c r="AQ194" s="11">
        <v>1053.8499999999999</v>
      </c>
      <c r="AR194" s="11">
        <v>1040.06</v>
      </c>
      <c r="AS194" s="11">
        <v>1040.2</v>
      </c>
      <c r="AT194" s="11">
        <v>1019.76</v>
      </c>
      <c r="AU194" s="11">
        <v>1025.54</v>
      </c>
      <c r="AV194" s="11">
        <v>1039.27</v>
      </c>
      <c r="AW194" s="11">
        <v>1029.06</v>
      </c>
      <c r="AX194" s="11">
        <v>1036.4100000000001</v>
      </c>
      <c r="AY194" s="11">
        <v>1017.56</v>
      </c>
      <c r="AZ194" s="11">
        <v>1014.07</v>
      </c>
      <c r="BA194" s="11">
        <v>1017.75</v>
      </c>
      <c r="BB194" s="11">
        <v>1027.8</v>
      </c>
      <c r="BC194" s="11">
        <v>1017.39</v>
      </c>
      <c r="BD194" s="11">
        <v>1029</v>
      </c>
      <c r="BE194" s="11">
        <v>1028.94</v>
      </c>
      <c r="BF194" s="11">
        <v>1037.93</v>
      </c>
      <c r="BG194" s="11">
        <v>1026.68</v>
      </c>
      <c r="BH194" s="11">
        <v>1037.1400000000001</v>
      </c>
      <c r="BI194" s="11">
        <v>1012.77</v>
      </c>
      <c r="BJ194" s="11">
        <v>1006.98</v>
      </c>
      <c r="BK194" s="11">
        <v>1048.7</v>
      </c>
      <c r="BL194" s="11">
        <v>1013.22</v>
      </c>
      <c r="BM194" s="11">
        <v>1053.2</v>
      </c>
      <c r="BN194" s="11">
        <v>1048.94</v>
      </c>
      <c r="BO194" s="11">
        <v>1069.33</v>
      </c>
      <c r="BP194" s="11">
        <v>1057.4000000000001</v>
      </c>
      <c r="BQ194" s="11">
        <v>1073.3599999999999</v>
      </c>
      <c r="BR194" s="11">
        <v>1081.8</v>
      </c>
      <c r="BS194" s="11">
        <v>1072.69</v>
      </c>
    </row>
    <row r="195" spans="39:71">
      <c r="AM195" s="12">
        <v>50436</v>
      </c>
      <c r="AN195" s="11">
        <v>1066.99</v>
      </c>
      <c r="AO195" s="11">
        <v>1048.24</v>
      </c>
      <c r="AP195" s="11">
        <v>1042.83</v>
      </c>
      <c r="AQ195" s="11">
        <v>1054.8399999999999</v>
      </c>
      <c r="AR195" s="11">
        <v>1043.1400000000001</v>
      </c>
      <c r="AS195" s="11">
        <v>1042.22</v>
      </c>
      <c r="AT195" s="11">
        <v>1023.71</v>
      </c>
      <c r="AU195" s="11">
        <v>1031.3900000000001</v>
      </c>
      <c r="AV195" s="11">
        <v>1041.1500000000001</v>
      </c>
      <c r="AW195" s="11">
        <v>1032.96</v>
      </c>
      <c r="AX195" s="11">
        <v>1038.69</v>
      </c>
      <c r="AY195" s="11">
        <v>1020.33</v>
      </c>
      <c r="AZ195" s="11">
        <v>1016.87</v>
      </c>
      <c r="BA195" s="11">
        <v>1020.41</v>
      </c>
      <c r="BB195" s="11">
        <v>1032.32</v>
      </c>
      <c r="BC195" s="11">
        <v>1022.68</v>
      </c>
      <c r="BD195" s="11">
        <v>1031.25</v>
      </c>
      <c r="BE195" s="11">
        <v>1034.01</v>
      </c>
      <c r="BF195" s="11">
        <v>1039.77</v>
      </c>
      <c r="BG195" s="11">
        <v>1029.0899999999999</v>
      </c>
      <c r="BH195" s="11">
        <v>1038.54</v>
      </c>
      <c r="BI195" s="11">
        <v>1016.61</v>
      </c>
      <c r="BJ195" s="11">
        <v>1020.81</v>
      </c>
      <c r="BK195" s="11">
        <v>1050.6400000000001</v>
      </c>
      <c r="BL195" s="11">
        <v>1021.09</v>
      </c>
      <c r="BM195" s="11">
        <v>1054.8499999999999</v>
      </c>
      <c r="BN195" s="11">
        <v>1051.5</v>
      </c>
      <c r="BO195" s="11">
        <v>1071.2</v>
      </c>
      <c r="BP195" s="11">
        <v>1061.8</v>
      </c>
      <c r="BQ195" s="11">
        <v>1076.57</v>
      </c>
      <c r="BR195" s="11">
        <v>1083.6600000000001</v>
      </c>
      <c r="BS195" s="11">
        <v>1075.29</v>
      </c>
    </row>
    <row r="196" spans="39:71">
      <c r="AM196" s="12">
        <v>50464</v>
      </c>
      <c r="AN196" s="11">
        <v>1067.18</v>
      </c>
      <c r="AO196" s="11">
        <v>1048.32</v>
      </c>
      <c r="AP196" s="11">
        <v>1048.93</v>
      </c>
      <c r="AQ196" s="11">
        <v>1054.3900000000001</v>
      </c>
      <c r="AR196" s="11">
        <v>1044.1199999999999</v>
      </c>
      <c r="AS196" s="11">
        <v>1042.7</v>
      </c>
      <c r="AT196" s="11">
        <v>1026.07</v>
      </c>
      <c r="AU196" s="11">
        <v>1033.74</v>
      </c>
      <c r="AV196" s="11">
        <v>1041.68</v>
      </c>
      <c r="AW196" s="11">
        <v>1034.4100000000001</v>
      </c>
      <c r="AX196" s="11">
        <v>1038.04</v>
      </c>
      <c r="AY196" s="11">
        <v>1020.84</v>
      </c>
      <c r="AZ196" s="11">
        <v>1016.45</v>
      </c>
      <c r="BA196" s="11">
        <v>1019.86</v>
      </c>
      <c r="BB196" s="11">
        <v>1036.67</v>
      </c>
      <c r="BC196" s="11">
        <v>1024.9000000000001</v>
      </c>
      <c r="BD196" s="11">
        <v>1031.73</v>
      </c>
      <c r="BE196" s="11">
        <v>1037.17</v>
      </c>
      <c r="BF196" s="11">
        <v>1039.8699999999999</v>
      </c>
      <c r="BG196" s="11">
        <v>1028.53</v>
      </c>
      <c r="BH196" s="11">
        <v>1038.3900000000001</v>
      </c>
      <c r="BI196" s="11">
        <v>1018.65</v>
      </c>
      <c r="BJ196" s="11">
        <v>1030.8599999999999</v>
      </c>
      <c r="BK196" s="11">
        <v>1050.48</v>
      </c>
      <c r="BL196" s="11">
        <v>1026.19</v>
      </c>
      <c r="BM196" s="11">
        <v>1054.33</v>
      </c>
      <c r="BN196" s="11">
        <v>1052.19</v>
      </c>
      <c r="BO196" s="11">
        <v>1073.08</v>
      </c>
      <c r="BP196" s="11">
        <v>1062.97</v>
      </c>
      <c r="BQ196" s="11">
        <v>1077.8499999999999</v>
      </c>
      <c r="BR196" s="11">
        <v>1083.44</v>
      </c>
      <c r="BS196" s="11">
        <v>1075.8699999999999</v>
      </c>
    </row>
    <row r="197" spans="39:71">
      <c r="AM197" s="12">
        <v>50495</v>
      </c>
      <c r="AN197" s="11">
        <v>1064.51</v>
      </c>
      <c r="AO197" s="11">
        <v>1045.27</v>
      </c>
      <c r="AP197" s="11">
        <v>1050.6400000000001</v>
      </c>
      <c r="AQ197" s="11">
        <v>1052.6300000000001</v>
      </c>
      <c r="AR197" s="11">
        <v>1043.71</v>
      </c>
      <c r="AS197" s="11">
        <v>1040.81</v>
      </c>
      <c r="AT197" s="11">
        <v>1025.82</v>
      </c>
      <c r="AU197" s="11">
        <v>1034.3900000000001</v>
      </c>
      <c r="AV197" s="11">
        <v>1039.71</v>
      </c>
      <c r="AW197" s="11">
        <v>1033.8399999999999</v>
      </c>
      <c r="AX197" s="11">
        <v>1035.31</v>
      </c>
      <c r="AY197" s="11">
        <v>1016.48</v>
      </c>
      <c r="AZ197" s="11">
        <v>1012.49</v>
      </c>
      <c r="BA197" s="11">
        <v>1016.95</v>
      </c>
      <c r="BB197" s="11">
        <v>1036.06</v>
      </c>
      <c r="BC197" s="11">
        <v>1024.73</v>
      </c>
      <c r="BD197" s="11">
        <v>1031.01</v>
      </c>
      <c r="BE197" s="11">
        <v>1037.6199999999999</v>
      </c>
      <c r="BF197" s="11">
        <v>1037.32</v>
      </c>
      <c r="BG197" s="11">
        <v>1026.06</v>
      </c>
      <c r="BH197" s="11">
        <v>1036.3</v>
      </c>
      <c r="BI197" s="11">
        <v>1020.19</v>
      </c>
      <c r="BJ197" s="11">
        <v>1037.56</v>
      </c>
      <c r="BK197" s="11">
        <v>1048.81</v>
      </c>
      <c r="BL197" s="11">
        <v>1031.8900000000001</v>
      </c>
      <c r="BM197" s="11">
        <v>1050.42</v>
      </c>
      <c r="BN197" s="11">
        <v>1052.3599999999999</v>
      </c>
      <c r="BO197" s="11">
        <v>1073.58</v>
      </c>
      <c r="BP197" s="11">
        <v>1062.08</v>
      </c>
      <c r="BQ197" s="11">
        <v>1077.22</v>
      </c>
      <c r="BR197" s="11">
        <v>1081.42</v>
      </c>
      <c r="BS197" s="11">
        <v>1074.46</v>
      </c>
    </row>
    <row r="198" spans="39:71">
      <c r="AM198" s="12">
        <v>50525</v>
      </c>
      <c r="AN198" s="11">
        <v>1060.1400000000001</v>
      </c>
      <c r="AO198" s="11">
        <v>1041.2</v>
      </c>
      <c r="AP198" s="11">
        <v>1048.45</v>
      </c>
      <c r="AQ198" s="11">
        <v>1048.08</v>
      </c>
      <c r="AR198" s="11">
        <v>1040.48</v>
      </c>
      <c r="AS198" s="11">
        <v>1035.8900000000001</v>
      </c>
      <c r="AT198" s="11">
        <v>1022.8</v>
      </c>
      <c r="AU198" s="11">
        <v>1033.1199999999999</v>
      </c>
      <c r="AV198" s="11">
        <v>1036.51</v>
      </c>
      <c r="AW198" s="11">
        <v>1031.02</v>
      </c>
      <c r="AX198" s="11">
        <v>1029.9000000000001</v>
      </c>
      <c r="AY198" s="11">
        <v>1011.45</v>
      </c>
      <c r="AZ198" s="11">
        <v>1006.38</v>
      </c>
      <c r="BA198" s="11">
        <v>1011.79</v>
      </c>
      <c r="BB198" s="11">
        <v>1033.97</v>
      </c>
      <c r="BC198" s="11">
        <v>1021.18</v>
      </c>
      <c r="BD198" s="11">
        <v>1026.72</v>
      </c>
      <c r="BE198" s="11">
        <v>1036.83</v>
      </c>
      <c r="BF198" s="11">
        <v>1032.6199999999999</v>
      </c>
      <c r="BG198" s="11">
        <v>1020.73</v>
      </c>
      <c r="BH198" s="11">
        <v>1031.3900000000001</v>
      </c>
      <c r="BI198" s="11">
        <v>1016.04</v>
      </c>
      <c r="BJ198" s="11">
        <v>1037.3800000000001</v>
      </c>
      <c r="BK198" s="11">
        <v>1043.97</v>
      </c>
      <c r="BL198" s="11">
        <v>1031.06</v>
      </c>
      <c r="BM198" s="11">
        <v>1046.56</v>
      </c>
      <c r="BN198" s="11">
        <v>1049.6400000000001</v>
      </c>
      <c r="BO198" s="11">
        <v>1072.6500000000001</v>
      </c>
      <c r="BP198" s="11">
        <v>1065.6099999999999</v>
      </c>
      <c r="BQ198" s="11">
        <v>1073.49</v>
      </c>
      <c r="BR198" s="11">
        <v>1078.46</v>
      </c>
      <c r="BS198" s="11">
        <v>1070.74</v>
      </c>
    </row>
    <row r="199" spans="39:71">
      <c r="AM199" s="12">
        <v>50556</v>
      </c>
      <c r="AN199" s="11">
        <v>1056.8399999999999</v>
      </c>
      <c r="AO199" s="11">
        <v>1037.6300000000001</v>
      </c>
      <c r="AP199" s="11">
        <v>1047.49</v>
      </c>
      <c r="AQ199" s="11">
        <v>1044.3499999999999</v>
      </c>
      <c r="AR199" s="11">
        <v>1038.4100000000001</v>
      </c>
      <c r="AS199" s="11">
        <v>1032.3399999999999</v>
      </c>
      <c r="AT199" s="11">
        <v>1021.98</v>
      </c>
      <c r="AU199" s="11">
        <v>1031.82</v>
      </c>
      <c r="AV199" s="11">
        <v>1033.94</v>
      </c>
      <c r="AW199" s="11">
        <v>1029.3699999999999</v>
      </c>
      <c r="AX199" s="11">
        <v>1025.83</v>
      </c>
      <c r="AY199" s="11">
        <v>1006.97</v>
      </c>
      <c r="AZ199" s="11">
        <v>1001.31</v>
      </c>
      <c r="BA199" s="11">
        <v>1007.09</v>
      </c>
      <c r="BB199" s="11">
        <v>1032.53</v>
      </c>
      <c r="BC199" s="11">
        <v>1019.09</v>
      </c>
      <c r="BD199" s="11">
        <v>1023.57</v>
      </c>
      <c r="BE199" s="11">
        <v>1035.98</v>
      </c>
      <c r="BF199" s="11">
        <v>1028.0899999999999</v>
      </c>
      <c r="BG199" s="11">
        <v>1016.37</v>
      </c>
      <c r="BH199" s="11">
        <v>1027.03</v>
      </c>
      <c r="BI199" s="11">
        <v>1012.07</v>
      </c>
      <c r="BJ199" s="11">
        <v>1037.55</v>
      </c>
      <c r="BK199" s="11">
        <v>1040.96</v>
      </c>
      <c r="BL199" s="11">
        <v>1032.54</v>
      </c>
      <c r="BM199" s="11">
        <v>1043.3900000000001</v>
      </c>
      <c r="BN199" s="11">
        <v>1047.5899999999999</v>
      </c>
      <c r="BO199" s="11">
        <v>1072.0999999999999</v>
      </c>
      <c r="BP199" s="11">
        <v>1070.95</v>
      </c>
      <c r="BQ199" s="11">
        <v>1071.6500000000001</v>
      </c>
      <c r="BR199" s="11">
        <v>1077.46</v>
      </c>
      <c r="BS199" s="11">
        <v>1068.58</v>
      </c>
    </row>
    <row r="200" spans="39:71">
      <c r="AM200" s="12">
        <v>50586</v>
      </c>
      <c r="AN200" s="11">
        <v>1052.32</v>
      </c>
      <c r="AO200" s="11">
        <v>1032.6300000000001</v>
      </c>
      <c r="AP200" s="11">
        <v>1043.94</v>
      </c>
      <c r="AQ200" s="11">
        <v>1039.6300000000001</v>
      </c>
      <c r="AR200" s="11">
        <v>1035.26</v>
      </c>
      <c r="AS200" s="11">
        <v>1027.49</v>
      </c>
      <c r="AT200" s="11">
        <v>1019.58</v>
      </c>
      <c r="AU200" s="11">
        <v>1029.1600000000001</v>
      </c>
      <c r="AV200" s="11">
        <v>1030.05</v>
      </c>
      <c r="AW200" s="11">
        <v>1026.1600000000001</v>
      </c>
      <c r="AX200" s="11">
        <v>1019.95</v>
      </c>
      <c r="AY200" s="11">
        <v>1000.91</v>
      </c>
      <c r="AZ200" s="11">
        <v>995.1</v>
      </c>
      <c r="BA200" s="11">
        <v>1002.39</v>
      </c>
      <c r="BB200" s="11">
        <v>1029.76</v>
      </c>
      <c r="BC200" s="11">
        <v>1015.76</v>
      </c>
      <c r="BD200" s="11">
        <v>1018.36</v>
      </c>
      <c r="BE200" s="11">
        <v>1034.1199999999999</v>
      </c>
      <c r="BF200" s="11">
        <v>1023.13</v>
      </c>
      <c r="BG200" s="11">
        <v>1012.18</v>
      </c>
      <c r="BH200" s="11">
        <v>1022.24</v>
      </c>
      <c r="BI200" s="11">
        <v>1005.49</v>
      </c>
      <c r="BJ200" s="11">
        <v>1035.6400000000001</v>
      </c>
      <c r="BK200" s="11">
        <v>1036.26</v>
      </c>
      <c r="BL200" s="11">
        <v>1032.48</v>
      </c>
      <c r="BM200" s="11">
        <v>1038.97</v>
      </c>
      <c r="BN200" s="11">
        <v>1044.6400000000001</v>
      </c>
      <c r="BO200" s="11">
        <v>1070.25</v>
      </c>
      <c r="BP200" s="11">
        <v>1076.22</v>
      </c>
      <c r="BQ200" s="11">
        <v>1069.51</v>
      </c>
      <c r="BR200" s="11">
        <v>1075.69</v>
      </c>
      <c r="BS200" s="11">
        <v>1065.67</v>
      </c>
    </row>
    <row r="201" spans="39:71">
      <c r="AM201" s="12">
        <v>50617</v>
      </c>
      <c r="AN201" s="11">
        <v>1049.0899999999999</v>
      </c>
      <c r="AO201" s="11">
        <v>1029.3499999999999</v>
      </c>
      <c r="AP201" s="11">
        <v>1041.28</v>
      </c>
      <c r="AQ201" s="11">
        <v>1036.1099999999999</v>
      </c>
      <c r="AR201" s="11">
        <v>1034.1300000000001</v>
      </c>
      <c r="AS201" s="11">
        <v>1024.17</v>
      </c>
      <c r="AT201" s="11">
        <v>1018.42</v>
      </c>
      <c r="AU201" s="11">
        <v>1027.31</v>
      </c>
      <c r="AV201" s="11">
        <v>1027.0899999999999</v>
      </c>
      <c r="AW201" s="11">
        <v>1026</v>
      </c>
      <c r="AX201" s="11">
        <v>1016.61</v>
      </c>
      <c r="AY201" s="11">
        <v>999.22</v>
      </c>
      <c r="AZ201" s="11">
        <v>993.25</v>
      </c>
      <c r="BA201" s="11">
        <v>1001.23</v>
      </c>
      <c r="BB201" s="11">
        <v>1030.31</v>
      </c>
      <c r="BC201" s="11">
        <v>1015.51</v>
      </c>
      <c r="BD201" s="11">
        <v>1013.24</v>
      </c>
      <c r="BE201" s="11">
        <v>1033.49</v>
      </c>
      <c r="BF201" s="11">
        <v>1020.96</v>
      </c>
      <c r="BG201" s="11">
        <v>1008.9</v>
      </c>
      <c r="BH201" s="11">
        <v>1017.02</v>
      </c>
      <c r="BI201" s="11">
        <v>1001.05</v>
      </c>
      <c r="BJ201" s="11">
        <v>1034.9100000000001</v>
      </c>
      <c r="BK201" s="11">
        <v>1032.96</v>
      </c>
      <c r="BL201" s="11">
        <v>1033.92</v>
      </c>
      <c r="BM201" s="11">
        <v>1036.6300000000001</v>
      </c>
      <c r="BN201" s="11">
        <v>1043.3599999999999</v>
      </c>
      <c r="BO201" s="11">
        <v>1069.9000000000001</v>
      </c>
      <c r="BP201" s="11">
        <v>1084.99</v>
      </c>
      <c r="BQ201" s="11">
        <v>1067.6099999999999</v>
      </c>
      <c r="BR201" s="11">
        <v>1074.79</v>
      </c>
      <c r="BS201" s="11">
        <v>1064.07</v>
      </c>
    </row>
    <row r="202" spans="39:71">
      <c r="AM202" s="12">
        <v>50648</v>
      </c>
      <c r="AN202" s="11">
        <v>1048.27</v>
      </c>
      <c r="AO202" s="11">
        <v>1027.78</v>
      </c>
      <c r="AP202" s="11">
        <v>1041.0899999999999</v>
      </c>
      <c r="AQ202" s="11">
        <v>1034.9100000000001</v>
      </c>
      <c r="AR202" s="11">
        <v>1035.43</v>
      </c>
      <c r="AS202" s="11">
        <v>1023</v>
      </c>
      <c r="AT202" s="11">
        <v>1018.8</v>
      </c>
      <c r="AU202" s="11">
        <v>1028.49</v>
      </c>
      <c r="AV202" s="11">
        <v>1025.9000000000001</v>
      </c>
      <c r="AW202" s="11">
        <v>1028.4100000000001</v>
      </c>
      <c r="AX202" s="11">
        <v>1015.36</v>
      </c>
      <c r="AY202" s="11">
        <v>1005.75</v>
      </c>
      <c r="AZ202" s="11">
        <v>998.37</v>
      </c>
      <c r="BA202" s="11">
        <v>1006.15</v>
      </c>
      <c r="BB202" s="11">
        <v>1033.77</v>
      </c>
      <c r="BC202" s="11">
        <v>1016.44</v>
      </c>
      <c r="BD202" s="11">
        <v>1010.48</v>
      </c>
      <c r="BE202" s="11">
        <v>1035.97</v>
      </c>
      <c r="BF202" s="11">
        <v>1020.01</v>
      </c>
      <c r="BG202" s="11">
        <v>1008.03</v>
      </c>
      <c r="BH202" s="11">
        <v>1014.91</v>
      </c>
      <c r="BI202" s="11">
        <v>999.46</v>
      </c>
      <c r="BJ202" s="11">
        <v>1042.07</v>
      </c>
      <c r="BK202" s="11">
        <v>1031.28</v>
      </c>
      <c r="BL202" s="11">
        <v>1036.57</v>
      </c>
      <c r="BM202" s="11">
        <v>1035.42</v>
      </c>
      <c r="BN202" s="11">
        <v>1044.6600000000001</v>
      </c>
      <c r="BO202" s="11">
        <v>1070.46</v>
      </c>
      <c r="BP202" s="11">
        <v>1095.5999999999999</v>
      </c>
      <c r="BQ202" s="11">
        <v>1068.1300000000001</v>
      </c>
      <c r="BR202" s="11">
        <v>1076.1099999999999</v>
      </c>
      <c r="BS202" s="11">
        <v>1064.0899999999999</v>
      </c>
    </row>
    <row r="203" spans="39:71">
      <c r="AM203" s="12">
        <v>50678</v>
      </c>
      <c r="AN203" s="11">
        <v>1046.8800000000001</v>
      </c>
      <c r="AO203" s="11">
        <v>1027.21</v>
      </c>
      <c r="AP203" s="11">
        <v>1040.22</v>
      </c>
      <c r="AQ203" s="11">
        <v>1033.05</v>
      </c>
      <c r="AR203" s="11">
        <v>1035.3</v>
      </c>
      <c r="AS203" s="11">
        <v>1021.51</v>
      </c>
      <c r="AT203" s="11">
        <v>1019.11</v>
      </c>
      <c r="AU203" s="11">
        <v>1028.94</v>
      </c>
      <c r="AV203" s="11">
        <v>1024.7</v>
      </c>
      <c r="AW203" s="11">
        <v>1029.25</v>
      </c>
      <c r="AX203" s="11">
        <v>1014.3</v>
      </c>
      <c r="AY203" s="11">
        <v>1008.6</v>
      </c>
      <c r="AZ203" s="11">
        <v>1000.99</v>
      </c>
      <c r="BA203" s="11">
        <v>1008.96</v>
      </c>
      <c r="BB203" s="11">
        <v>1036.3399999999999</v>
      </c>
      <c r="BC203" s="11">
        <v>1016.89</v>
      </c>
      <c r="BD203" s="11">
        <v>1008.34</v>
      </c>
      <c r="BE203" s="11">
        <v>1036.73</v>
      </c>
      <c r="BF203" s="11">
        <v>1018.95</v>
      </c>
      <c r="BG203" s="11">
        <v>1008.92</v>
      </c>
      <c r="BH203" s="11">
        <v>1013.22</v>
      </c>
      <c r="BI203" s="11">
        <v>997.94</v>
      </c>
      <c r="BJ203" s="11">
        <v>1046.1099999999999</v>
      </c>
      <c r="BK203" s="11">
        <v>1030.26</v>
      </c>
      <c r="BL203" s="11">
        <v>1038.3699999999999</v>
      </c>
      <c r="BM203" s="11">
        <v>1033.92</v>
      </c>
      <c r="BN203" s="11">
        <v>1045.8699999999999</v>
      </c>
      <c r="BO203" s="11">
        <v>1070.5999999999999</v>
      </c>
      <c r="BP203" s="11">
        <v>1103.68</v>
      </c>
      <c r="BQ203" s="11">
        <v>1067.7</v>
      </c>
      <c r="BR203" s="11">
        <v>1076.44</v>
      </c>
      <c r="BS203" s="11">
        <v>1065.2</v>
      </c>
    </row>
    <row r="204" spans="39:71">
      <c r="AM204" s="12">
        <v>50709</v>
      </c>
      <c r="AN204" s="11">
        <v>1046.8599999999999</v>
      </c>
      <c r="AO204" s="11">
        <v>1029.5999999999999</v>
      </c>
      <c r="AP204" s="11">
        <v>1041.3900000000001</v>
      </c>
      <c r="AQ204" s="11">
        <v>1036.8800000000001</v>
      </c>
      <c r="AR204" s="11">
        <v>1035.6500000000001</v>
      </c>
      <c r="AS204" s="11">
        <v>1024.4100000000001</v>
      </c>
      <c r="AT204" s="11">
        <v>1022.13</v>
      </c>
      <c r="AU204" s="11">
        <v>1032.68</v>
      </c>
      <c r="AV204" s="11">
        <v>1027.99</v>
      </c>
      <c r="AW204" s="11">
        <v>1032.8499999999999</v>
      </c>
      <c r="AX204" s="11">
        <v>1017.45</v>
      </c>
      <c r="AY204" s="11">
        <v>1012.64</v>
      </c>
      <c r="AZ204" s="11">
        <v>1006.23</v>
      </c>
      <c r="BA204" s="11">
        <v>1013.12</v>
      </c>
      <c r="BB204" s="11">
        <v>1036.81</v>
      </c>
      <c r="BC204" s="11">
        <v>1021.04</v>
      </c>
      <c r="BD204" s="11">
        <v>1011.36</v>
      </c>
      <c r="BE204" s="11">
        <v>1041.17</v>
      </c>
      <c r="BF204" s="11">
        <v>1022.58</v>
      </c>
      <c r="BG204" s="11">
        <v>1012.45</v>
      </c>
      <c r="BH204" s="11">
        <v>1016.64</v>
      </c>
      <c r="BI204" s="11">
        <v>1003.22</v>
      </c>
      <c r="BJ204" s="11">
        <v>1047.52</v>
      </c>
      <c r="BK204" s="11">
        <v>1031.03</v>
      </c>
      <c r="BL204" s="11">
        <v>1039.94</v>
      </c>
      <c r="BM204" s="11">
        <v>1036.78</v>
      </c>
      <c r="BN204" s="11">
        <v>1048.43</v>
      </c>
      <c r="BO204" s="11">
        <v>1072.97</v>
      </c>
      <c r="BP204" s="11">
        <v>1105.29</v>
      </c>
      <c r="BQ204" s="11">
        <v>1070.0899999999999</v>
      </c>
      <c r="BR204" s="11">
        <v>1077.6300000000001</v>
      </c>
      <c r="BS204" s="11">
        <v>1067.74</v>
      </c>
    </row>
    <row r="205" spans="39:71">
      <c r="AM205" s="12">
        <v>50739</v>
      </c>
      <c r="AN205" s="11">
        <v>1046.0999999999999</v>
      </c>
      <c r="AO205" s="11">
        <v>1030.4100000000001</v>
      </c>
      <c r="AP205" s="11">
        <v>1040.53</v>
      </c>
      <c r="AQ205" s="11">
        <v>1037.97</v>
      </c>
      <c r="AR205" s="11">
        <v>1035.21</v>
      </c>
      <c r="AS205" s="11">
        <v>1026.06</v>
      </c>
      <c r="AT205" s="11">
        <v>1023.78</v>
      </c>
      <c r="AU205" s="11">
        <v>1033.57</v>
      </c>
      <c r="AV205" s="11">
        <v>1029.6300000000001</v>
      </c>
      <c r="AW205" s="11">
        <v>1034.78</v>
      </c>
      <c r="AX205" s="11">
        <v>1020.45</v>
      </c>
      <c r="AY205" s="11">
        <v>1014.79</v>
      </c>
      <c r="AZ205" s="11">
        <v>1008.49</v>
      </c>
      <c r="BA205" s="11">
        <v>1015.63</v>
      </c>
      <c r="BB205" s="11">
        <v>1036.58</v>
      </c>
      <c r="BC205" s="11">
        <v>1023.1</v>
      </c>
      <c r="BD205" s="11">
        <v>1014.7</v>
      </c>
      <c r="BE205" s="11">
        <v>1043.03</v>
      </c>
      <c r="BF205" s="11">
        <v>1023.74</v>
      </c>
      <c r="BG205" s="11">
        <v>1014.32</v>
      </c>
      <c r="BH205" s="11">
        <v>1018.57</v>
      </c>
      <c r="BI205" s="11">
        <v>1005.79</v>
      </c>
      <c r="BJ205" s="11">
        <v>1047.77</v>
      </c>
      <c r="BK205" s="11">
        <v>1029.75</v>
      </c>
      <c r="BL205" s="11">
        <v>1040.94</v>
      </c>
      <c r="BM205" s="11">
        <v>1038.7</v>
      </c>
      <c r="BN205" s="11">
        <v>1050.2</v>
      </c>
      <c r="BO205" s="11">
        <v>1073.3</v>
      </c>
      <c r="BP205" s="11">
        <v>1106.1099999999999</v>
      </c>
      <c r="BQ205" s="11">
        <v>1070.76</v>
      </c>
      <c r="BR205" s="11">
        <v>1077.5</v>
      </c>
      <c r="BS205" s="11">
        <v>1068.55</v>
      </c>
    </row>
    <row r="206" spans="39:71">
      <c r="AM206" s="12">
        <v>50770</v>
      </c>
      <c r="AN206" s="11">
        <v>1046.49</v>
      </c>
      <c r="AO206" s="11">
        <v>1032.17</v>
      </c>
      <c r="AP206" s="11">
        <v>1041.3699999999999</v>
      </c>
      <c r="AQ206" s="11">
        <v>1039.81</v>
      </c>
      <c r="AR206" s="11">
        <v>1036.44</v>
      </c>
      <c r="AS206" s="11">
        <v>1028.8900000000001</v>
      </c>
      <c r="AT206" s="11">
        <v>1026.4100000000001</v>
      </c>
      <c r="AU206" s="11">
        <v>1039.5899999999999</v>
      </c>
      <c r="AV206" s="11">
        <v>1032.99</v>
      </c>
      <c r="AW206" s="11">
        <v>1037.77</v>
      </c>
      <c r="AX206" s="11">
        <v>1023.17</v>
      </c>
      <c r="AY206" s="11">
        <v>1018.69</v>
      </c>
      <c r="AZ206" s="11">
        <v>1012.2</v>
      </c>
      <c r="BA206" s="11">
        <v>1019.62</v>
      </c>
      <c r="BB206" s="11">
        <v>1037.73</v>
      </c>
      <c r="BC206" s="11">
        <v>1026.6300000000001</v>
      </c>
      <c r="BD206" s="11">
        <v>1019.18</v>
      </c>
      <c r="BE206" s="11">
        <v>1045.8399999999999</v>
      </c>
      <c r="BF206" s="11">
        <v>1027</v>
      </c>
      <c r="BG206" s="11">
        <v>1017.39</v>
      </c>
      <c r="BH206" s="11">
        <v>1022.29</v>
      </c>
      <c r="BI206" s="11">
        <v>1010.96</v>
      </c>
      <c r="BJ206" s="11">
        <v>1049.5899999999999</v>
      </c>
      <c r="BK206" s="11">
        <v>1031.69</v>
      </c>
      <c r="BL206" s="11">
        <v>1043.1199999999999</v>
      </c>
      <c r="BM206" s="11">
        <v>1040.3599999999999</v>
      </c>
      <c r="BN206" s="11">
        <v>1051.6300000000001</v>
      </c>
      <c r="BO206" s="11">
        <v>1073.71</v>
      </c>
      <c r="BP206" s="11">
        <v>1107.93</v>
      </c>
      <c r="BQ206" s="11">
        <v>1072.5899999999999</v>
      </c>
      <c r="BR206" s="11">
        <v>1078.47</v>
      </c>
      <c r="BS206" s="11">
        <v>1070.27</v>
      </c>
    </row>
    <row r="207" spans="39:71">
      <c r="AM207" s="12">
        <v>50801</v>
      </c>
      <c r="AN207" s="11">
        <v>1047.94</v>
      </c>
      <c r="AO207" s="11">
        <v>1042.23</v>
      </c>
      <c r="AP207" s="11">
        <v>1042.67</v>
      </c>
      <c r="AQ207" s="11">
        <v>1042.9100000000001</v>
      </c>
      <c r="AR207" s="11">
        <v>1038.57</v>
      </c>
      <c r="AS207" s="11">
        <v>1032.29</v>
      </c>
      <c r="AT207" s="11">
        <v>1032.23</v>
      </c>
      <c r="AU207" s="11">
        <v>1043.31</v>
      </c>
      <c r="AV207" s="11">
        <v>1036.75</v>
      </c>
      <c r="AW207" s="11">
        <v>1042.0899999999999</v>
      </c>
      <c r="AX207" s="11">
        <v>1024.95</v>
      </c>
      <c r="AY207" s="11">
        <v>1021.64</v>
      </c>
      <c r="AZ207" s="11">
        <v>1015.5</v>
      </c>
      <c r="BA207" s="11">
        <v>1024.83</v>
      </c>
      <c r="BB207" s="11">
        <v>1040.24</v>
      </c>
      <c r="BC207" s="11">
        <v>1028.9100000000001</v>
      </c>
      <c r="BD207" s="11">
        <v>1024.8</v>
      </c>
      <c r="BE207" s="11">
        <v>1047.22</v>
      </c>
      <c r="BF207" s="11">
        <v>1029.4000000000001</v>
      </c>
      <c r="BG207" s="11">
        <v>1021.33</v>
      </c>
      <c r="BH207" s="11">
        <v>1025.03</v>
      </c>
      <c r="BI207" s="11">
        <v>1023.74</v>
      </c>
      <c r="BJ207" s="11">
        <v>1051.44</v>
      </c>
      <c r="BK207" s="11">
        <v>1038.98</v>
      </c>
      <c r="BL207" s="11">
        <v>1045.3</v>
      </c>
      <c r="BM207" s="11">
        <v>1043.4100000000001</v>
      </c>
      <c r="BN207" s="11">
        <v>1053.69</v>
      </c>
      <c r="BO207" s="11">
        <v>1077.78</v>
      </c>
      <c r="BP207" s="11">
        <v>1109.06</v>
      </c>
      <c r="BQ207" s="11">
        <v>1076.2</v>
      </c>
      <c r="BR207" s="11">
        <v>1079.3900000000001</v>
      </c>
      <c r="BS207" s="11">
        <v>1071.21</v>
      </c>
    </row>
    <row r="208" spans="39:71">
      <c r="AM208" s="12">
        <v>50829</v>
      </c>
      <c r="AN208" s="11">
        <v>1048.06</v>
      </c>
      <c r="AO208" s="11">
        <v>1048.49</v>
      </c>
      <c r="AP208" s="11">
        <v>1042.42</v>
      </c>
      <c r="AQ208" s="11">
        <v>1043.9100000000001</v>
      </c>
      <c r="AR208" s="11">
        <v>1039.1300000000001</v>
      </c>
      <c r="AS208" s="11">
        <v>1034.17</v>
      </c>
      <c r="AT208" s="11">
        <v>1034.56</v>
      </c>
      <c r="AU208" s="11">
        <v>1045.45</v>
      </c>
      <c r="AV208" s="11">
        <v>1038.0999999999999</v>
      </c>
      <c r="AW208" s="11">
        <v>1043.82</v>
      </c>
      <c r="AX208" s="11">
        <v>1024.22</v>
      </c>
      <c r="AY208" s="11">
        <v>1021.66</v>
      </c>
      <c r="AZ208" s="11">
        <v>1015.47</v>
      </c>
      <c r="BA208" s="11">
        <v>1027.45</v>
      </c>
      <c r="BB208" s="11">
        <v>1040.2</v>
      </c>
      <c r="BC208" s="11">
        <v>1029.3900000000001</v>
      </c>
      <c r="BD208" s="11">
        <v>1028.3900000000001</v>
      </c>
      <c r="BE208" s="11">
        <v>1046.93</v>
      </c>
      <c r="BF208" s="11">
        <v>1028.8499999999999</v>
      </c>
      <c r="BG208" s="11">
        <v>1022.24</v>
      </c>
      <c r="BH208" s="11">
        <v>1025.76</v>
      </c>
      <c r="BI208" s="11">
        <v>1032.55</v>
      </c>
      <c r="BJ208" s="11">
        <v>1051.2</v>
      </c>
      <c r="BK208" s="11">
        <v>1044.02</v>
      </c>
      <c r="BL208" s="11">
        <v>1045.19</v>
      </c>
      <c r="BM208" s="11">
        <v>1044.5</v>
      </c>
      <c r="BN208" s="11">
        <v>1055.75</v>
      </c>
      <c r="BO208" s="11">
        <v>1078.8499999999999</v>
      </c>
      <c r="BP208" s="11">
        <v>1108.4000000000001</v>
      </c>
      <c r="BQ208" s="11">
        <v>1077.78</v>
      </c>
      <c r="BR208" s="11">
        <v>1078.21</v>
      </c>
      <c r="BS208" s="11">
        <v>1070.8800000000001</v>
      </c>
    </row>
    <row r="209" spans="39:71">
      <c r="AM209" s="12">
        <v>50860</v>
      </c>
      <c r="AN209" s="11">
        <v>1045.05</v>
      </c>
      <c r="AO209" s="11">
        <v>1049.67</v>
      </c>
      <c r="AP209" s="11">
        <v>1040.79</v>
      </c>
      <c r="AQ209" s="11">
        <v>1043.51</v>
      </c>
      <c r="AR209" s="11">
        <v>1037.28</v>
      </c>
      <c r="AS209" s="11">
        <v>1033.56</v>
      </c>
      <c r="AT209" s="11">
        <v>1035.2</v>
      </c>
      <c r="AU209" s="11">
        <v>1045.23</v>
      </c>
      <c r="AV209" s="11">
        <v>1037.47</v>
      </c>
      <c r="AW209" s="11">
        <v>1043.6600000000001</v>
      </c>
      <c r="AX209" s="11">
        <v>1019.57</v>
      </c>
      <c r="AY209" s="11">
        <v>1018.39</v>
      </c>
      <c r="AZ209" s="11">
        <v>1012.9</v>
      </c>
      <c r="BA209" s="11">
        <v>1025.54</v>
      </c>
      <c r="BB209" s="11">
        <v>1037.8399999999999</v>
      </c>
      <c r="BC209" s="11">
        <v>1028.67</v>
      </c>
      <c r="BD209" s="11">
        <v>1029.1500000000001</v>
      </c>
      <c r="BE209" s="11">
        <v>1044.07</v>
      </c>
      <c r="BF209" s="11">
        <v>1026.3800000000001</v>
      </c>
      <c r="BG209" s="11">
        <v>1020.69</v>
      </c>
      <c r="BH209" s="11">
        <v>1026.1099999999999</v>
      </c>
      <c r="BI209" s="11">
        <v>1038.3399999999999</v>
      </c>
      <c r="BJ209" s="11">
        <v>1049.46</v>
      </c>
      <c r="BK209" s="11">
        <v>1049.05</v>
      </c>
      <c r="BL209" s="11">
        <v>1041.55</v>
      </c>
      <c r="BM209" s="11">
        <v>1045.07</v>
      </c>
      <c r="BN209" s="11">
        <v>1056.32</v>
      </c>
      <c r="BO209" s="11">
        <v>1078</v>
      </c>
      <c r="BP209" s="11">
        <v>1106.18</v>
      </c>
      <c r="BQ209" s="11">
        <v>1077.33</v>
      </c>
      <c r="BR209" s="11">
        <v>1075.21</v>
      </c>
      <c r="BS209" s="11">
        <v>1067.7</v>
      </c>
    </row>
    <row r="210" spans="39:71">
      <c r="AM210" s="12">
        <v>50890</v>
      </c>
      <c r="AN210" s="11">
        <v>1041.01</v>
      </c>
      <c r="AO210" s="11">
        <v>1046.72</v>
      </c>
      <c r="AP210" s="11">
        <v>1036.22</v>
      </c>
      <c r="AQ210" s="11">
        <v>1040.29</v>
      </c>
      <c r="AR210" s="11">
        <v>1032.3499999999999</v>
      </c>
      <c r="AS210" s="11">
        <v>1030.25</v>
      </c>
      <c r="AT210" s="11">
        <v>1033.92</v>
      </c>
      <c r="AU210" s="11">
        <v>1043.6500000000001</v>
      </c>
      <c r="AV210" s="11">
        <v>1034.6199999999999</v>
      </c>
      <c r="AW210" s="11">
        <v>1040.72</v>
      </c>
      <c r="AX210" s="11">
        <v>1013.76</v>
      </c>
      <c r="AY210" s="11">
        <v>1013.2</v>
      </c>
      <c r="AZ210" s="11">
        <v>1007.94</v>
      </c>
      <c r="BA210" s="11">
        <v>1021.36</v>
      </c>
      <c r="BB210" s="11">
        <v>1032.42</v>
      </c>
      <c r="BC210" s="11">
        <v>1024.3399999999999</v>
      </c>
      <c r="BD210" s="11">
        <v>1028.6300000000001</v>
      </c>
      <c r="BE210" s="11">
        <v>1039.1199999999999</v>
      </c>
      <c r="BF210" s="11">
        <v>1021.06</v>
      </c>
      <c r="BG210" s="11">
        <v>1015.92</v>
      </c>
      <c r="BH210" s="11">
        <v>1022.11</v>
      </c>
      <c r="BI210" s="11">
        <v>1035.6500000000001</v>
      </c>
      <c r="BJ210" s="11">
        <v>1044.54</v>
      </c>
      <c r="BK210" s="11">
        <v>1047.44</v>
      </c>
      <c r="BL210" s="11">
        <v>1037.99</v>
      </c>
      <c r="BM210" s="11">
        <v>1042.6400000000001</v>
      </c>
      <c r="BN210" s="11">
        <v>1055.3599999999999</v>
      </c>
      <c r="BO210" s="11">
        <v>1074.29</v>
      </c>
      <c r="BP210" s="11">
        <v>1101.51</v>
      </c>
      <c r="BQ210" s="11">
        <v>1074.19</v>
      </c>
      <c r="BR210" s="11">
        <v>1071.23</v>
      </c>
      <c r="BS210" s="11">
        <v>1062.8800000000001</v>
      </c>
    </row>
    <row r="211" spans="39:71">
      <c r="AM211" s="12">
        <v>50921</v>
      </c>
      <c r="AN211" s="11">
        <v>1037.48</v>
      </c>
      <c r="AO211" s="11">
        <v>1044.8499999999999</v>
      </c>
      <c r="AP211" s="11">
        <v>1032.47</v>
      </c>
      <c r="AQ211" s="11">
        <v>1038.24</v>
      </c>
      <c r="AR211" s="11">
        <v>1028.82</v>
      </c>
      <c r="AS211" s="11">
        <v>1029.1300000000001</v>
      </c>
      <c r="AT211" s="11">
        <v>1032.6199999999999</v>
      </c>
      <c r="AU211" s="11">
        <v>1042.68</v>
      </c>
      <c r="AV211" s="11">
        <v>1032.92</v>
      </c>
      <c r="AW211" s="11">
        <v>1039.0899999999999</v>
      </c>
      <c r="AX211" s="11">
        <v>1008.41</v>
      </c>
      <c r="AY211" s="11">
        <v>1009.05</v>
      </c>
      <c r="AZ211" s="11">
        <v>1003.29</v>
      </c>
      <c r="BA211" s="11">
        <v>1018.99</v>
      </c>
      <c r="BB211" s="11">
        <v>1028.42</v>
      </c>
      <c r="BC211" s="11">
        <v>1021.16</v>
      </c>
      <c r="BD211" s="11">
        <v>1027.99</v>
      </c>
      <c r="BE211" s="11">
        <v>1034.32</v>
      </c>
      <c r="BF211" s="11">
        <v>1016.7</v>
      </c>
      <c r="BG211" s="11">
        <v>1011.2</v>
      </c>
      <c r="BH211" s="11">
        <v>1018.86</v>
      </c>
      <c r="BI211" s="11">
        <v>1033.1400000000001</v>
      </c>
      <c r="BJ211" s="11">
        <v>1041.45</v>
      </c>
      <c r="BK211" s="11">
        <v>1048.6400000000001</v>
      </c>
      <c r="BL211" s="11">
        <v>1035.0999999999999</v>
      </c>
      <c r="BM211" s="11">
        <v>1040.9100000000001</v>
      </c>
      <c r="BN211" s="11">
        <v>1054.8</v>
      </c>
      <c r="BO211" s="11">
        <v>1072.21</v>
      </c>
      <c r="BP211" s="11">
        <v>1099.07</v>
      </c>
      <c r="BQ211" s="11">
        <v>1072.3800000000001</v>
      </c>
      <c r="BR211" s="11">
        <v>1069.06</v>
      </c>
      <c r="BS211" s="11">
        <v>1059.1199999999999</v>
      </c>
    </row>
    <row r="212" spans="39:71">
      <c r="AM212" s="12">
        <v>50951</v>
      </c>
      <c r="AN212" s="11">
        <v>1032.52</v>
      </c>
      <c r="AO212" s="11">
        <v>1041.8</v>
      </c>
      <c r="AP212" s="11">
        <v>1027.69</v>
      </c>
      <c r="AQ212" s="11">
        <v>1035.0899999999999</v>
      </c>
      <c r="AR212" s="11">
        <v>1023.97</v>
      </c>
      <c r="AS212" s="11">
        <v>1026.48</v>
      </c>
      <c r="AT212" s="11">
        <v>1029.96</v>
      </c>
      <c r="AU212" s="11">
        <v>1040.56</v>
      </c>
      <c r="AV212" s="11">
        <v>1029.69</v>
      </c>
      <c r="AW212" s="11">
        <v>1035.5999999999999</v>
      </c>
      <c r="AX212" s="11">
        <v>1001.71</v>
      </c>
      <c r="AY212" s="11">
        <v>1003.34</v>
      </c>
      <c r="AZ212" s="11">
        <v>998.35</v>
      </c>
      <c r="BA212" s="11">
        <v>1016.19</v>
      </c>
      <c r="BB212" s="11">
        <v>1023.07</v>
      </c>
      <c r="BC212" s="11">
        <v>1015.89</v>
      </c>
      <c r="BD212" s="11">
        <v>1026.29</v>
      </c>
      <c r="BE212" s="11">
        <v>1029.08</v>
      </c>
      <c r="BF212" s="11">
        <v>1012.52</v>
      </c>
      <c r="BG212" s="11">
        <v>1005.99</v>
      </c>
      <c r="BH212" s="11">
        <v>1013.15</v>
      </c>
      <c r="BI212" s="11">
        <v>1031.08</v>
      </c>
      <c r="BJ212" s="11">
        <v>1036.68</v>
      </c>
      <c r="BK212" s="11">
        <v>1049.3</v>
      </c>
      <c r="BL212" s="11">
        <v>1030.92</v>
      </c>
      <c r="BM212" s="11">
        <v>1038.25</v>
      </c>
      <c r="BN212" s="11">
        <v>1052.8399999999999</v>
      </c>
      <c r="BO212" s="11">
        <v>1069.73</v>
      </c>
      <c r="BP212" s="11">
        <v>1096.21</v>
      </c>
      <c r="BQ212" s="11">
        <v>1069.8699999999999</v>
      </c>
      <c r="BR212" s="11">
        <v>1065.1099999999999</v>
      </c>
      <c r="BS212" s="11">
        <v>1054.0999999999999</v>
      </c>
    </row>
    <row r="213" spans="39:71">
      <c r="AM213" s="12">
        <v>50982</v>
      </c>
      <c r="AN213" s="11">
        <v>1029.27</v>
      </c>
      <c r="AO213" s="11">
        <v>1041.8800000000001</v>
      </c>
      <c r="AP213" s="11">
        <v>1024.2</v>
      </c>
      <c r="AQ213" s="11">
        <v>1033.98</v>
      </c>
      <c r="AR213" s="11">
        <v>1020.68</v>
      </c>
      <c r="AS213" s="11">
        <v>1025.02</v>
      </c>
      <c r="AT213" s="11">
        <v>1028.1099999999999</v>
      </c>
      <c r="AU213" s="11">
        <v>1039.57</v>
      </c>
      <c r="AV213" s="11">
        <v>1029.46</v>
      </c>
      <c r="AW213" s="11">
        <v>1033.75</v>
      </c>
      <c r="AX213" s="11">
        <v>999.83</v>
      </c>
      <c r="AY213" s="11">
        <v>1000.26</v>
      </c>
      <c r="AZ213" s="11">
        <v>996.65</v>
      </c>
      <c r="BA213" s="11">
        <v>1018.6</v>
      </c>
      <c r="BB213" s="11">
        <v>1020.4</v>
      </c>
      <c r="BC213" s="11">
        <v>1010.71</v>
      </c>
      <c r="BD213" s="11">
        <v>1025.8900000000001</v>
      </c>
      <c r="BE213" s="11">
        <v>1026.53</v>
      </c>
      <c r="BF213" s="11">
        <v>1009.24</v>
      </c>
      <c r="BG213" s="11">
        <v>1000.31</v>
      </c>
      <c r="BH213" s="11">
        <v>1009.61</v>
      </c>
      <c r="BI213" s="11">
        <v>1031.68</v>
      </c>
      <c r="BJ213" s="11">
        <v>1033.29</v>
      </c>
      <c r="BK213" s="11">
        <v>1051.44</v>
      </c>
      <c r="BL213" s="11">
        <v>1028.94</v>
      </c>
      <c r="BM213" s="11">
        <v>1037.33</v>
      </c>
      <c r="BN213" s="11">
        <v>1052.53</v>
      </c>
      <c r="BO213" s="11">
        <v>1069.75</v>
      </c>
      <c r="BP213" s="11">
        <v>1093.52</v>
      </c>
      <c r="BQ213" s="11">
        <v>1068.0899999999999</v>
      </c>
      <c r="BR213" s="11">
        <v>1062.26</v>
      </c>
      <c r="BS213" s="11">
        <v>1050.26</v>
      </c>
    </row>
    <row r="214" spans="39:71">
      <c r="AM214" s="12">
        <v>51013</v>
      </c>
      <c r="AN214" s="11">
        <v>1027.75</v>
      </c>
      <c r="AO214" s="11">
        <v>1049.8900000000001</v>
      </c>
      <c r="AP214" s="11">
        <v>1023.16</v>
      </c>
      <c r="AQ214" s="11">
        <v>1035.29</v>
      </c>
      <c r="AR214" s="11">
        <v>1019.58</v>
      </c>
      <c r="AS214" s="11">
        <v>1025.05</v>
      </c>
      <c r="AT214" s="11">
        <v>1029.26</v>
      </c>
      <c r="AU214" s="11">
        <v>1040.3800000000001</v>
      </c>
      <c r="AV214" s="11">
        <v>1031.75</v>
      </c>
      <c r="AW214" s="11">
        <v>1036.51</v>
      </c>
      <c r="AX214" s="11">
        <v>1006.92</v>
      </c>
      <c r="AY214" s="11">
        <v>1004.04</v>
      </c>
      <c r="AZ214" s="11">
        <v>1001.07</v>
      </c>
      <c r="BA214" s="11">
        <v>1025.25</v>
      </c>
      <c r="BB214" s="11">
        <v>1018.72</v>
      </c>
      <c r="BC214" s="11">
        <v>1007.93</v>
      </c>
      <c r="BD214" s="11">
        <v>1028.7</v>
      </c>
      <c r="BE214" s="11">
        <v>1025.17</v>
      </c>
      <c r="BF214" s="11">
        <v>1008.37</v>
      </c>
      <c r="BG214" s="11">
        <v>1001.62</v>
      </c>
      <c r="BH214" s="11">
        <v>1008.88</v>
      </c>
      <c r="BI214" s="11">
        <v>1041.05</v>
      </c>
      <c r="BJ214" s="11">
        <v>1031.52</v>
      </c>
      <c r="BK214" s="11">
        <v>1054.76</v>
      </c>
      <c r="BL214" s="11">
        <v>1028.1300000000001</v>
      </c>
      <c r="BM214" s="11">
        <v>1039.08</v>
      </c>
      <c r="BN214" s="11">
        <v>1053.2</v>
      </c>
      <c r="BO214" s="11">
        <v>1070.56</v>
      </c>
      <c r="BP214" s="11">
        <v>1092.46</v>
      </c>
      <c r="BQ214" s="11">
        <v>1069.05</v>
      </c>
      <c r="BR214" s="11">
        <v>1061.8499999999999</v>
      </c>
      <c r="BS214" s="11">
        <v>1048.77</v>
      </c>
    </row>
    <row r="215" spans="39:71">
      <c r="AM215" s="12">
        <v>51043</v>
      </c>
      <c r="AN215" s="11">
        <v>1027.22</v>
      </c>
      <c r="AO215" s="11">
        <v>1054.3800000000001</v>
      </c>
      <c r="AP215" s="11">
        <v>1021.41</v>
      </c>
      <c r="AQ215" s="11">
        <v>1035.17</v>
      </c>
      <c r="AR215" s="11">
        <v>1018.14</v>
      </c>
      <c r="AS215" s="11">
        <v>1025.03</v>
      </c>
      <c r="AT215" s="11">
        <v>1029.7</v>
      </c>
      <c r="AU215" s="11">
        <v>1040.7</v>
      </c>
      <c r="AV215" s="11">
        <v>1032.5</v>
      </c>
      <c r="AW215" s="11">
        <v>1037.24</v>
      </c>
      <c r="AX215" s="11">
        <v>1010.09</v>
      </c>
      <c r="AY215" s="11">
        <v>1005.74</v>
      </c>
      <c r="AZ215" s="11">
        <v>1003.5</v>
      </c>
      <c r="BA215" s="11">
        <v>1030.52</v>
      </c>
      <c r="BB215" s="11">
        <v>1017.14</v>
      </c>
      <c r="BC215" s="11">
        <v>1005.77</v>
      </c>
      <c r="BD215" s="11">
        <v>1029.71</v>
      </c>
      <c r="BE215" s="11">
        <v>1023.7</v>
      </c>
      <c r="BF215" s="11">
        <v>1009.26</v>
      </c>
      <c r="BG215" s="11">
        <v>1001.16</v>
      </c>
      <c r="BH215" s="11">
        <v>1008.01</v>
      </c>
      <c r="BI215" s="11">
        <v>1046.6300000000001</v>
      </c>
      <c r="BJ215" s="11">
        <v>1030.42</v>
      </c>
      <c r="BK215" s="11">
        <v>1056.99</v>
      </c>
      <c r="BL215" s="11">
        <v>1027</v>
      </c>
      <c r="BM215" s="11">
        <v>1040.71</v>
      </c>
      <c r="BN215" s="11">
        <v>1053.4100000000001</v>
      </c>
      <c r="BO215" s="11">
        <v>1070.6500000000001</v>
      </c>
      <c r="BP215" s="11">
        <v>1090.76</v>
      </c>
      <c r="BQ215" s="11">
        <v>1069.24</v>
      </c>
      <c r="BR215" s="11">
        <v>1062.32</v>
      </c>
      <c r="BS215" s="11">
        <v>1046.8800000000001</v>
      </c>
    </row>
    <row r="216" spans="39:71">
      <c r="AM216" s="12">
        <v>51074</v>
      </c>
      <c r="AN216" s="11">
        <v>1031.97</v>
      </c>
      <c r="AO216" s="11">
        <v>1055.49</v>
      </c>
      <c r="AP216" s="11">
        <v>1025.71</v>
      </c>
      <c r="AQ216" s="11">
        <v>1035.54</v>
      </c>
      <c r="AR216" s="11">
        <v>1021.17</v>
      </c>
      <c r="AS216" s="11">
        <v>1027.5899999999999</v>
      </c>
      <c r="AT216" s="11">
        <v>1033.42</v>
      </c>
      <c r="AU216" s="11">
        <v>1043.76</v>
      </c>
      <c r="AV216" s="11">
        <v>1035.96</v>
      </c>
      <c r="AW216" s="11">
        <v>1037.78</v>
      </c>
      <c r="AX216" s="11">
        <v>1014.1</v>
      </c>
      <c r="AY216" s="11">
        <v>1010.84</v>
      </c>
      <c r="AZ216" s="11">
        <v>1007.8</v>
      </c>
      <c r="BA216" s="11">
        <v>1031.3</v>
      </c>
      <c r="BB216" s="11">
        <v>1020.81</v>
      </c>
      <c r="BC216" s="11">
        <v>1008.83</v>
      </c>
      <c r="BD216" s="11">
        <v>1034.56</v>
      </c>
      <c r="BE216" s="11">
        <v>1026.82</v>
      </c>
      <c r="BF216" s="11">
        <v>1012.78</v>
      </c>
      <c r="BG216" s="11">
        <v>1005.34</v>
      </c>
      <c r="BH216" s="11">
        <v>1013</v>
      </c>
      <c r="BI216" s="11">
        <v>1048.04</v>
      </c>
      <c r="BJ216" s="11">
        <v>1031.0999999999999</v>
      </c>
      <c r="BK216" s="11">
        <v>1060.0899999999999</v>
      </c>
      <c r="BL216" s="11">
        <v>1030.43</v>
      </c>
      <c r="BM216" s="11">
        <v>1043.71</v>
      </c>
      <c r="BN216" s="11">
        <v>1056.01</v>
      </c>
      <c r="BO216" s="11">
        <v>1072.54</v>
      </c>
      <c r="BP216" s="11">
        <v>1091.93</v>
      </c>
      <c r="BQ216" s="11">
        <v>1071.33</v>
      </c>
      <c r="BR216" s="11">
        <v>1062.07</v>
      </c>
      <c r="BS216" s="11">
        <v>1046.8800000000001</v>
      </c>
    </row>
    <row r="217" spans="39:71">
      <c r="AM217" s="12">
        <v>51104</v>
      </c>
      <c r="AN217" s="11">
        <v>1034.8</v>
      </c>
      <c r="AO217" s="11">
        <v>1054.71</v>
      </c>
      <c r="AP217" s="11">
        <v>1027.1199999999999</v>
      </c>
      <c r="AQ217" s="11">
        <v>1035.1099999999999</v>
      </c>
      <c r="AR217" s="11">
        <v>1022.92</v>
      </c>
      <c r="AS217" s="11">
        <v>1028.82</v>
      </c>
      <c r="AT217" s="11">
        <v>1034.3</v>
      </c>
      <c r="AU217" s="11">
        <v>1045.28</v>
      </c>
      <c r="AV217" s="11">
        <v>1037.8</v>
      </c>
      <c r="AW217" s="11">
        <v>1038.52</v>
      </c>
      <c r="AX217" s="11">
        <v>1016.23</v>
      </c>
      <c r="AY217" s="11">
        <v>1013.04</v>
      </c>
      <c r="AZ217" s="11">
        <v>1010.38</v>
      </c>
      <c r="BA217" s="11">
        <v>1031.3800000000001</v>
      </c>
      <c r="BB217" s="11">
        <v>1022.39</v>
      </c>
      <c r="BC217" s="11">
        <v>1012.23</v>
      </c>
      <c r="BD217" s="11">
        <v>1036.75</v>
      </c>
      <c r="BE217" s="11">
        <v>1027.54</v>
      </c>
      <c r="BF217" s="11">
        <v>1014.65</v>
      </c>
      <c r="BG217" s="11">
        <v>1007.93</v>
      </c>
      <c r="BH217" s="11">
        <v>1015.42</v>
      </c>
      <c r="BI217" s="11">
        <v>1048.29</v>
      </c>
      <c r="BJ217" s="11">
        <v>1029.72</v>
      </c>
      <c r="BK217" s="11">
        <v>1062.3800000000001</v>
      </c>
      <c r="BL217" s="11">
        <v>1032.8800000000001</v>
      </c>
      <c r="BM217" s="11">
        <v>1045.9000000000001</v>
      </c>
      <c r="BN217" s="11">
        <v>1056.4100000000001</v>
      </c>
      <c r="BO217" s="11">
        <v>1073.54</v>
      </c>
      <c r="BP217" s="11">
        <v>1091.5</v>
      </c>
      <c r="BQ217" s="11">
        <v>1072.0899999999999</v>
      </c>
      <c r="BR217" s="11">
        <v>1060.28</v>
      </c>
      <c r="BS217" s="11">
        <v>1046.1500000000001</v>
      </c>
    </row>
    <row r="218" spans="39:71">
      <c r="AM218" s="12">
        <v>51135</v>
      </c>
      <c r="AN218" s="11">
        <v>1038.1400000000001</v>
      </c>
      <c r="AO218" s="11">
        <v>1055.52</v>
      </c>
      <c r="AP218" s="11">
        <v>1029.31</v>
      </c>
      <c r="AQ218" s="11">
        <v>1036.3599999999999</v>
      </c>
      <c r="AR218" s="11">
        <v>1025.8699999999999</v>
      </c>
      <c r="AS218" s="11">
        <v>1031.04</v>
      </c>
      <c r="AT218" s="11">
        <v>1040.28</v>
      </c>
      <c r="AU218" s="11">
        <v>1048.4000000000001</v>
      </c>
      <c r="AV218" s="11">
        <v>1040.68</v>
      </c>
      <c r="AW218" s="11">
        <v>1039.42</v>
      </c>
      <c r="AX218" s="11">
        <v>1020.1</v>
      </c>
      <c r="AY218" s="11">
        <v>1016.65</v>
      </c>
      <c r="AZ218" s="11">
        <v>1014.49</v>
      </c>
      <c r="BA218" s="11">
        <v>1032.8699999999999</v>
      </c>
      <c r="BB218" s="11">
        <v>1025.46</v>
      </c>
      <c r="BC218" s="11">
        <v>1016.77</v>
      </c>
      <c r="BD218" s="11">
        <v>1039.9000000000001</v>
      </c>
      <c r="BE218" s="11">
        <v>1030.33</v>
      </c>
      <c r="BF218" s="11">
        <v>1017.72</v>
      </c>
      <c r="BG218" s="11">
        <v>1012.38</v>
      </c>
      <c r="BH218" s="11">
        <v>1020.32</v>
      </c>
      <c r="BI218" s="11">
        <v>1050.0999999999999</v>
      </c>
      <c r="BJ218" s="11">
        <v>1031.57</v>
      </c>
      <c r="BK218" s="11">
        <v>1065.3900000000001</v>
      </c>
      <c r="BL218" s="11">
        <v>1035.04</v>
      </c>
      <c r="BM218" s="11">
        <v>1047.72</v>
      </c>
      <c r="BN218" s="11">
        <v>1056.8900000000001</v>
      </c>
      <c r="BO218" s="11">
        <v>1075.6600000000001</v>
      </c>
      <c r="BP218" s="11">
        <v>1092.18</v>
      </c>
      <c r="BQ218" s="11">
        <v>1073.92</v>
      </c>
      <c r="BR218" s="11">
        <v>1059.81</v>
      </c>
      <c r="BS218" s="11">
        <v>1046.57</v>
      </c>
    </row>
    <row r="219" spans="39:71">
      <c r="AM219" s="12">
        <v>51166</v>
      </c>
      <c r="AN219" s="11">
        <v>1046</v>
      </c>
      <c r="AO219" s="11">
        <v>1056.48</v>
      </c>
      <c r="AP219" s="11">
        <v>1033.1500000000001</v>
      </c>
      <c r="AQ219" s="11">
        <v>1038.49</v>
      </c>
      <c r="AR219" s="11">
        <v>1029.3399999999999</v>
      </c>
      <c r="AS219" s="11">
        <v>1036.3</v>
      </c>
      <c r="AT219" s="11">
        <v>1041.43</v>
      </c>
      <c r="AU219" s="11">
        <v>1051.45</v>
      </c>
      <c r="AV219" s="11">
        <v>1044.8900000000001</v>
      </c>
      <c r="AW219" s="11">
        <v>1041.44</v>
      </c>
      <c r="AX219" s="11">
        <v>1023.06</v>
      </c>
      <c r="AY219" s="11">
        <v>1020.3</v>
      </c>
      <c r="AZ219" s="11">
        <v>1018.61</v>
      </c>
      <c r="BA219" s="11">
        <v>1035.72</v>
      </c>
      <c r="BB219" s="11">
        <v>1029.3800000000001</v>
      </c>
      <c r="BC219" s="11">
        <v>1022.45</v>
      </c>
      <c r="BD219" s="11">
        <v>1041.83</v>
      </c>
      <c r="BE219" s="11">
        <v>1032.6500000000001</v>
      </c>
      <c r="BF219" s="11">
        <v>1021.63</v>
      </c>
      <c r="BG219" s="11">
        <v>1015.14</v>
      </c>
      <c r="BH219" s="11">
        <v>1032.54</v>
      </c>
      <c r="BI219" s="11">
        <v>1051.81</v>
      </c>
      <c r="BJ219" s="11">
        <v>1037.27</v>
      </c>
      <c r="BK219" s="11">
        <v>1068.22</v>
      </c>
      <c r="BL219" s="11">
        <v>1038.2</v>
      </c>
      <c r="BM219" s="11">
        <v>1050.01</v>
      </c>
      <c r="BN219" s="11">
        <v>1061.29</v>
      </c>
      <c r="BO219" s="11">
        <v>1077.21</v>
      </c>
      <c r="BP219" s="11">
        <v>1093.78</v>
      </c>
      <c r="BQ219" s="11">
        <v>1076.53</v>
      </c>
      <c r="BR219" s="11">
        <v>1061.43</v>
      </c>
      <c r="BS219" s="11">
        <v>1048.02</v>
      </c>
    </row>
    <row r="220" spans="39:71">
      <c r="AM220" s="12">
        <v>51195</v>
      </c>
      <c r="AN220" s="11">
        <v>1050.78</v>
      </c>
      <c r="AO220" s="11">
        <v>1055.98</v>
      </c>
      <c r="AP220" s="11">
        <v>1034.74</v>
      </c>
      <c r="AQ220" s="11">
        <v>1039.03</v>
      </c>
      <c r="AR220" s="11">
        <v>1031.26</v>
      </c>
      <c r="AS220" s="11">
        <v>1038.1500000000001</v>
      </c>
      <c r="AT220" s="11">
        <v>1041.3</v>
      </c>
      <c r="AU220" s="11">
        <v>1052.24</v>
      </c>
      <c r="AV220" s="11">
        <v>1046.54</v>
      </c>
      <c r="AW220" s="11">
        <v>1041.75</v>
      </c>
      <c r="AX220" s="11">
        <v>1022.36</v>
      </c>
      <c r="AY220" s="11">
        <v>1019.69</v>
      </c>
      <c r="AZ220" s="11">
        <v>1019.9</v>
      </c>
      <c r="BA220" s="11">
        <v>1034.8900000000001</v>
      </c>
      <c r="BB220" s="11">
        <v>1030.21</v>
      </c>
      <c r="BC220" s="11">
        <v>1026.07</v>
      </c>
      <c r="BD220" s="11">
        <v>1042</v>
      </c>
      <c r="BE220" s="11">
        <v>1032.04</v>
      </c>
      <c r="BF220" s="11">
        <v>1022.27</v>
      </c>
      <c r="BG220" s="11">
        <v>1015.92</v>
      </c>
      <c r="BH220" s="11">
        <v>1039.4000000000001</v>
      </c>
      <c r="BI220" s="11">
        <v>1051.42</v>
      </c>
      <c r="BJ220" s="11">
        <v>1039.92</v>
      </c>
      <c r="BK220" s="11">
        <v>1068.49</v>
      </c>
      <c r="BL220" s="11">
        <v>1039.33</v>
      </c>
      <c r="BM220" s="11">
        <v>1052.28</v>
      </c>
      <c r="BN220" s="11">
        <v>1062.46</v>
      </c>
      <c r="BO220" s="11">
        <v>1076.71</v>
      </c>
      <c r="BP220" s="11">
        <v>1093.3699999999999</v>
      </c>
      <c r="BQ220" s="11">
        <v>1077.1300000000001</v>
      </c>
      <c r="BR220" s="11">
        <v>1061.6500000000001</v>
      </c>
      <c r="BS220" s="11">
        <v>1048.1300000000001</v>
      </c>
    </row>
    <row r="221" spans="39:71">
      <c r="AM221" s="12">
        <v>51226</v>
      </c>
      <c r="AN221" s="11">
        <v>1051.17</v>
      </c>
      <c r="AO221" s="11">
        <v>1054.2</v>
      </c>
      <c r="AP221" s="11">
        <v>1034.9000000000001</v>
      </c>
      <c r="AQ221" s="11">
        <v>1037.18</v>
      </c>
      <c r="AR221" s="11">
        <v>1030.6500000000001</v>
      </c>
      <c r="AS221" s="11">
        <v>1038.3499999999999</v>
      </c>
      <c r="AT221" s="11">
        <v>1038.6300000000001</v>
      </c>
      <c r="AU221" s="11">
        <v>1051.2</v>
      </c>
      <c r="AV221" s="11">
        <v>1046.27</v>
      </c>
      <c r="AW221" s="11">
        <v>1038.55</v>
      </c>
      <c r="AX221" s="11">
        <v>1018.2</v>
      </c>
      <c r="AY221" s="11">
        <v>1017.08</v>
      </c>
      <c r="AZ221" s="11">
        <v>1016.83</v>
      </c>
      <c r="BA221" s="11">
        <v>1031.6199999999999</v>
      </c>
      <c r="BB221" s="11">
        <v>1029.3499999999999</v>
      </c>
      <c r="BC221" s="11">
        <v>1026.8499999999999</v>
      </c>
      <c r="BD221" s="11">
        <v>1039.57</v>
      </c>
      <c r="BE221" s="11">
        <v>1029.55</v>
      </c>
      <c r="BF221" s="11">
        <v>1020.75</v>
      </c>
      <c r="BG221" s="11">
        <v>1016.32</v>
      </c>
      <c r="BH221" s="11">
        <v>1044.18</v>
      </c>
      <c r="BI221" s="11">
        <v>1049.55</v>
      </c>
      <c r="BJ221" s="11">
        <v>1043.1099999999999</v>
      </c>
      <c r="BK221" s="11">
        <v>1065.54</v>
      </c>
      <c r="BL221" s="11">
        <v>1039.94</v>
      </c>
      <c r="BM221" s="11">
        <v>1053.04</v>
      </c>
      <c r="BN221" s="11">
        <v>1061.57</v>
      </c>
      <c r="BO221" s="11">
        <v>1074.47</v>
      </c>
      <c r="BP221" s="11">
        <v>1091.23</v>
      </c>
      <c r="BQ221" s="11">
        <v>1075.75</v>
      </c>
      <c r="BR221" s="11">
        <v>1058.94</v>
      </c>
      <c r="BS221" s="11">
        <v>1045.1300000000001</v>
      </c>
    </row>
    <row r="222" spans="39:71">
      <c r="AM222" s="12">
        <v>51256</v>
      </c>
      <c r="AN222" s="11">
        <v>1047.83</v>
      </c>
      <c r="AO222" s="11">
        <v>1049.6500000000001</v>
      </c>
      <c r="AP222" s="11">
        <v>1032.1300000000001</v>
      </c>
      <c r="AQ222" s="11">
        <v>1032.24</v>
      </c>
      <c r="AR222" s="11">
        <v>1027.32</v>
      </c>
      <c r="AS222" s="11">
        <v>1036.6600000000001</v>
      </c>
      <c r="AT222" s="11">
        <v>1034.79</v>
      </c>
      <c r="AU222" s="11">
        <v>1048.07</v>
      </c>
      <c r="AV222" s="11">
        <v>1042.58</v>
      </c>
      <c r="AW222" s="11">
        <v>1034.19</v>
      </c>
      <c r="AX222" s="11">
        <v>1012.32</v>
      </c>
      <c r="AY222" s="11">
        <v>1012.24</v>
      </c>
      <c r="AZ222" s="11">
        <v>1012.2</v>
      </c>
      <c r="BA222" s="11">
        <v>1025.28</v>
      </c>
      <c r="BB222" s="11">
        <v>1027.18</v>
      </c>
      <c r="BC222" s="11">
        <v>1026.33</v>
      </c>
      <c r="BD222" s="11">
        <v>1035.02</v>
      </c>
      <c r="BE222" s="11">
        <v>1024.26</v>
      </c>
      <c r="BF222" s="11">
        <v>1015.79</v>
      </c>
      <c r="BG222" s="11">
        <v>1012.16</v>
      </c>
      <c r="BH222" s="11">
        <v>1041.29</v>
      </c>
      <c r="BI222" s="11">
        <v>1044.5</v>
      </c>
      <c r="BJ222" s="11">
        <v>1040.95</v>
      </c>
      <c r="BK222" s="11">
        <v>1063.05</v>
      </c>
      <c r="BL222" s="11">
        <v>1037.47</v>
      </c>
      <c r="BM222" s="11">
        <v>1052.24</v>
      </c>
      <c r="BN222" s="11">
        <v>1062.25</v>
      </c>
      <c r="BO222" s="11">
        <v>1070.8599999999999</v>
      </c>
      <c r="BP222" s="11">
        <v>1086.8900000000001</v>
      </c>
      <c r="BQ222" s="11">
        <v>1072.08</v>
      </c>
      <c r="BR222" s="11">
        <v>1054.48</v>
      </c>
      <c r="BS222" s="11">
        <v>1041.0999999999999</v>
      </c>
    </row>
    <row r="223" spans="39:71">
      <c r="AM223" s="12">
        <v>51287</v>
      </c>
      <c r="AN223" s="11">
        <v>1045.7</v>
      </c>
      <c r="AO223" s="11">
        <v>1045.9100000000001</v>
      </c>
      <c r="AP223" s="11">
        <v>1030.58</v>
      </c>
      <c r="AQ223" s="11">
        <v>1028.7</v>
      </c>
      <c r="AR223" s="11">
        <v>1026.21</v>
      </c>
      <c r="AS223" s="11">
        <v>1034.94</v>
      </c>
      <c r="AT223" s="11">
        <v>1031.57</v>
      </c>
      <c r="AU223" s="11">
        <v>1046.01</v>
      </c>
      <c r="AV223" s="11">
        <v>1039.9100000000001</v>
      </c>
      <c r="AW223" s="11">
        <v>1030.3699999999999</v>
      </c>
      <c r="AX223" s="11">
        <v>1007.38</v>
      </c>
      <c r="AY223" s="11">
        <v>1008.1</v>
      </c>
      <c r="AZ223" s="11">
        <v>1009.32</v>
      </c>
      <c r="BA223" s="11">
        <v>1020.36</v>
      </c>
      <c r="BB223" s="11">
        <v>1025.45</v>
      </c>
      <c r="BC223" s="11">
        <v>1025.68</v>
      </c>
      <c r="BD223" s="11">
        <v>1030.6500000000001</v>
      </c>
      <c r="BE223" s="11">
        <v>1019.92</v>
      </c>
      <c r="BF223" s="11">
        <v>1011.15</v>
      </c>
      <c r="BG223" s="11">
        <v>1008.78</v>
      </c>
      <c r="BH223" s="11">
        <v>1039.1099999999999</v>
      </c>
      <c r="BI223" s="11">
        <v>1041.32</v>
      </c>
      <c r="BJ223" s="11">
        <v>1042.02</v>
      </c>
      <c r="BK223" s="11">
        <v>1060.99</v>
      </c>
      <c r="BL223" s="11">
        <v>1035.73</v>
      </c>
      <c r="BM223" s="11">
        <v>1051.81</v>
      </c>
      <c r="BN223" s="11">
        <v>1064.6199999999999</v>
      </c>
      <c r="BO223" s="11">
        <v>1069.82</v>
      </c>
      <c r="BP223" s="11">
        <v>1084.4000000000001</v>
      </c>
      <c r="BQ223" s="11">
        <v>1069.97</v>
      </c>
      <c r="BR223" s="11">
        <v>1051.1300000000001</v>
      </c>
      <c r="BS223" s="11">
        <v>1037.58</v>
      </c>
    </row>
    <row r="224" spans="39:71">
      <c r="AM224" s="12">
        <v>51317</v>
      </c>
      <c r="AN224" s="11">
        <v>1040.8699999999999</v>
      </c>
      <c r="AO224" s="11">
        <v>1041.2</v>
      </c>
      <c r="AP224" s="11">
        <v>1027.9100000000001</v>
      </c>
      <c r="AQ224" s="11">
        <v>1023.85</v>
      </c>
      <c r="AR224" s="11">
        <v>1023.54</v>
      </c>
      <c r="AS224" s="11">
        <v>1031.8800000000001</v>
      </c>
      <c r="AT224" s="11">
        <v>1026.96</v>
      </c>
      <c r="AU224" s="11">
        <v>1042.49</v>
      </c>
      <c r="AV224" s="11">
        <v>1036.0999999999999</v>
      </c>
      <c r="AW224" s="11">
        <v>1025.1600000000001</v>
      </c>
      <c r="AX224" s="11">
        <v>1001.42</v>
      </c>
      <c r="AY224" s="11">
        <v>1003.37</v>
      </c>
      <c r="AZ224" s="11">
        <v>1006.97</v>
      </c>
      <c r="BA224" s="11">
        <v>1013.96</v>
      </c>
      <c r="BB224" s="11">
        <v>1023.11</v>
      </c>
      <c r="BC224" s="11">
        <v>1023.96</v>
      </c>
      <c r="BD224" s="11">
        <v>1025.8499999999999</v>
      </c>
      <c r="BE224" s="11">
        <v>1015.74</v>
      </c>
      <c r="BF224" s="11">
        <v>1006.02</v>
      </c>
      <c r="BG224" s="11">
        <v>1002.8</v>
      </c>
      <c r="BH224" s="11">
        <v>1036.23</v>
      </c>
      <c r="BI224" s="11">
        <v>1036.45</v>
      </c>
      <c r="BJ224" s="11">
        <v>1044.23</v>
      </c>
      <c r="BK224" s="11">
        <v>1058.94</v>
      </c>
      <c r="BL224" s="11">
        <v>1033.04</v>
      </c>
      <c r="BM224" s="11">
        <v>1049.95</v>
      </c>
      <c r="BN224" s="11">
        <v>1068.75</v>
      </c>
      <c r="BO224" s="11">
        <v>1068.4100000000001</v>
      </c>
      <c r="BP224" s="11">
        <v>1081.08</v>
      </c>
      <c r="BQ224" s="11">
        <v>1067.0999999999999</v>
      </c>
      <c r="BR224" s="11">
        <v>1046.52</v>
      </c>
      <c r="BS224" s="11">
        <v>1032.6300000000001</v>
      </c>
    </row>
    <row r="225" spans="39:71">
      <c r="AM225" s="12">
        <v>51348</v>
      </c>
      <c r="AN225" s="11">
        <v>1038.17</v>
      </c>
      <c r="AO225" s="11">
        <v>1037.6600000000001</v>
      </c>
      <c r="AP225" s="11">
        <v>1027.3499999999999</v>
      </c>
      <c r="AQ225" s="11">
        <v>1020.55</v>
      </c>
      <c r="AR225" s="11">
        <v>1022.08</v>
      </c>
      <c r="AS225" s="11">
        <v>1029.5999999999999</v>
      </c>
      <c r="AT225" s="11">
        <v>1023.19</v>
      </c>
      <c r="AU225" s="11">
        <v>1041.78</v>
      </c>
      <c r="AV225" s="11">
        <v>1034.99</v>
      </c>
      <c r="AW225" s="11">
        <v>1022.31</v>
      </c>
      <c r="AX225" s="11">
        <v>998.87</v>
      </c>
      <c r="AY225" s="11">
        <v>1001.49</v>
      </c>
      <c r="AZ225" s="11">
        <v>1010.84</v>
      </c>
      <c r="BA225" s="11">
        <v>1010.21</v>
      </c>
      <c r="BB225" s="11">
        <v>1023.09</v>
      </c>
      <c r="BC225" s="11">
        <v>1023.57</v>
      </c>
      <c r="BD225" s="11">
        <v>1023.81</v>
      </c>
      <c r="BE225" s="11">
        <v>1012.45</v>
      </c>
      <c r="BF225" s="11">
        <v>1000.81</v>
      </c>
      <c r="BG225" s="11">
        <v>999.13</v>
      </c>
      <c r="BH225" s="11">
        <v>1036.3800000000001</v>
      </c>
      <c r="BI225" s="11">
        <v>1032.96</v>
      </c>
      <c r="BJ225" s="11">
        <v>1048.17</v>
      </c>
      <c r="BK225" s="11">
        <v>1059.07</v>
      </c>
      <c r="BL225" s="11">
        <v>1032.1400000000001</v>
      </c>
      <c r="BM225" s="11">
        <v>1049.78</v>
      </c>
      <c r="BN225" s="11">
        <v>1078.8</v>
      </c>
      <c r="BO225" s="11">
        <v>1067.4100000000001</v>
      </c>
      <c r="BP225" s="11">
        <v>1078.3800000000001</v>
      </c>
      <c r="BQ225" s="11">
        <v>1065.54</v>
      </c>
      <c r="BR225" s="11">
        <v>1043.25</v>
      </c>
      <c r="BS225" s="11">
        <v>1029.3900000000001</v>
      </c>
    </row>
    <row r="226" spans="39:71">
      <c r="AM226" s="12">
        <v>51379</v>
      </c>
      <c r="AN226" s="11">
        <v>1043.51</v>
      </c>
      <c r="AO226" s="11">
        <v>1036.43</v>
      </c>
      <c r="AP226" s="11">
        <v>1029.31</v>
      </c>
      <c r="AQ226" s="11">
        <v>1019.44</v>
      </c>
      <c r="AR226" s="11">
        <v>1022.14</v>
      </c>
      <c r="AS226" s="11">
        <v>1030.31</v>
      </c>
      <c r="AT226" s="11">
        <v>1021.15</v>
      </c>
      <c r="AU226" s="11">
        <v>1043.45</v>
      </c>
      <c r="AV226" s="11">
        <v>1038.48</v>
      </c>
      <c r="AW226" s="11">
        <v>1021.85</v>
      </c>
      <c r="AX226" s="11">
        <v>1004.3</v>
      </c>
      <c r="AY226" s="11">
        <v>1005.67</v>
      </c>
      <c r="AZ226" s="11">
        <v>1019.18</v>
      </c>
      <c r="BA226" s="11">
        <v>1007.4</v>
      </c>
      <c r="BB226" s="11">
        <v>1029.75</v>
      </c>
      <c r="BC226" s="11">
        <v>1026.42</v>
      </c>
      <c r="BD226" s="11">
        <v>1022.96</v>
      </c>
      <c r="BE226" s="11">
        <v>1011.53</v>
      </c>
      <c r="BF226" s="11">
        <v>1002.73</v>
      </c>
      <c r="BG226" s="11">
        <v>998.42</v>
      </c>
      <c r="BH226" s="11">
        <v>1045.44</v>
      </c>
      <c r="BI226" s="11">
        <v>1031.0999999999999</v>
      </c>
      <c r="BJ226" s="11">
        <v>1053.3499999999999</v>
      </c>
      <c r="BK226" s="11">
        <v>1060.3800000000001</v>
      </c>
      <c r="BL226" s="11">
        <v>1033.96</v>
      </c>
      <c r="BM226" s="11">
        <v>1050.5999999999999</v>
      </c>
      <c r="BN226" s="11">
        <v>1092.1099999999999</v>
      </c>
      <c r="BO226" s="11">
        <v>1068.3699999999999</v>
      </c>
      <c r="BP226" s="11">
        <v>1077.75</v>
      </c>
      <c r="BQ226" s="11">
        <v>1065.5899999999999</v>
      </c>
      <c r="BR226" s="11">
        <v>1042.46</v>
      </c>
      <c r="BS226" s="11">
        <v>1027.8699999999999</v>
      </c>
    </row>
    <row r="227" spans="39:71">
      <c r="AM227" s="12">
        <v>51409</v>
      </c>
      <c r="AN227" s="11">
        <v>1046.07</v>
      </c>
      <c r="AO227" s="11">
        <v>1034.54</v>
      </c>
      <c r="AP227" s="11">
        <v>1029.77</v>
      </c>
      <c r="AQ227" s="11">
        <v>1018</v>
      </c>
      <c r="AR227" s="11">
        <v>1022.14</v>
      </c>
      <c r="AS227" s="11">
        <v>1030.3</v>
      </c>
      <c r="AT227" s="11">
        <v>1019.3</v>
      </c>
      <c r="AU227" s="11">
        <v>1043.67</v>
      </c>
      <c r="AV227" s="11">
        <v>1039.31</v>
      </c>
      <c r="AW227" s="11">
        <v>1021.48</v>
      </c>
      <c r="AX227" s="11">
        <v>1007.17</v>
      </c>
      <c r="AY227" s="11">
        <v>1007.96</v>
      </c>
      <c r="AZ227" s="11">
        <v>1025.6400000000001</v>
      </c>
      <c r="BA227" s="11">
        <v>1004.96</v>
      </c>
      <c r="BB227" s="11">
        <v>1034.54</v>
      </c>
      <c r="BC227" s="11">
        <v>1027.44</v>
      </c>
      <c r="BD227" s="11">
        <v>1022.02</v>
      </c>
      <c r="BE227" s="11">
        <v>1012.34</v>
      </c>
      <c r="BF227" s="11">
        <v>1002.73</v>
      </c>
      <c r="BG227" s="11">
        <v>997.55</v>
      </c>
      <c r="BH227" s="11">
        <v>1050.8499999999999</v>
      </c>
      <c r="BI227" s="11">
        <v>1029.9000000000001</v>
      </c>
      <c r="BJ227" s="11">
        <v>1056.93</v>
      </c>
      <c r="BK227" s="11">
        <v>1060.82</v>
      </c>
      <c r="BL227" s="11">
        <v>1035.6600000000001</v>
      </c>
      <c r="BM227" s="11">
        <v>1050.94</v>
      </c>
      <c r="BN227" s="11">
        <v>1101.78</v>
      </c>
      <c r="BO227" s="11">
        <v>1068.1300000000001</v>
      </c>
      <c r="BP227" s="11">
        <v>1076.5999999999999</v>
      </c>
      <c r="BQ227" s="11">
        <v>1066.72</v>
      </c>
      <c r="BR227" s="11">
        <v>1041.07</v>
      </c>
      <c r="BS227" s="11">
        <v>1027.3499999999999</v>
      </c>
    </row>
    <row r="228" spans="39:71">
      <c r="AM228" s="12">
        <v>51440</v>
      </c>
      <c r="AN228" s="11">
        <v>1047.29</v>
      </c>
      <c r="AO228" s="11">
        <v>1036.06</v>
      </c>
      <c r="AP228" s="11">
        <v>1030.72</v>
      </c>
      <c r="AQ228" s="11">
        <v>1021.03</v>
      </c>
      <c r="AR228" s="11">
        <v>1024.76</v>
      </c>
      <c r="AS228" s="11">
        <v>1033.58</v>
      </c>
      <c r="AT228" s="11">
        <v>1022.66</v>
      </c>
      <c r="AU228" s="11">
        <v>1046.5</v>
      </c>
      <c r="AV228" s="11">
        <v>1039.8</v>
      </c>
      <c r="AW228" s="11">
        <v>1024.8499999999999</v>
      </c>
      <c r="AX228" s="11">
        <v>1012.24</v>
      </c>
      <c r="AY228" s="11">
        <v>1012.14</v>
      </c>
      <c r="AZ228" s="11">
        <v>1026.46</v>
      </c>
      <c r="BA228" s="11">
        <v>1008.96</v>
      </c>
      <c r="BB228" s="11">
        <v>1034.8599999999999</v>
      </c>
      <c r="BC228" s="11">
        <v>1032.3599999999999</v>
      </c>
      <c r="BD228" s="11">
        <v>1025.69</v>
      </c>
      <c r="BE228" s="11">
        <v>1015.75</v>
      </c>
      <c r="BF228" s="11">
        <v>1006.87</v>
      </c>
      <c r="BG228" s="11">
        <v>1002.85</v>
      </c>
      <c r="BH228" s="11">
        <v>1052.21</v>
      </c>
      <c r="BI228" s="11">
        <v>1030.45</v>
      </c>
      <c r="BJ228" s="11">
        <v>1060.03</v>
      </c>
      <c r="BK228" s="11">
        <v>1063.28</v>
      </c>
      <c r="BL228" s="11">
        <v>1038.77</v>
      </c>
      <c r="BM228" s="11">
        <v>1053.75</v>
      </c>
      <c r="BN228" s="11">
        <v>1103.4000000000001</v>
      </c>
      <c r="BO228" s="11">
        <v>1069.69</v>
      </c>
      <c r="BP228" s="11">
        <v>1077.5999999999999</v>
      </c>
      <c r="BQ228" s="11">
        <v>1069.27</v>
      </c>
      <c r="BR228" s="11">
        <v>1041.0899999999999</v>
      </c>
      <c r="BS228" s="11">
        <v>1029.78</v>
      </c>
    </row>
    <row r="229" spans="39:71">
      <c r="AM229" s="12">
        <v>51470</v>
      </c>
      <c r="AN229" s="11">
        <v>1046.53</v>
      </c>
      <c r="AO229" s="11">
        <v>1035.1500000000001</v>
      </c>
      <c r="AP229" s="11">
        <v>1030.8699999999999</v>
      </c>
      <c r="AQ229" s="11">
        <v>1022.78</v>
      </c>
      <c r="AR229" s="11">
        <v>1026.03</v>
      </c>
      <c r="AS229" s="11">
        <v>1034.04</v>
      </c>
      <c r="AT229" s="11">
        <v>1024.31</v>
      </c>
      <c r="AU229" s="11">
        <v>1047.78</v>
      </c>
      <c r="AV229" s="11">
        <v>1040.49</v>
      </c>
      <c r="AW229" s="11">
        <v>1026.44</v>
      </c>
      <c r="AX229" s="11">
        <v>1014.42</v>
      </c>
      <c r="AY229" s="11">
        <v>1014.66</v>
      </c>
      <c r="AZ229" s="11">
        <v>1026.54</v>
      </c>
      <c r="BA229" s="11">
        <v>1010.75</v>
      </c>
      <c r="BB229" s="11">
        <v>1035.83</v>
      </c>
      <c r="BC229" s="11">
        <v>1034.58</v>
      </c>
      <c r="BD229" s="11">
        <v>1026.94</v>
      </c>
      <c r="BE229" s="11">
        <v>1017.53</v>
      </c>
      <c r="BF229" s="11">
        <v>1009.44</v>
      </c>
      <c r="BG229" s="11">
        <v>1005.43</v>
      </c>
      <c r="BH229" s="11">
        <v>1052.45</v>
      </c>
      <c r="BI229" s="11">
        <v>1028.92</v>
      </c>
      <c r="BJ229" s="11">
        <v>1062.32</v>
      </c>
      <c r="BK229" s="11">
        <v>1064.92</v>
      </c>
      <c r="BL229" s="11">
        <v>1041.04</v>
      </c>
      <c r="BM229" s="11">
        <v>1054.3399999999999</v>
      </c>
      <c r="BN229" s="11">
        <v>1104.23</v>
      </c>
      <c r="BO229" s="11">
        <v>1069.49</v>
      </c>
      <c r="BP229" s="11">
        <v>1077.28</v>
      </c>
      <c r="BQ229" s="11">
        <v>1070.1099999999999</v>
      </c>
      <c r="BR229" s="11">
        <v>1040.3599999999999</v>
      </c>
      <c r="BS229" s="11">
        <v>1030.6500000000001</v>
      </c>
    </row>
    <row r="230" spans="39:71">
      <c r="AM230" s="12">
        <v>51501</v>
      </c>
      <c r="AN230" s="11">
        <v>1047.43</v>
      </c>
      <c r="AO230" s="11">
        <v>1035.3900000000001</v>
      </c>
      <c r="AP230" s="11">
        <v>1032.71</v>
      </c>
      <c r="AQ230" s="11">
        <v>1025.73</v>
      </c>
      <c r="AR230" s="11">
        <v>1028.29</v>
      </c>
      <c r="AS230" s="11">
        <v>1039.6099999999999</v>
      </c>
      <c r="AT230" s="11">
        <v>1027.74</v>
      </c>
      <c r="AU230" s="11">
        <v>1050.08</v>
      </c>
      <c r="AV230" s="11">
        <v>1041.3399999999999</v>
      </c>
      <c r="AW230" s="11">
        <v>1029.72</v>
      </c>
      <c r="AX230" s="11">
        <v>1018</v>
      </c>
      <c r="AY230" s="11">
        <v>1018.67</v>
      </c>
      <c r="AZ230" s="11">
        <v>1028.08</v>
      </c>
      <c r="BA230" s="11">
        <v>1014.09</v>
      </c>
      <c r="BB230" s="11">
        <v>1038.25</v>
      </c>
      <c r="BC230" s="11">
        <v>1037.77</v>
      </c>
      <c r="BD230" s="11">
        <v>1030.25</v>
      </c>
      <c r="BE230" s="11">
        <v>1020.51</v>
      </c>
      <c r="BF230" s="11">
        <v>1013.85</v>
      </c>
      <c r="BG230" s="11">
        <v>1010.6</v>
      </c>
      <c r="BH230" s="11">
        <v>1054.21</v>
      </c>
      <c r="BI230" s="11">
        <v>1030.6400000000001</v>
      </c>
      <c r="BJ230" s="11">
        <v>1065.32</v>
      </c>
      <c r="BK230" s="11">
        <v>1066.33</v>
      </c>
      <c r="BL230" s="11">
        <v>1042.93</v>
      </c>
      <c r="BM230" s="11">
        <v>1054.99</v>
      </c>
      <c r="BN230" s="11">
        <v>1106.07</v>
      </c>
      <c r="BO230" s="11">
        <v>1070.51</v>
      </c>
      <c r="BP230" s="11">
        <v>1078.06</v>
      </c>
      <c r="BQ230" s="11">
        <v>1071.8499999999999</v>
      </c>
      <c r="BR230" s="11">
        <v>1040.8</v>
      </c>
      <c r="BS230" s="11">
        <v>1032.45</v>
      </c>
    </row>
    <row r="231" spans="39:71">
      <c r="AM231" s="12">
        <v>51532</v>
      </c>
      <c r="AN231" s="11">
        <v>1048.57</v>
      </c>
      <c r="AO231" s="11">
        <v>1037.1500000000001</v>
      </c>
      <c r="AP231" s="11">
        <v>1035.44</v>
      </c>
      <c r="AQ231" s="11">
        <v>1029.46</v>
      </c>
      <c r="AR231" s="11">
        <v>1033.6400000000001</v>
      </c>
      <c r="AS231" s="11">
        <v>1043.3800000000001</v>
      </c>
      <c r="AT231" s="11">
        <v>1031.68</v>
      </c>
      <c r="AU231" s="11">
        <v>1053.57</v>
      </c>
      <c r="AV231" s="11">
        <v>1043.28</v>
      </c>
      <c r="AW231" s="11">
        <v>1031.5899999999999</v>
      </c>
      <c r="AX231" s="11">
        <v>1022.71</v>
      </c>
      <c r="AY231" s="11">
        <v>1022.61</v>
      </c>
      <c r="AZ231" s="11">
        <v>1030.82</v>
      </c>
      <c r="BA231" s="11">
        <v>1017.84</v>
      </c>
      <c r="BB231" s="11">
        <v>1041.1400000000001</v>
      </c>
      <c r="BC231" s="11">
        <v>1039.71</v>
      </c>
      <c r="BD231" s="11">
        <v>1032.54</v>
      </c>
      <c r="BE231" s="11">
        <v>1022.93</v>
      </c>
      <c r="BF231" s="11">
        <v>1016.25</v>
      </c>
      <c r="BG231" s="11">
        <v>1024.47</v>
      </c>
      <c r="BH231" s="11">
        <v>1055.98</v>
      </c>
      <c r="BI231" s="11">
        <v>1038.5899999999999</v>
      </c>
      <c r="BJ231" s="11">
        <v>1068.45</v>
      </c>
      <c r="BK231" s="11">
        <v>1068.55</v>
      </c>
      <c r="BL231" s="11">
        <v>1045.55</v>
      </c>
      <c r="BM231" s="11">
        <v>1059.49</v>
      </c>
      <c r="BN231" s="11">
        <v>1107.22</v>
      </c>
      <c r="BO231" s="11">
        <v>1074.1500000000001</v>
      </c>
      <c r="BP231" s="11">
        <v>1079.03</v>
      </c>
      <c r="BQ231" s="11">
        <v>1072.78</v>
      </c>
      <c r="BR231" s="11">
        <v>1042.6300000000001</v>
      </c>
      <c r="BS231" s="11">
        <v>1041.56</v>
      </c>
    </row>
    <row r="232" spans="39:71">
      <c r="AM232" s="12">
        <v>51560</v>
      </c>
      <c r="AN232" s="11">
        <v>1048.2</v>
      </c>
      <c r="AO232" s="11">
        <v>1036.98</v>
      </c>
      <c r="AP232" s="11">
        <v>1036.57</v>
      </c>
      <c r="AQ232" s="11">
        <v>1031.6600000000001</v>
      </c>
      <c r="AR232" s="11">
        <v>1035.55</v>
      </c>
      <c r="AS232" s="11">
        <v>1045.58</v>
      </c>
      <c r="AT232" s="11">
        <v>1033.1400000000001</v>
      </c>
      <c r="AU232" s="11">
        <v>1054.6300000000001</v>
      </c>
      <c r="AV232" s="11">
        <v>1043.55</v>
      </c>
      <c r="AW232" s="11">
        <v>1031.57</v>
      </c>
      <c r="AX232" s="11">
        <v>1022.55</v>
      </c>
      <c r="AY232" s="11">
        <v>1023.85</v>
      </c>
      <c r="AZ232" s="11">
        <v>1030.3800000000001</v>
      </c>
      <c r="BA232" s="11">
        <v>1018.88</v>
      </c>
      <c r="BB232" s="11">
        <v>1042.45</v>
      </c>
      <c r="BC232" s="11">
        <v>1039.9100000000001</v>
      </c>
      <c r="BD232" s="11">
        <v>1031.92</v>
      </c>
      <c r="BE232" s="11">
        <v>1023.23</v>
      </c>
      <c r="BF232" s="11">
        <v>1017.09</v>
      </c>
      <c r="BG232" s="11">
        <v>1034.75</v>
      </c>
      <c r="BH232" s="11">
        <v>1055.7</v>
      </c>
      <c r="BI232" s="11">
        <v>1043.98</v>
      </c>
      <c r="BJ232" s="11">
        <v>1069.19</v>
      </c>
      <c r="BK232" s="11">
        <v>1069.05</v>
      </c>
      <c r="BL232" s="11">
        <v>1048.1500000000001</v>
      </c>
      <c r="BM232" s="11">
        <v>1060.72</v>
      </c>
      <c r="BN232" s="11">
        <v>1106.56</v>
      </c>
      <c r="BO232" s="11">
        <v>1075.74</v>
      </c>
      <c r="BP232" s="11">
        <v>1077.9000000000001</v>
      </c>
      <c r="BQ232" s="11">
        <v>1072.46</v>
      </c>
      <c r="BR232" s="11">
        <v>1043.0899999999999</v>
      </c>
      <c r="BS232" s="11">
        <v>1048.28</v>
      </c>
    </row>
    <row r="233" spans="39:71">
      <c r="AM233" s="12">
        <v>51591</v>
      </c>
      <c r="AN233" s="11">
        <v>1046.49</v>
      </c>
      <c r="AO233" s="11">
        <v>1035.26</v>
      </c>
      <c r="AP233" s="11">
        <v>1035.26</v>
      </c>
      <c r="AQ233" s="11">
        <v>1031.31</v>
      </c>
      <c r="AR233" s="11">
        <v>1035.77</v>
      </c>
      <c r="AS233" s="11">
        <v>1045.4000000000001</v>
      </c>
      <c r="AT233" s="11">
        <v>1032.58</v>
      </c>
      <c r="AU233" s="11">
        <v>1053.92</v>
      </c>
      <c r="AV233" s="11">
        <v>1040.31</v>
      </c>
      <c r="AW233" s="11">
        <v>1028.31</v>
      </c>
      <c r="AX233" s="11">
        <v>1018.93</v>
      </c>
      <c r="AY233" s="11">
        <v>1020.56</v>
      </c>
      <c r="AZ233" s="11">
        <v>1027.1199999999999</v>
      </c>
      <c r="BA233" s="11">
        <v>1018.34</v>
      </c>
      <c r="BB233" s="11">
        <v>1041.04</v>
      </c>
      <c r="BC233" s="11">
        <v>1037.45</v>
      </c>
      <c r="BD233" s="11">
        <v>1029.4100000000001</v>
      </c>
      <c r="BE233" s="11">
        <v>1021.45</v>
      </c>
      <c r="BF233" s="11">
        <v>1017.52</v>
      </c>
      <c r="BG233" s="11">
        <v>1041.92</v>
      </c>
      <c r="BH233" s="11">
        <v>1053.96</v>
      </c>
      <c r="BI233" s="11">
        <v>1049.73</v>
      </c>
      <c r="BJ233" s="11">
        <v>1067.06</v>
      </c>
      <c r="BK233" s="11">
        <v>1069.08</v>
      </c>
      <c r="BL233" s="11">
        <v>1049.18</v>
      </c>
      <c r="BM233" s="11">
        <v>1059.8599999999999</v>
      </c>
      <c r="BN233" s="11">
        <v>1104.32</v>
      </c>
      <c r="BO233" s="11">
        <v>1075.29</v>
      </c>
      <c r="BP233" s="11">
        <v>1074.93</v>
      </c>
      <c r="BQ233" s="11">
        <v>1069.31</v>
      </c>
      <c r="BR233" s="11">
        <v>1040.3499999999999</v>
      </c>
      <c r="BS233" s="11">
        <v>1049.8900000000001</v>
      </c>
    </row>
    <row r="234" spans="39:71">
      <c r="AM234" s="12">
        <v>51621</v>
      </c>
      <c r="AN234" s="11">
        <v>1041.9000000000001</v>
      </c>
      <c r="AO234" s="11">
        <v>1030.78</v>
      </c>
      <c r="AP234" s="11">
        <v>1030.8499999999999</v>
      </c>
      <c r="AQ234" s="11">
        <v>1028.25</v>
      </c>
      <c r="AR234" s="11">
        <v>1034.08</v>
      </c>
      <c r="AS234" s="11">
        <v>1043.8699999999999</v>
      </c>
      <c r="AT234" s="11">
        <v>1029.75</v>
      </c>
      <c r="AU234" s="11">
        <v>1050.53</v>
      </c>
      <c r="AV234" s="11">
        <v>1035.93</v>
      </c>
      <c r="AW234" s="11">
        <v>1023.17</v>
      </c>
      <c r="AX234" s="11">
        <v>1013.48</v>
      </c>
      <c r="AY234" s="11">
        <v>1016.06</v>
      </c>
      <c r="AZ234" s="11">
        <v>1020.71</v>
      </c>
      <c r="BA234" s="11">
        <v>1015.39</v>
      </c>
      <c r="BB234" s="11">
        <v>1038.57</v>
      </c>
      <c r="BC234" s="11">
        <v>1032.8499999999999</v>
      </c>
      <c r="BD234" s="11">
        <v>1024.0899999999999</v>
      </c>
      <c r="BE234" s="11">
        <v>1016.68</v>
      </c>
      <c r="BF234" s="11">
        <v>1013.43</v>
      </c>
      <c r="BG234" s="11">
        <v>1040.94</v>
      </c>
      <c r="BH234" s="11">
        <v>1049.1099999999999</v>
      </c>
      <c r="BI234" s="11">
        <v>1048.95</v>
      </c>
      <c r="BJ234" s="11">
        <v>1064.8499999999999</v>
      </c>
      <c r="BK234" s="11">
        <v>1066.43</v>
      </c>
      <c r="BL234" s="11">
        <v>1048.6400000000001</v>
      </c>
      <c r="BM234" s="11">
        <v>1055.9000000000001</v>
      </c>
      <c r="BN234" s="11">
        <v>1099.6099999999999</v>
      </c>
      <c r="BO234" s="11">
        <v>1072.1199999999999</v>
      </c>
      <c r="BP234" s="11">
        <v>1071.44</v>
      </c>
      <c r="BQ234" s="11">
        <v>1064.54</v>
      </c>
      <c r="BR234" s="11">
        <v>1036.57</v>
      </c>
      <c r="BS234" s="11">
        <v>1047.1199999999999</v>
      </c>
    </row>
    <row r="235" spans="39:71">
      <c r="AM235" s="12">
        <v>51652</v>
      </c>
      <c r="AN235" s="11">
        <v>1038.1099999999999</v>
      </c>
      <c r="AO235" s="11">
        <v>1027.5</v>
      </c>
      <c r="AP235" s="11">
        <v>1027.8599999999999</v>
      </c>
      <c r="AQ235" s="11">
        <v>1027.4000000000001</v>
      </c>
      <c r="AR235" s="11">
        <v>1032.3499999999999</v>
      </c>
      <c r="AS235" s="11">
        <v>1042.95</v>
      </c>
      <c r="AT235" s="11">
        <v>1028.0999999999999</v>
      </c>
      <c r="AU235" s="11">
        <v>1048.44</v>
      </c>
      <c r="AV235" s="11">
        <v>1032.07</v>
      </c>
      <c r="AW235" s="11">
        <v>1019.2</v>
      </c>
      <c r="AX235" s="11">
        <v>1008.71</v>
      </c>
      <c r="AY235" s="11">
        <v>1013.31</v>
      </c>
      <c r="AZ235" s="11">
        <v>1015.76</v>
      </c>
      <c r="BA235" s="11">
        <v>1013.41</v>
      </c>
      <c r="BB235" s="11">
        <v>1036.04</v>
      </c>
      <c r="BC235" s="11">
        <v>1028.43</v>
      </c>
      <c r="BD235" s="11">
        <v>1019.71</v>
      </c>
      <c r="BE235" s="11">
        <v>1012.42</v>
      </c>
      <c r="BF235" s="11">
        <v>1010.1</v>
      </c>
      <c r="BG235" s="11">
        <v>1040.47</v>
      </c>
      <c r="BH235" s="11">
        <v>1046.08</v>
      </c>
      <c r="BI235" s="11">
        <v>1050.3399999999999</v>
      </c>
      <c r="BJ235" s="11">
        <v>1063.28</v>
      </c>
      <c r="BK235" s="11">
        <v>1064.43</v>
      </c>
      <c r="BL235" s="11">
        <v>1048.46</v>
      </c>
      <c r="BM235" s="11">
        <v>1053.72</v>
      </c>
      <c r="BN235" s="11">
        <v>1097.1500000000001</v>
      </c>
      <c r="BO235" s="11">
        <v>1070.3</v>
      </c>
      <c r="BP235" s="11">
        <v>1070.1500000000001</v>
      </c>
      <c r="BQ235" s="11">
        <v>1060.8</v>
      </c>
      <c r="BR235" s="11">
        <v>1033.32</v>
      </c>
      <c r="BS235" s="11">
        <v>1045.25</v>
      </c>
    </row>
    <row r="236" spans="39:71">
      <c r="AM236" s="12">
        <v>51682</v>
      </c>
      <c r="AN236" s="11">
        <v>1033.31</v>
      </c>
      <c r="AO236" s="11">
        <v>1022.95</v>
      </c>
      <c r="AP236" s="11">
        <v>1023.58</v>
      </c>
      <c r="AQ236" s="11">
        <v>1025.02</v>
      </c>
      <c r="AR236" s="11">
        <v>1029.27</v>
      </c>
      <c r="AS236" s="11">
        <v>1040.8800000000001</v>
      </c>
      <c r="AT236" s="11">
        <v>1024.8699999999999</v>
      </c>
      <c r="AU236" s="11">
        <v>1044.22</v>
      </c>
      <c r="AV236" s="11">
        <v>1026.83</v>
      </c>
      <c r="AW236" s="11">
        <v>1013.9</v>
      </c>
      <c r="AX236" s="11">
        <v>1003.73</v>
      </c>
      <c r="AY236" s="11">
        <v>1010.98</v>
      </c>
      <c r="AZ236" s="11">
        <v>1009.29</v>
      </c>
      <c r="BA236" s="11">
        <v>1011.57</v>
      </c>
      <c r="BB236" s="11">
        <v>1032.3699999999999</v>
      </c>
      <c r="BC236" s="11">
        <v>1023.58</v>
      </c>
      <c r="BD236" s="11">
        <v>1015.5</v>
      </c>
      <c r="BE236" s="11">
        <v>1007.72</v>
      </c>
      <c r="BF236" s="11">
        <v>1004.21</v>
      </c>
      <c r="BG236" s="11">
        <v>1038.1500000000001</v>
      </c>
      <c r="BH236" s="11">
        <v>1041.42</v>
      </c>
      <c r="BI236" s="11">
        <v>1050.33</v>
      </c>
      <c r="BJ236" s="11">
        <v>1060.68</v>
      </c>
      <c r="BK236" s="11">
        <v>1061.5899999999999</v>
      </c>
      <c r="BL236" s="11">
        <v>1046.8499999999999</v>
      </c>
      <c r="BM236" s="11">
        <v>1051.1099999999999</v>
      </c>
      <c r="BN236" s="11">
        <v>1094.29</v>
      </c>
      <c r="BO236" s="11">
        <v>1067.77</v>
      </c>
      <c r="BP236" s="11">
        <v>1067.78</v>
      </c>
      <c r="BQ236" s="11">
        <v>1055.82</v>
      </c>
      <c r="BR236" s="11">
        <v>1028.6199999999999</v>
      </c>
      <c r="BS236" s="11">
        <v>1041.94</v>
      </c>
    </row>
    <row r="237" spans="39:71">
      <c r="AM237" s="12">
        <v>51713</v>
      </c>
      <c r="AN237" s="11">
        <v>1029.75</v>
      </c>
      <c r="AO237" s="11">
        <v>1020.29</v>
      </c>
      <c r="AP237" s="11">
        <v>1020.87</v>
      </c>
      <c r="AQ237" s="11">
        <v>1023.82</v>
      </c>
      <c r="AR237" s="11">
        <v>1026.97</v>
      </c>
      <c r="AS237" s="11">
        <v>1039.94</v>
      </c>
      <c r="AT237" s="11">
        <v>1024.73</v>
      </c>
      <c r="AU237" s="11">
        <v>1041.1500000000001</v>
      </c>
      <c r="AV237" s="11">
        <v>1023.94</v>
      </c>
      <c r="AW237" s="11">
        <v>1010.12</v>
      </c>
      <c r="AX237" s="11">
        <v>1001.51</v>
      </c>
      <c r="AY237" s="11">
        <v>1014.65</v>
      </c>
      <c r="AZ237" s="11">
        <v>1005.53</v>
      </c>
      <c r="BA237" s="11">
        <v>1013.12</v>
      </c>
      <c r="BB237" s="11">
        <v>1029.7</v>
      </c>
      <c r="BC237" s="11">
        <v>1021.52</v>
      </c>
      <c r="BD237" s="11">
        <v>1012.17</v>
      </c>
      <c r="BE237" s="11">
        <v>1002.57</v>
      </c>
      <c r="BF237" s="11">
        <v>1000.61</v>
      </c>
      <c r="BG237" s="11">
        <v>1037.24</v>
      </c>
      <c r="BH237" s="11">
        <v>1038.0899999999999</v>
      </c>
      <c r="BI237" s="11">
        <v>1051.73</v>
      </c>
      <c r="BJ237" s="11">
        <v>1060.18</v>
      </c>
      <c r="BK237" s="11">
        <v>1060.27</v>
      </c>
      <c r="BL237" s="11">
        <v>1046.94</v>
      </c>
      <c r="BM237" s="11">
        <v>1051.24</v>
      </c>
      <c r="BN237" s="11">
        <v>1091.58</v>
      </c>
      <c r="BO237" s="11">
        <v>1065.97</v>
      </c>
      <c r="BP237" s="11">
        <v>1065.1300000000001</v>
      </c>
      <c r="BQ237" s="11">
        <v>1052.02</v>
      </c>
      <c r="BR237" s="11">
        <v>1025.68</v>
      </c>
      <c r="BS237" s="11">
        <v>1041.8599999999999</v>
      </c>
    </row>
    <row r="238" spans="39:71">
      <c r="AM238" s="12">
        <v>51744</v>
      </c>
      <c r="AN238" s="11">
        <v>1028.58</v>
      </c>
      <c r="AO238" s="11">
        <v>1020.09</v>
      </c>
      <c r="AP238" s="11">
        <v>1020.36</v>
      </c>
      <c r="AQ238" s="11">
        <v>1024.1400000000001</v>
      </c>
      <c r="AR238" s="11">
        <v>1027.71</v>
      </c>
      <c r="AS238" s="11">
        <v>1040.78</v>
      </c>
      <c r="AT238" s="11">
        <v>1027.1600000000001</v>
      </c>
      <c r="AU238" s="11">
        <v>1043.8399999999999</v>
      </c>
      <c r="AV238" s="11">
        <v>1023.41</v>
      </c>
      <c r="AW238" s="11">
        <v>1008.38</v>
      </c>
      <c r="AX238" s="11">
        <v>1005.59</v>
      </c>
      <c r="AY238" s="11">
        <v>1022.77</v>
      </c>
      <c r="AZ238" s="11">
        <v>1002.74</v>
      </c>
      <c r="BA238" s="11">
        <v>1020.89</v>
      </c>
      <c r="BB238" s="11">
        <v>1030.06</v>
      </c>
      <c r="BC238" s="11">
        <v>1020.67</v>
      </c>
      <c r="BD238" s="11">
        <v>1011.22</v>
      </c>
      <c r="BE238" s="11">
        <v>1002.08</v>
      </c>
      <c r="BF238" s="11">
        <v>999.96</v>
      </c>
      <c r="BG238" s="11">
        <v>1044.5899999999999</v>
      </c>
      <c r="BH238" s="11">
        <v>1036.3499999999999</v>
      </c>
      <c r="BI238" s="11">
        <v>1054.27</v>
      </c>
      <c r="BJ238" s="11">
        <v>1060.8</v>
      </c>
      <c r="BK238" s="11">
        <v>1061.3399999999999</v>
      </c>
      <c r="BL238" s="11">
        <v>1048.05</v>
      </c>
      <c r="BM238" s="11">
        <v>1052.23</v>
      </c>
      <c r="BN238" s="11">
        <v>1090.53</v>
      </c>
      <c r="BO238" s="11">
        <v>1066.95</v>
      </c>
      <c r="BP238" s="11">
        <v>1066.96</v>
      </c>
      <c r="BQ238" s="11">
        <v>1050.54</v>
      </c>
      <c r="BR238" s="11">
        <v>1024.5</v>
      </c>
      <c r="BS238" s="11">
        <v>1049.77</v>
      </c>
    </row>
    <row r="239" spans="39:71">
      <c r="AM239" s="12">
        <v>51774</v>
      </c>
      <c r="AN239" s="11">
        <v>1026.72</v>
      </c>
      <c r="AO239" s="11">
        <v>1018.88</v>
      </c>
      <c r="AP239" s="11">
        <v>1019.52</v>
      </c>
      <c r="AQ239" s="11">
        <v>1024.4000000000001</v>
      </c>
      <c r="AR239" s="11">
        <v>1027.73</v>
      </c>
      <c r="AS239" s="11">
        <v>1041.1500000000001</v>
      </c>
      <c r="AT239" s="11">
        <v>1028.01</v>
      </c>
      <c r="AU239" s="11">
        <v>1042.79</v>
      </c>
      <c r="AV239" s="11">
        <v>1022.97</v>
      </c>
      <c r="AW239" s="11">
        <v>1006.46</v>
      </c>
      <c r="AX239" s="11">
        <v>1007.81</v>
      </c>
      <c r="AY239" s="11">
        <v>1029.06</v>
      </c>
      <c r="AZ239" s="11">
        <v>1000.33</v>
      </c>
      <c r="BA239" s="11">
        <v>1026.51</v>
      </c>
      <c r="BB239" s="11">
        <v>1029.19</v>
      </c>
      <c r="BC239" s="11">
        <v>1019.71</v>
      </c>
      <c r="BD239" s="11">
        <v>1012</v>
      </c>
      <c r="BE239" s="11">
        <v>1000.29</v>
      </c>
      <c r="BF239" s="11">
        <v>999.13</v>
      </c>
      <c r="BG239" s="11">
        <v>1048.79</v>
      </c>
      <c r="BH239" s="11">
        <v>1035.27</v>
      </c>
      <c r="BI239" s="11">
        <v>1055.93</v>
      </c>
      <c r="BJ239" s="11">
        <v>1060.72</v>
      </c>
      <c r="BK239" s="11">
        <v>1062.33</v>
      </c>
      <c r="BL239" s="11">
        <v>1048.6600000000001</v>
      </c>
      <c r="BM239" s="11">
        <v>1052.42</v>
      </c>
      <c r="BN239" s="11">
        <v>1088.81</v>
      </c>
      <c r="BO239" s="11">
        <v>1067.1400000000001</v>
      </c>
      <c r="BP239" s="11">
        <v>1069.26</v>
      </c>
      <c r="BQ239" s="11">
        <v>1048.6600000000001</v>
      </c>
      <c r="BR239" s="11">
        <v>1024.33</v>
      </c>
      <c r="BS239" s="11">
        <v>1054.21</v>
      </c>
    </row>
    <row r="240" spans="39:71">
      <c r="AM240" s="12">
        <v>51805</v>
      </c>
      <c r="AN240" s="11">
        <v>1028.44</v>
      </c>
      <c r="AO240" s="11">
        <v>1022.21</v>
      </c>
      <c r="AP240" s="11">
        <v>1023.11</v>
      </c>
      <c r="AQ240" s="11">
        <v>1027.25</v>
      </c>
      <c r="AR240" s="11">
        <v>1031.06</v>
      </c>
      <c r="AS240" s="11">
        <v>1044.25</v>
      </c>
      <c r="AT240" s="11">
        <v>1031.6300000000001</v>
      </c>
      <c r="AU240" s="11">
        <v>1042.72</v>
      </c>
      <c r="AV240" s="11">
        <v>1026.24</v>
      </c>
      <c r="AW240" s="11">
        <v>1011.26</v>
      </c>
      <c r="AX240" s="11">
        <v>1011.99</v>
      </c>
      <c r="AY240" s="11">
        <v>1029.8599999999999</v>
      </c>
      <c r="AZ240" s="11">
        <v>1004.52</v>
      </c>
      <c r="BA240" s="11">
        <v>1027.1600000000001</v>
      </c>
      <c r="BB240" s="11">
        <v>1033.6500000000001</v>
      </c>
      <c r="BC240" s="11">
        <v>1023.43</v>
      </c>
      <c r="BD240" s="11">
        <v>1015.39</v>
      </c>
      <c r="BE240" s="11">
        <v>1004.49</v>
      </c>
      <c r="BF240" s="11">
        <v>1004.38</v>
      </c>
      <c r="BG240" s="11">
        <v>1050.17</v>
      </c>
      <c r="BH240" s="11">
        <v>1035.8900000000001</v>
      </c>
      <c r="BI240" s="11">
        <v>1059.04</v>
      </c>
      <c r="BJ240" s="11">
        <v>1063.18</v>
      </c>
      <c r="BK240" s="11">
        <v>1064.56</v>
      </c>
      <c r="BL240" s="11">
        <v>1051.75</v>
      </c>
      <c r="BM240" s="11">
        <v>1054.56</v>
      </c>
      <c r="BN240" s="11">
        <v>1090</v>
      </c>
      <c r="BO240" s="11">
        <v>1069.26</v>
      </c>
      <c r="BP240" s="11">
        <v>1069.04</v>
      </c>
      <c r="BQ240" s="11">
        <v>1048.67</v>
      </c>
      <c r="BR240" s="11">
        <v>1029.51</v>
      </c>
      <c r="BS240" s="11">
        <v>1055.42</v>
      </c>
    </row>
    <row r="241" spans="39:71">
      <c r="AM241" s="12">
        <v>51835</v>
      </c>
      <c r="AN241" s="11">
        <v>1027.6500000000001</v>
      </c>
      <c r="AO241" s="11">
        <v>1024.3499999999999</v>
      </c>
      <c r="AP241" s="11">
        <v>1025.43</v>
      </c>
      <c r="AQ241" s="11">
        <v>1028.76</v>
      </c>
      <c r="AR241" s="11">
        <v>1031.54</v>
      </c>
      <c r="AS241" s="11">
        <v>1045.81</v>
      </c>
      <c r="AT241" s="11">
        <v>1033.5899999999999</v>
      </c>
      <c r="AU241" s="11">
        <v>1042.8499999999999</v>
      </c>
      <c r="AV241" s="11">
        <v>1027.76</v>
      </c>
      <c r="AW241" s="11">
        <v>1013.17</v>
      </c>
      <c r="AX241" s="11">
        <v>1014.52</v>
      </c>
      <c r="AY241" s="11">
        <v>1029.94</v>
      </c>
      <c r="AZ241" s="11">
        <v>1006.44</v>
      </c>
      <c r="BA241" s="11">
        <v>1028.49</v>
      </c>
      <c r="BB241" s="11">
        <v>1035.44</v>
      </c>
      <c r="BC241" s="11">
        <v>1024.69</v>
      </c>
      <c r="BD241" s="11">
        <v>1017.14</v>
      </c>
      <c r="BE241" s="11">
        <v>1007.1</v>
      </c>
      <c r="BF241" s="11">
        <v>1006.93</v>
      </c>
      <c r="BG241" s="11">
        <v>1050.42</v>
      </c>
      <c r="BH241" s="11">
        <v>1034.5</v>
      </c>
      <c r="BI241" s="11">
        <v>1061.33</v>
      </c>
      <c r="BJ241" s="11">
        <v>1064.82</v>
      </c>
      <c r="BK241" s="11">
        <v>1066.05</v>
      </c>
      <c r="BL241" s="11">
        <v>1052.5999999999999</v>
      </c>
      <c r="BM241" s="11">
        <v>1055.72</v>
      </c>
      <c r="BN241" s="11">
        <v>1089.57</v>
      </c>
      <c r="BO241" s="11">
        <v>1070.02</v>
      </c>
      <c r="BP241" s="11">
        <v>1067.3499999999999</v>
      </c>
      <c r="BQ241" s="11">
        <v>1047.95</v>
      </c>
      <c r="BR241" s="11">
        <v>1032.73</v>
      </c>
      <c r="BS241" s="11">
        <v>1054.74</v>
      </c>
    </row>
    <row r="242" spans="39:71">
      <c r="AM242" s="12">
        <v>51866</v>
      </c>
      <c r="AN242" s="11">
        <v>1028.05</v>
      </c>
      <c r="AO242" s="11">
        <v>1027.8</v>
      </c>
      <c r="AP242" s="11">
        <v>1028.9100000000001</v>
      </c>
      <c r="AQ242" s="11">
        <v>1031.25</v>
      </c>
      <c r="AR242" s="11">
        <v>1037.19</v>
      </c>
      <c r="AS242" s="11">
        <v>1048.97</v>
      </c>
      <c r="AT242" s="11">
        <v>1036.6099999999999</v>
      </c>
      <c r="AU242" s="11">
        <v>1043.1300000000001</v>
      </c>
      <c r="AV242" s="11">
        <v>1030.95</v>
      </c>
      <c r="AW242" s="11">
        <v>1016.51</v>
      </c>
      <c r="AX242" s="11">
        <v>1018.53</v>
      </c>
      <c r="AY242" s="11">
        <v>1031.44</v>
      </c>
      <c r="AZ242" s="11">
        <v>1009.95</v>
      </c>
      <c r="BA242" s="11">
        <v>1031.32</v>
      </c>
      <c r="BB242" s="11">
        <v>1038.22</v>
      </c>
      <c r="BC242" s="11">
        <v>1028.04</v>
      </c>
      <c r="BD242" s="11">
        <v>1020.1</v>
      </c>
      <c r="BE242" s="11">
        <v>1011.57</v>
      </c>
      <c r="BF242" s="11">
        <v>1012.06</v>
      </c>
      <c r="BG242" s="11">
        <v>1052.21</v>
      </c>
      <c r="BH242" s="11">
        <v>1036.26</v>
      </c>
      <c r="BI242" s="11">
        <v>1064.3499999999999</v>
      </c>
      <c r="BJ242" s="11">
        <v>1066.23</v>
      </c>
      <c r="BK242" s="11">
        <v>1067.23</v>
      </c>
      <c r="BL242" s="11">
        <v>1053.52</v>
      </c>
      <c r="BM242" s="11">
        <v>1058.0999999999999</v>
      </c>
      <c r="BN242" s="11">
        <v>1090.26</v>
      </c>
      <c r="BO242" s="11">
        <v>1071.8699999999999</v>
      </c>
      <c r="BP242" s="11">
        <v>1066.93</v>
      </c>
      <c r="BQ242" s="11">
        <v>1048.3699999999999</v>
      </c>
      <c r="BR242" s="11">
        <v>1036.45</v>
      </c>
      <c r="BS242" s="11">
        <v>1055.6400000000001</v>
      </c>
    </row>
    <row r="243" spans="39:71">
      <c r="AM243" s="12">
        <v>51897</v>
      </c>
      <c r="AN243" s="11">
        <v>1030.02</v>
      </c>
      <c r="AO243" s="11">
        <v>1029.94</v>
      </c>
      <c r="AP243" s="11">
        <v>1032.76</v>
      </c>
      <c r="AQ243" s="11">
        <v>1036.8599999999999</v>
      </c>
      <c r="AR243" s="11">
        <v>1041.04</v>
      </c>
      <c r="AS243" s="11">
        <v>1052.01</v>
      </c>
      <c r="AT243" s="11">
        <v>1040.98</v>
      </c>
      <c r="AU243" s="11">
        <v>1045.06</v>
      </c>
      <c r="AV243" s="11">
        <v>1032.68</v>
      </c>
      <c r="AW243" s="11">
        <v>1020.05</v>
      </c>
      <c r="AX243" s="11">
        <v>1023.57</v>
      </c>
      <c r="AY243" s="11">
        <v>1036.29</v>
      </c>
      <c r="AZ243" s="11">
        <v>1015.19</v>
      </c>
      <c r="BA243" s="11">
        <v>1036.24</v>
      </c>
      <c r="BB243" s="11">
        <v>1040.49</v>
      </c>
      <c r="BC243" s="11">
        <v>1030.46</v>
      </c>
      <c r="BD243" s="11">
        <v>1023.31</v>
      </c>
      <c r="BE243" s="11">
        <v>1014.75</v>
      </c>
      <c r="BF243" s="11">
        <v>1024.6199999999999</v>
      </c>
      <c r="BG243" s="11">
        <v>1053.97</v>
      </c>
      <c r="BH243" s="11">
        <v>1043.33</v>
      </c>
      <c r="BI243" s="11">
        <v>1067.48</v>
      </c>
      <c r="BJ243" s="11">
        <v>1068.44</v>
      </c>
      <c r="BK243" s="11">
        <v>1069.1199999999999</v>
      </c>
      <c r="BL243" s="11">
        <v>1058.01</v>
      </c>
      <c r="BM243" s="11">
        <v>1061.5999999999999</v>
      </c>
      <c r="BN243" s="11">
        <v>1091.8699999999999</v>
      </c>
      <c r="BO243" s="11">
        <v>1074.51</v>
      </c>
      <c r="BP243" s="11">
        <v>1068.5</v>
      </c>
      <c r="BQ243" s="11">
        <v>1049.8</v>
      </c>
      <c r="BR243" s="11">
        <v>1043.92</v>
      </c>
      <c r="BS243" s="11">
        <v>1056.5899999999999</v>
      </c>
    </row>
    <row r="244" spans="39:71">
      <c r="AM244" s="12">
        <v>51925</v>
      </c>
      <c r="AN244" s="11">
        <v>1029.98</v>
      </c>
      <c r="AO244" s="11">
        <v>1030.53</v>
      </c>
      <c r="AP244" s="11">
        <v>1035.0899999999999</v>
      </c>
      <c r="AQ244" s="11">
        <v>1039.07</v>
      </c>
      <c r="AR244" s="11">
        <v>1043.28</v>
      </c>
      <c r="AS244" s="11">
        <v>1052.81</v>
      </c>
      <c r="AT244" s="11">
        <v>1042.75</v>
      </c>
      <c r="AU244" s="11">
        <v>1045.33</v>
      </c>
      <c r="AV244" s="11">
        <v>1032.53</v>
      </c>
      <c r="AW244" s="11">
        <v>1021.03</v>
      </c>
      <c r="AX244" s="11">
        <v>1025.74</v>
      </c>
      <c r="AY244" s="11">
        <v>1035.8</v>
      </c>
      <c r="AZ244" s="11">
        <v>1017.54</v>
      </c>
      <c r="BA244" s="11">
        <v>1040.26</v>
      </c>
      <c r="BB244" s="11">
        <v>1039.9000000000001</v>
      </c>
      <c r="BC244" s="11">
        <v>1029.94</v>
      </c>
      <c r="BD244" s="11">
        <v>1023.82</v>
      </c>
      <c r="BE244" s="11">
        <v>1016.55</v>
      </c>
      <c r="BF244" s="11">
        <v>1032.93</v>
      </c>
      <c r="BG244" s="11">
        <v>1053.68</v>
      </c>
      <c r="BH244" s="11">
        <v>1048.6500000000001</v>
      </c>
      <c r="BI244" s="11">
        <v>1068.3900000000001</v>
      </c>
      <c r="BJ244" s="11">
        <v>1068.94</v>
      </c>
      <c r="BK244" s="11">
        <v>1071.02</v>
      </c>
      <c r="BL244" s="11">
        <v>1059.2</v>
      </c>
      <c r="BM244" s="11">
        <v>1063.02</v>
      </c>
      <c r="BN244" s="11">
        <v>1091.46</v>
      </c>
      <c r="BO244" s="11">
        <v>1075.1300000000001</v>
      </c>
      <c r="BP244" s="11">
        <v>1068.71</v>
      </c>
      <c r="BQ244" s="11">
        <v>1049.92</v>
      </c>
      <c r="BR244" s="11">
        <v>1048.8</v>
      </c>
      <c r="BS244" s="11">
        <v>1056.1099999999999</v>
      </c>
    </row>
    <row r="245" spans="39:71">
      <c r="AM245" s="12">
        <v>51956</v>
      </c>
      <c r="AN245" s="11">
        <v>1028.3599999999999</v>
      </c>
      <c r="AO245" s="11">
        <v>1028.56</v>
      </c>
      <c r="AP245" s="11">
        <v>1034.9100000000001</v>
      </c>
      <c r="AQ245" s="11">
        <v>1039.6199999999999</v>
      </c>
      <c r="AR245" s="11">
        <v>1043.1300000000001</v>
      </c>
      <c r="AS245" s="11">
        <v>1051.77</v>
      </c>
      <c r="AT245" s="11">
        <v>1042.6300000000001</v>
      </c>
      <c r="AU245" s="11">
        <v>1042.1300000000001</v>
      </c>
      <c r="AV245" s="11">
        <v>1029.1500000000001</v>
      </c>
      <c r="AW245" s="11">
        <v>1019.67</v>
      </c>
      <c r="AX245" s="11">
        <v>1025.43</v>
      </c>
      <c r="AY245" s="11">
        <v>1032.52</v>
      </c>
      <c r="AZ245" s="11">
        <v>1018.61</v>
      </c>
      <c r="BA245" s="11">
        <v>1041.29</v>
      </c>
      <c r="BB245" s="11">
        <v>1036.5899999999999</v>
      </c>
      <c r="BC245" s="11">
        <v>1027.5</v>
      </c>
      <c r="BD245" s="11">
        <v>1022.28</v>
      </c>
      <c r="BE245" s="11">
        <v>1017.33</v>
      </c>
      <c r="BF245" s="11">
        <v>1037.73</v>
      </c>
      <c r="BG245" s="11">
        <v>1051.9000000000001</v>
      </c>
      <c r="BH245" s="11">
        <v>1053.1500000000001</v>
      </c>
      <c r="BI245" s="11">
        <v>1066.22</v>
      </c>
      <c r="BJ245" s="11">
        <v>1068.98</v>
      </c>
      <c r="BK245" s="11">
        <v>1071.53</v>
      </c>
      <c r="BL245" s="11">
        <v>1058.3</v>
      </c>
      <c r="BM245" s="11">
        <v>1062.4000000000001</v>
      </c>
      <c r="BN245" s="11">
        <v>1089.3</v>
      </c>
      <c r="BO245" s="11">
        <v>1073.74</v>
      </c>
      <c r="BP245" s="11">
        <v>1066.0899999999999</v>
      </c>
      <c r="BQ245" s="11">
        <v>1046.94</v>
      </c>
      <c r="BR245" s="11">
        <v>1049.26</v>
      </c>
      <c r="BS245" s="11">
        <v>1054.33</v>
      </c>
    </row>
    <row r="246" spans="39:71">
      <c r="AM246" s="12">
        <v>51986</v>
      </c>
      <c r="AN246" s="11">
        <v>1023.88</v>
      </c>
      <c r="AO246" s="11">
        <v>1023.46</v>
      </c>
      <c r="AP246" s="11">
        <v>1032.07</v>
      </c>
      <c r="AQ246" s="11">
        <v>1038.29</v>
      </c>
      <c r="AR246" s="11">
        <v>1041.5999999999999</v>
      </c>
      <c r="AS246" s="11">
        <v>1048.6400000000001</v>
      </c>
      <c r="AT246" s="11">
        <v>1039.71</v>
      </c>
      <c r="AU246" s="11">
        <v>1037.79</v>
      </c>
      <c r="AV246" s="11">
        <v>1023.89</v>
      </c>
      <c r="AW246" s="11">
        <v>1016.23</v>
      </c>
      <c r="AX246" s="11">
        <v>1022.21</v>
      </c>
      <c r="AY246" s="11">
        <v>1025.93</v>
      </c>
      <c r="AZ246" s="11">
        <v>1016.7</v>
      </c>
      <c r="BA246" s="11">
        <v>1038.7</v>
      </c>
      <c r="BB246" s="11">
        <v>1031.21</v>
      </c>
      <c r="BC246" s="11">
        <v>1022.24</v>
      </c>
      <c r="BD246" s="11">
        <v>1017.5</v>
      </c>
      <c r="BE246" s="11">
        <v>1012.91</v>
      </c>
      <c r="BF246" s="11">
        <v>1034.6199999999999</v>
      </c>
      <c r="BG246" s="11">
        <v>1046.98</v>
      </c>
      <c r="BH246" s="11">
        <v>1051.78</v>
      </c>
      <c r="BI246" s="11">
        <v>1063.97</v>
      </c>
      <c r="BJ246" s="11">
        <v>1066.32</v>
      </c>
      <c r="BK246" s="11">
        <v>1070.6099999999999</v>
      </c>
      <c r="BL246" s="11">
        <v>1054.27</v>
      </c>
      <c r="BM246" s="11">
        <v>1058.47</v>
      </c>
      <c r="BN246" s="11">
        <v>1084.92</v>
      </c>
      <c r="BO246" s="11">
        <v>1070.03</v>
      </c>
      <c r="BP246" s="11">
        <v>1061.77</v>
      </c>
      <c r="BQ246" s="11">
        <v>1042.94</v>
      </c>
      <c r="BR246" s="11">
        <v>1045.94</v>
      </c>
      <c r="BS246" s="11">
        <v>1049.77</v>
      </c>
    </row>
    <row r="247" spans="39:71">
      <c r="AM247" s="12">
        <v>52017</v>
      </c>
      <c r="AN247" s="11">
        <v>1020.64</v>
      </c>
      <c r="AO247" s="11">
        <v>1019.81</v>
      </c>
      <c r="AP247" s="11">
        <v>1031.4000000000001</v>
      </c>
      <c r="AQ247" s="11">
        <v>1036.93</v>
      </c>
      <c r="AR247" s="11">
        <v>1040.7</v>
      </c>
      <c r="AS247" s="11">
        <v>1046.57</v>
      </c>
      <c r="AT247" s="11">
        <v>1038.0999999999999</v>
      </c>
      <c r="AU247" s="11">
        <v>1033.97</v>
      </c>
      <c r="AV247" s="11">
        <v>1019.79</v>
      </c>
      <c r="AW247" s="11">
        <v>1013.6</v>
      </c>
      <c r="AX247" s="11">
        <v>1019.56</v>
      </c>
      <c r="AY247" s="11">
        <v>1020.63</v>
      </c>
      <c r="AZ247" s="11">
        <v>1014.62</v>
      </c>
      <c r="BA247" s="11">
        <v>1035.78</v>
      </c>
      <c r="BB247" s="11">
        <v>1025.96</v>
      </c>
      <c r="BC247" s="11">
        <v>1017.93</v>
      </c>
      <c r="BD247" s="11">
        <v>1013.02</v>
      </c>
      <c r="BE247" s="11">
        <v>1009.25</v>
      </c>
      <c r="BF247" s="11">
        <v>1032.4100000000001</v>
      </c>
      <c r="BG247" s="11">
        <v>1043.9100000000001</v>
      </c>
      <c r="BH247" s="11">
        <v>1053.1600000000001</v>
      </c>
      <c r="BI247" s="11">
        <v>1062.3599999999999</v>
      </c>
      <c r="BJ247" s="11">
        <v>1064.31</v>
      </c>
      <c r="BK247" s="11">
        <v>1070.05</v>
      </c>
      <c r="BL247" s="11">
        <v>1052.03</v>
      </c>
      <c r="BM247" s="11">
        <v>1056.55</v>
      </c>
      <c r="BN247" s="11">
        <v>1082.4000000000001</v>
      </c>
      <c r="BO247" s="11">
        <v>1067.9000000000001</v>
      </c>
      <c r="BP247" s="11">
        <v>1058.53</v>
      </c>
      <c r="BQ247" s="11">
        <v>1039.43</v>
      </c>
      <c r="BR247" s="11">
        <v>1043.83</v>
      </c>
      <c r="BS247" s="11">
        <v>1046.03</v>
      </c>
    </row>
    <row r="248" spans="39:71">
      <c r="AM248" s="12">
        <v>52047</v>
      </c>
      <c r="AN248" s="11">
        <v>1016.1</v>
      </c>
      <c r="AO248" s="11">
        <v>1014.76</v>
      </c>
      <c r="AP248" s="11">
        <v>1029.22</v>
      </c>
      <c r="AQ248" s="11">
        <v>1034.24</v>
      </c>
      <c r="AR248" s="11">
        <v>1038.6300000000001</v>
      </c>
      <c r="AS248" s="11">
        <v>1043.05</v>
      </c>
      <c r="AT248" s="11">
        <v>1034.99</v>
      </c>
      <c r="AU248" s="11">
        <v>1028.77</v>
      </c>
      <c r="AV248" s="11">
        <v>1014.35</v>
      </c>
      <c r="AW248" s="11">
        <v>1009.82</v>
      </c>
      <c r="AX248" s="11">
        <v>1016.15</v>
      </c>
      <c r="AY248" s="11">
        <v>1013.8</v>
      </c>
      <c r="AZ248" s="11">
        <v>1012.41</v>
      </c>
      <c r="BA248" s="11">
        <v>1030.71</v>
      </c>
      <c r="BB248" s="11">
        <v>1020.21</v>
      </c>
      <c r="BC248" s="11">
        <v>1013.79</v>
      </c>
      <c r="BD248" s="11">
        <v>1008.08</v>
      </c>
      <c r="BE248" s="11">
        <v>1002.98</v>
      </c>
      <c r="BF248" s="11">
        <v>1030.1600000000001</v>
      </c>
      <c r="BG248" s="11">
        <v>1039.17</v>
      </c>
      <c r="BH248" s="11">
        <v>1053.6300000000001</v>
      </c>
      <c r="BI248" s="11">
        <v>1059.72</v>
      </c>
      <c r="BJ248" s="11">
        <v>1061.46</v>
      </c>
      <c r="BK248" s="11">
        <v>1068.18</v>
      </c>
      <c r="BL248" s="11">
        <v>1049.3499999999999</v>
      </c>
      <c r="BM248" s="11">
        <v>1054.33</v>
      </c>
      <c r="BN248" s="11">
        <v>1079.04</v>
      </c>
      <c r="BO248" s="11">
        <v>1065</v>
      </c>
      <c r="BP248" s="11">
        <v>1054.06</v>
      </c>
      <c r="BQ248" s="11">
        <v>1034.5</v>
      </c>
      <c r="BR248" s="11">
        <v>1039.01</v>
      </c>
      <c r="BS248" s="11">
        <v>1041.3</v>
      </c>
    </row>
    <row r="249" spans="39:71">
      <c r="AM249" s="12">
        <v>52078</v>
      </c>
      <c r="AN249" s="11">
        <v>1013.51</v>
      </c>
      <c r="AO249" s="11">
        <v>1011.25</v>
      </c>
      <c r="AP249" s="11">
        <v>1028.21</v>
      </c>
      <c r="AQ249" s="11">
        <v>1032.33</v>
      </c>
      <c r="AR249" s="11">
        <v>1037.71</v>
      </c>
      <c r="AS249" s="11">
        <v>1042.32</v>
      </c>
      <c r="AT249" s="11">
        <v>1034.6199999999999</v>
      </c>
      <c r="AU249" s="11">
        <v>1025.9100000000001</v>
      </c>
      <c r="AV249" s="11">
        <v>1010.43</v>
      </c>
      <c r="AW249" s="11">
        <v>1007.59</v>
      </c>
      <c r="AX249" s="11">
        <v>1017.68</v>
      </c>
      <c r="AY249" s="11">
        <v>1009.55</v>
      </c>
      <c r="AZ249" s="11">
        <v>1012.39</v>
      </c>
      <c r="BA249" s="11">
        <v>1025.04</v>
      </c>
      <c r="BB249" s="11">
        <v>1017.15</v>
      </c>
      <c r="BC249" s="11">
        <v>1010.55</v>
      </c>
      <c r="BD249" s="11">
        <v>1002.65</v>
      </c>
      <c r="BE249" s="11">
        <v>998.95</v>
      </c>
      <c r="BF249" s="11">
        <v>1031.83</v>
      </c>
      <c r="BG249" s="11">
        <v>1035.79</v>
      </c>
      <c r="BH249" s="11">
        <v>1055.54</v>
      </c>
      <c r="BI249" s="11">
        <v>1059.17</v>
      </c>
      <c r="BJ249" s="11">
        <v>1060.1400000000001</v>
      </c>
      <c r="BK249" s="11">
        <v>1067.8399999999999</v>
      </c>
      <c r="BL249" s="11">
        <v>1049.44</v>
      </c>
      <c r="BM249" s="11">
        <v>1052.3699999999999</v>
      </c>
      <c r="BN249" s="11">
        <v>1076.32</v>
      </c>
      <c r="BO249" s="11">
        <v>1063.42</v>
      </c>
      <c r="BP249" s="11">
        <v>1050.8800000000001</v>
      </c>
      <c r="BQ249" s="11">
        <v>1031.27</v>
      </c>
      <c r="BR249" s="11">
        <v>1035.8599999999999</v>
      </c>
      <c r="BS249" s="11">
        <v>1037.76</v>
      </c>
    </row>
    <row r="250" spans="39:71">
      <c r="AM250" s="12">
        <v>52109</v>
      </c>
      <c r="AN250" s="11">
        <v>1013.48</v>
      </c>
      <c r="AO250" s="11">
        <v>1009.97</v>
      </c>
      <c r="AP250" s="11">
        <v>1028.69</v>
      </c>
      <c r="AQ250" s="11">
        <v>1033.3699999999999</v>
      </c>
      <c r="AR250" s="11">
        <v>1038.5899999999999</v>
      </c>
      <c r="AS250" s="11">
        <v>1043.97</v>
      </c>
      <c r="AT250" s="11">
        <v>1036.3599999999999</v>
      </c>
      <c r="AU250" s="11">
        <v>1025.3800000000001</v>
      </c>
      <c r="AV250" s="11">
        <v>1008.54</v>
      </c>
      <c r="AW250" s="11">
        <v>1007.64</v>
      </c>
      <c r="AX250" s="11">
        <v>1023.63</v>
      </c>
      <c r="AY250" s="11">
        <v>1006.19</v>
      </c>
      <c r="AZ250" s="11">
        <v>1018.32</v>
      </c>
      <c r="BA250" s="11">
        <v>1024.5899999999999</v>
      </c>
      <c r="BB250" s="11">
        <v>1015.23</v>
      </c>
      <c r="BC250" s="11">
        <v>1009.71</v>
      </c>
      <c r="BD250" s="11">
        <v>1003.7</v>
      </c>
      <c r="BE250" s="11">
        <v>997.85</v>
      </c>
      <c r="BF250" s="11">
        <v>1042.95</v>
      </c>
      <c r="BG250" s="11">
        <v>1034.02</v>
      </c>
      <c r="BH250" s="11">
        <v>1058.5999999999999</v>
      </c>
      <c r="BI250" s="11">
        <v>1059.76</v>
      </c>
      <c r="BJ250" s="11">
        <v>1061.21</v>
      </c>
      <c r="BK250" s="11">
        <v>1068.4100000000001</v>
      </c>
      <c r="BL250" s="11">
        <v>1050.4000000000001</v>
      </c>
      <c r="BM250" s="11">
        <v>1053.01</v>
      </c>
      <c r="BN250" s="11">
        <v>1075.68</v>
      </c>
      <c r="BO250" s="11">
        <v>1063.47</v>
      </c>
      <c r="BP250" s="11">
        <v>1050.0899999999999</v>
      </c>
      <c r="BQ250" s="11">
        <v>1029.75</v>
      </c>
      <c r="BR250" s="11">
        <v>1040.2</v>
      </c>
      <c r="BS250" s="11">
        <v>1036.52</v>
      </c>
    </row>
    <row r="251" spans="39:71">
      <c r="AM251" s="12">
        <v>52139</v>
      </c>
      <c r="AN251" s="11">
        <v>1012.4</v>
      </c>
      <c r="AO251" s="11">
        <v>1008.55</v>
      </c>
      <c r="AP251" s="11">
        <v>1029.0999999999999</v>
      </c>
      <c r="AQ251" s="11">
        <v>1033.72</v>
      </c>
      <c r="AR251" s="11">
        <v>1038.98</v>
      </c>
      <c r="AS251" s="11">
        <v>1044.19</v>
      </c>
      <c r="AT251" s="11">
        <v>1037.54</v>
      </c>
      <c r="AU251" s="11">
        <v>1024.94</v>
      </c>
      <c r="AV251" s="11">
        <v>1006.47</v>
      </c>
      <c r="AW251" s="11">
        <v>1007.08</v>
      </c>
      <c r="AX251" s="11">
        <v>1028.42</v>
      </c>
      <c r="AY251" s="11">
        <v>1003.32</v>
      </c>
      <c r="AZ251" s="11">
        <v>1022.64</v>
      </c>
      <c r="BA251" s="11">
        <v>1021.57</v>
      </c>
      <c r="BB251" s="11">
        <v>1013.48</v>
      </c>
      <c r="BC251" s="11">
        <v>1010.61</v>
      </c>
      <c r="BD251" s="11">
        <v>1003.05</v>
      </c>
      <c r="BE251" s="11">
        <v>996.69</v>
      </c>
      <c r="BF251" s="11">
        <v>1049.75</v>
      </c>
      <c r="BG251" s="11">
        <v>1032.9100000000001</v>
      </c>
      <c r="BH251" s="11">
        <v>1060.6400000000001</v>
      </c>
      <c r="BI251" s="11">
        <v>1059.6500000000001</v>
      </c>
      <c r="BJ251" s="11">
        <v>1062.2</v>
      </c>
      <c r="BK251" s="11">
        <v>1068.55</v>
      </c>
      <c r="BL251" s="11">
        <v>1050.55</v>
      </c>
      <c r="BM251" s="11">
        <v>1052.6199999999999</v>
      </c>
      <c r="BN251" s="11">
        <v>1074.51</v>
      </c>
      <c r="BO251" s="11">
        <v>1064.6099999999999</v>
      </c>
      <c r="BP251" s="11">
        <v>1048.73</v>
      </c>
      <c r="BQ251" s="11">
        <v>1029.21</v>
      </c>
      <c r="BR251" s="11">
        <v>1042.03</v>
      </c>
      <c r="BS251" s="11">
        <v>1034.6199999999999</v>
      </c>
    </row>
    <row r="252" spans="39:71">
      <c r="AM252" s="12">
        <v>52170</v>
      </c>
      <c r="AN252" s="11">
        <v>1015.99</v>
      </c>
      <c r="AO252" s="11">
        <v>1012.44</v>
      </c>
      <c r="AP252" s="11">
        <v>1032.05</v>
      </c>
      <c r="AQ252" s="11">
        <v>1037.28</v>
      </c>
      <c r="AR252" s="11">
        <v>1042.1400000000001</v>
      </c>
      <c r="AS252" s="11">
        <v>1047</v>
      </c>
      <c r="AT252" s="11">
        <v>1038.0999999999999</v>
      </c>
      <c r="AU252" s="11">
        <v>1028.19</v>
      </c>
      <c r="AV252" s="11">
        <v>1011.13</v>
      </c>
      <c r="AW252" s="11">
        <v>1011.29</v>
      </c>
      <c r="AX252" s="11">
        <v>1029.22</v>
      </c>
      <c r="AY252" s="11">
        <v>1007.36</v>
      </c>
      <c r="AZ252" s="11">
        <v>1025.71</v>
      </c>
      <c r="BA252" s="11">
        <v>1026.27</v>
      </c>
      <c r="BB252" s="11">
        <v>1017.38</v>
      </c>
      <c r="BC252" s="11">
        <v>1014.12</v>
      </c>
      <c r="BD252" s="11">
        <v>1007.19</v>
      </c>
      <c r="BE252" s="11">
        <v>1002.02</v>
      </c>
      <c r="BF252" s="11">
        <v>1051.1199999999999</v>
      </c>
      <c r="BG252" s="11">
        <v>1033.52</v>
      </c>
      <c r="BH252" s="11">
        <v>1063.6500000000001</v>
      </c>
      <c r="BI252" s="11">
        <v>1062.1199999999999</v>
      </c>
      <c r="BJ252" s="11">
        <v>1064.42</v>
      </c>
      <c r="BK252" s="11">
        <v>1070.94</v>
      </c>
      <c r="BL252" s="11">
        <v>1052.67</v>
      </c>
      <c r="BM252" s="11">
        <v>1055.26</v>
      </c>
      <c r="BN252" s="11">
        <v>1075.52</v>
      </c>
      <c r="BO252" s="11">
        <v>1067.18</v>
      </c>
      <c r="BP252" s="11">
        <v>1048.73</v>
      </c>
      <c r="BQ252" s="11">
        <v>1033.9100000000001</v>
      </c>
      <c r="BR252" s="11">
        <v>1043.27</v>
      </c>
      <c r="BS252" s="11">
        <v>1036.1300000000001</v>
      </c>
    </row>
    <row r="253" spans="39:71">
      <c r="AM253" s="12">
        <v>52200</v>
      </c>
      <c r="AN253" s="11">
        <v>1018.36</v>
      </c>
      <c r="AO253" s="11">
        <v>1014.98</v>
      </c>
      <c r="AP253" s="11">
        <v>1033.69</v>
      </c>
      <c r="AQ253" s="11">
        <v>1038.07</v>
      </c>
      <c r="AR253" s="11">
        <v>1043.74</v>
      </c>
      <c r="AS253" s="11">
        <v>1048.27</v>
      </c>
      <c r="AT253" s="11">
        <v>1038.8800000000001</v>
      </c>
      <c r="AU253" s="11">
        <v>1029.69</v>
      </c>
      <c r="AV253" s="11">
        <v>1012.89</v>
      </c>
      <c r="AW253" s="11">
        <v>1013.82</v>
      </c>
      <c r="AX253" s="11">
        <v>1029.3</v>
      </c>
      <c r="AY253" s="11">
        <v>1009.16</v>
      </c>
      <c r="AZ253" s="11">
        <v>1029.0999999999999</v>
      </c>
      <c r="BA253" s="11">
        <v>1028.19</v>
      </c>
      <c r="BB253" s="11">
        <v>1018.75</v>
      </c>
      <c r="BC253" s="11">
        <v>1016</v>
      </c>
      <c r="BD253" s="11">
        <v>1009.75</v>
      </c>
      <c r="BE253" s="11">
        <v>1004.61</v>
      </c>
      <c r="BF253" s="11">
        <v>1051.3599999999999</v>
      </c>
      <c r="BG253" s="11">
        <v>1032.0899999999999</v>
      </c>
      <c r="BH253" s="11">
        <v>1065.8599999999999</v>
      </c>
      <c r="BI253" s="11">
        <v>1063.75</v>
      </c>
      <c r="BJ253" s="11">
        <v>1065.9000000000001</v>
      </c>
      <c r="BK253" s="11">
        <v>1071.28</v>
      </c>
      <c r="BL253" s="11">
        <v>1053.8</v>
      </c>
      <c r="BM253" s="11">
        <v>1056.04</v>
      </c>
      <c r="BN253" s="11">
        <v>1075.19</v>
      </c>
      <c r="BO253" s="11">
        <v>1068.03</v>
      </c>
      <c r="BP253" s="11">
        <v>1048.01</v>
      </c>
      <c r="BQ253" s="11">
        <v>1036.72</v>
      </c>
      <c r="BR253" s="11">
        <v>1042.51</v>
      </c>
      <c r="BS253" s="11">
        <v>1035.22</v>
      </c>
    </row>
    <row r="254" spans="39:71">
      <c r="AM254" s="12">
        <v>52231</v>
      </c>
      <c r="AN254" s="11">
        <v>1022.07</v>
      </c>
      <c r="AO254" s="11">
        <v>1018.73</v>
      </c>
      <c r="AP254" s="11">
        <v>1036.28</v>
      </c>
      <c r="AQ254" s="11">
        <v>1043.8699999999999</v>
      </c>
      <c r="AR254" s="11">
        <v>1046.96</v>
      </c>
      <c r="AS254" s="11">
        <v>1050.55</v>
      </c>
      <c r="AT254" s="11">
        <v>1039.8</v>
      </c>
      <c r="AU254" s="11">
        <v>1032.8599999999999</v>
      </c>
      <c r="AV254" s="11">
        <v>1016.09</v>
      </c>
      <c r="AW254" s="11">
        <v>1017.85</v>
      </c>
      <c r="AX254" s="11">
        <v>1030.81</v>
      </c>
      <c r="AY254" s="11">
        <v>1012.53</v>
      </c>
      <c r="AZ254" s="11">
        <v>1033.54</v>
      </c>
      <c r="BA254" s="11">
        <v>1031.1300000000001</v>
      </c>
      <c r="BB254" s="11">
        <v>1022.27</v>
      </c>
      <c r="BC254" s="11">
        <v>1019.08</v>
      </c>
      <c r="BD254" s="11">
        <v>1014.16</v>
      </c>
      <c r="BE254" s="11">
        <v>1009.81</v>
      </c>
      <c r="BF254" s="11">
        <v>1053.1400000000001</v>
      </c>
      <c r="BG254" s="11">
        <v>1033.8599999999999</v>
      </c>
      <c r="BH254" s="11">
        <v>1068.78</v>
      </c>
      <c r="BI254" s="11">
        <v>1065.17</v>
      </c>
      <c r="BJ254" s="11">
        <v>1067.08</v>
      </c>
      <c r="BK254" s="11">
        <v>1071.71</v>
      </c>
      <c r="BL254" s="11">
        <v>1056.1600000000001</v>
      </c>
      <c r="BM254" s="11">
        <v>1058.06</v>
      </c>
      <c r="BN254" s="11">
        <v>1075.97</v>
      </c>
      <c r="BO254" s="11">
        <v>1069.78</v>
      </c>
      <c r="BP254" s="11">
        <v>1048.43</v>
      </c>
      <c r="BQ254" s="11">
        <v>1040.02</v>
      </c>
      <c r="BR254" s="11">
        <v>1043.42</v>
      </c>
      <c r="BS254" s="11">
        <v>1035.45</v>
      </c>
    </row>
    <row r="255" spans="39:71">
      <c r="AM255" s="12">
        <v>52262</v>
      </c>
      <c r="AN255" s="11">
        <v>1025.8800000000001</v>
      </c>
      <c r="AO255" s="11">
        <v>1023.1</v>
      </c>
      <c r="AP255" s="11">
        <v>1041.6500000000001</v>
      </c>
      <c r="AQ255" s="11">
        <v>1047.44</v>
      </c>
      <c r="AR255" s="11">
        <v>1050.03</v>
      </c>
      <c r="AS255" s="11">
        <v>1053.99</v>
      </c>
      <c r="AT255" s="11">
        <v>1041.82</v>
      </c>
      <c r="AU255" s="11">
        <v>1034.6300000000001</v>
      </c>
      <c r="AV255" s="11">
        <v>1019.64</v>
      </c>
      <c r="AW255" s="11">
        <v>1022.21</v>
      </c>
      <c r="AX255" s="11">
        <v>1033.78</v>
      </c>
      <c r="AY255" s="11">
        <v>1017.79</v>
      </c>
      <c r="AZ255" s="11">
        <v>1037.99</v>
      </c>
      <c r="BA255" s="11">
        <v>1033.99</v>
      </c>
      <c r="BB255" s="11">
        <v>1024.18</v>
      </c>
      <c r="BC255" s="11">
        <v>1021.53</v>
      </c>
      <c r="BD255" s="11">
        <v>1016.22</v>
      </c>
      <c r="BE255" s="11">
        <v>1021.06</v>
      </c>
      <c r="BF255" s="11">
        <v>1054.9000000000001</v>
      </c>
      <c r="BG255" s="11">
        <v>1041.74</v>
      </c>
      <c r="BH255" s="11">
        <v>1071.8800000000001</v>
      </c>
      <c r="BI255" s="11">
        <v>1067.42</v>
      </c>
      <c r="BJ255" s="11">
        <v>1068.98</v>
      </c>
      <c r="BK255" s="11">
        <v>1075.81</v>
      </c>
      <c r="BL255" s="11">
        <v>1059.6500000000001</v>
      </c>
      <c r="BM255" s="11">
        <v>1061.95</v>
      </c>
      <c r="BN255" s="11">
        <v>1076.94</v>
      </c>
      <c r="BO255" s="11">
        <v>1070.72</v>
      </c>
      <c r="BP255" s="11">
        <v>1049.8599999999999</v>
      </c>
      <c r="BQ255" s="11">
        <v>1048.49</v>
      </c>
      <c r="BR255" s="11">
        <v>1044.9100000000001</v>
      </c>
      <c r="BS255" s="11">
        <v>1037.21</v>
      </c>
    </row>
    <row r="256" spans="39:71">
      <c r="AM256" s="12">
        <v>52290</v>
      </c>
      <c r="AN256" s="11">
        <v>1027.93</v>
      </c>
      <c r="AO256" s="11">
        <v>1025.8599999999999</v>
      </c>
      <c r="AP256" s="11">
        <v>1043.71</v>
      </c>
      <c r="AQ256" s="11">
        <v>1049.47</v>
      </c>
      <c r="AR256" s="11">
        <v>1050.8399999999999</v>
      </c>
      <c r="AS256" s="11">
        <v>1055</v>
      </c>
      <c r="AT256" s="11">
        <v>1042.1500000000001</v>
      </c>
      <c r="AU256" s="11">
        <v>1034.55</v>
      </c>
      <c r="AV256" s="11">
        <v>1020.62</v>
      </c>
      <c r="AW256" s="11">
        <v>1024.9000000000001</v>
      </c>
      <c r="AX256" s="11">
        <v>1032.97</v>
      </c>
      <c r="AY256" s="11">
        <v>1020.46</v>
      </c>
      <c r="AZ256" s="11">
        <v>1039.75</v>
      </c>
      <c r="BA256" s="11">
        <v>1033.94</v>
      </c>
      <c r="BB256" s="11">
        <v>1023.16</v>
      </c>
      <c r="BC256" s="11">
        <v>1021.83</v>
      </c>
      <c r="BD256" s="11">
        <v>1017.1</v>
      </c>
      <c r="BE256" s="11">
        <v>1028.49</v>
      </c>
      <c r="BF256" s="11">
        <v>1054.5999999999999</v>
      </c>
      <c r="BG256" s="11">
        <v>1046.43</v>
      </c>
      <c r="BH256" s="11">
        <v>1072.8</v>
      </c>
      <c r="BI256" s="11">
        <v>1067.94</v>
      </c>
      <c r="BJ256" s="11">
        <v>1070.8800000000001</v>
      </c>
      <c r="BK256" s="11">
        <v>1076.9000000000001</v>
      </c>
      <c r="BL256" s="11">
        <v>1061.04</v>
      </c>
      <c r="BM256" s="11">
        <v>1063.6500000000001</v>
      </c>
      <c r="BN256" s="11">
        <v>1075.78</v>
      </c>
      <c r="BO256" s="11">
        <v>1070.4000000000001</v>
      </c>
      <c r="BP256" s="11">
        <v>1049.98</v>
      </c>
      <c r="BQ256" s="11">
        <v>1053.06</v>
      </c>
      <c r="BR256" s="11">
        <v>1044.8599999999999</v>
      </c>
      <c r="BS256" s="11">
        <v>1037.03</v>
      </c>
    </row>
    <row r="257" spans="39:71">
      <c r="AM257" s="12">
        <v>52321</v>
      </c>
      <c r="AN257" s="11">
        <v>1027.46</v>
      </c>
      <c r="AO257" s="11">
        <v>1026.01</v>
      </c>
      <c r="AP257" s="11">
        <v>1044.1400000000001</v>
      </c>
      <c r="AQ257" s="11">
        <v>1049.17</v>
      </c>
      <c r="AR257" s="11">
        <v>1049.79</v>
      </c>
      <c r="AS257" s="11">
        <v>1054.24</v>
      </c>
      <c r="AT257" s="11">
        <v>1038.96</v>
      </c>
      <c r="AU257" s="11">
        <v>1031.26</v>
      </c>
      <c r="AV257" s="11">
        <v>1019.26</v>
      </c>
      <c r="AW257" s="11">
        <v>1024.06</v>
      </c>
      <c r="AX257" s="11">
        <v>1029.6600000000001</v>
      </c>
      <c r="AY257" s="11">
        <v>1021.9</v>
      </c>
      <c r="AZ257" s="11">
        <v>1037.94</v>
      </c>
      <c r="BA257" s="11">
        <v>1030.8599999999999</v>
      </c>
      <c r="BB257" s="11">
        <v>1020.11</v>
      </c>
      <c r="BC257" s="11">
        <v>1020.04</v>
      </c>
      <c r="BD257" s="11">
        <v>1017.58</v>
      </c>
      <c r="BE257" s="11">
        <v>1033.75</v>
      </c>
      <c r="BF257" s="11">
        <v>1052.83</v>
      </c>
      <c r="BG257" s="11">
        <v>1051.25</v>
      </c>
      <c r="BH257" s="11">
        <v>1070.71</v>
      </c>
      <c r="BI257" s="11">
        <v>1068</v>
      </c>
      <c r="BJ257" s="11">
        <v>1071.3900000000001</v>
      </c>
      <c r="BK257" s="11">
        <v>1076.04</v>
      </c>
      <c r="BL257" s="11">
        <v>1060.3800000000001</v>
      </c>
      <c r="BM257" s="11">
        <v>1063.21</v>
      </c>
      <c r="BN257" s="11">
        <v>1072.78</v>
      </c>
      <c r="BO257" s="11">
        <v>1067.22</v>
      </c>
      <c r="BP257" s="11">
        <v>1046.99</v>
      </c>
      <c r="BQ257" s="11">
        <v>1053.28</v>
      </c>
      <c r="BR257" s="11">
        <v>1043.44</v>
      </c>
      <c r="BS257" s="11">
        <v>1035.31</v>
      </c>
    </row>
    <row r="258" spans="39:71">
      <c r="AM258" s="12">
        <v>52351</v>
      </c>
      <c r="AN258" s="11">
        <v>1023.75</v>
      </c>
      <c r="AO258" s="11">
        <v>1023.39</v>
      </c>
      <c r="AP258" s="11">
        <v>1042.72</v>
      </c>
      <c r="AQ258" s="11">
        <v>1047.53</v>
      </c>
      <c r="AR258" s="11">
        <v>1046.6300000000001</v>
      </c>
      <c r="AS258" s="11">
        <v>1050.81</v>
      </c>
      <c r="AT258" s="11">
        <v>1034.6099999999999</v>
      </c>
      <c r="AU258" s="11">
        <v>1026.1199999999999</v>
      </c>
      <c r="AV258" s="11">
        <v>1015.82</v>
      </c>
      <c r="AW258" s="11">
        <v>1020.84</v>
      </c>
      <c r="AX258" s="11">
        <v>1023.24</v>
      </c>
      <c r="AY258" s="11">
        <v>1019.2</v>
      </c>
      <c r="AZ258" s="11">
        <v>1034.1199999999999</v>
      </c>
      <c r="BA258" s="11">
        <v>1025.05</v>
      </c>
      <c r="BB258" s="11">
        <v>1014.21</v>
      </c>
      <c r="BC258" s="11">
        <v>1015.24</v>
      </c>
      <c r="BD258" s="11">
        <v>1013.52</v>
      </c>
      <c r="BE258" s="11">
        <v>1030.9000000000001</v>
      </c>
      <c r="BF258" s="11">
        <v>1047.93</v>
      </c>
      <c r="BG258" s="11">
        <v>1050.18</v>
      </c>
      <c r="BH258" s="11">
        <v>1068.53</v>
      </c>
      <c r="BI258" s="11">
        <v>1065.3499999999999</v>
      </c>
      <c r="BJ258" s="11">
        <v>1070.46</v>
      </c>
      <c r="BK258" s="11">
        <v>1072.29</v>
      </c>
      <c r="BL258" s="11">
        <v>1056.3699999999999</v>
      </c>
      <c r="BM258" s="11">
        <v>1059.9000000000001</v>
      </c>
      <c r="BN258" s="11">
        <v>1069.24</v>
      </c>
      <c r="BO258" s="11">
        <v>1062.3900000000001</v>
      </c>
      <c r="BP258" s="11">
        <v>1042.98</v>
      </c>
      <c r="BQ258" s="11">
        <v>1049.81</v>
      </c>
      <c r="BR258" s="11">
        <v>1039.1099999999999</v>
      </c>
      <c r="BS258" s="11">
        <v>1030.82</v>
      </c>
    </row>
    <row r="259" spans="39:71">
      <c r="AM259" s="12">
        <v>52382</v>
      </c>
      <c r="AN259" s="11">
        <v>1021.44</v>
      </c>
      <c r="AO259" s="11">
        <v>1022.96</v>
      </c>
      <c r="AP259" s="11">
        <v>1041.28</v>
      </c>
      <c r="AQ259" s="11">
        <v>1046.49</v>
      </c>
      <c r="AR259" s="11">
        <v>1044.54</v>
      </c>
      <c r="AS259" s="11">
        <v>1048.6600000000001</v>
      </c>
      <c r="AT259" s="11">
        <v>1030.79</v>
      </c>
      <c r="AU259" s="11">
        <v>1022.12</v>
      </c>
      <c r="AV259" s="11">
        <v>1013.18</v>
      </c>
      <c r="AW259" s="11">
        <v>1018.33</v>
      </c>
      <c r="AX259" s="11">
        <v>1018.25</v>
      </c>
      <c r="AY259" s="11">
        <v>1017.67</v>
      </c>
      <c r="AZ259" s="11">
        <v>1030.04</v>
      </c>
      <c r="BA259" s="11">
        <v>1019.38</v>
      </c>
      <c r="BB259" s="11">
        <v>1009.2</v>
      </c>
      <c r="BC259" s="11">
        <v>1010.95</v>
      </c>
      <c r="BD259" s="11">
        <v>1010.24</v>
      </c>
      <c r="BE259" s="11">
        <v>1028.83</v>
      </c>
      <c r="BF259" s="11">
        <v>1044.8599999999999</v>
      </c>
      <c r="BG259" s="11">
        <v>1051.06</v>
      </c>
      <c r="BH259" s="11">
        <v>1066.98</v>
      </c>
      <c r="BI259" s="11">
        <v>1063.3599999999999</v>
      </c>
      <c r="BJ259" s="11">
        <v>1069.9000000000001</v>
      </c>
      <c r="BK259" s="11">
        <v>1070.2</v>
      </c>
      <c r="BL259" s="11">
        <v>1054.3900000000001</v>
      </c>
      <c r="BM259" s="11">
        <v>1058.02</v>
      </c>
      <c r="BN259" s="11">
        <v>1067.94</v>
      </c>
      <c r="BO259" s="11">
        <v>1058.6199999999999</v>
      </c>
      <c r="BP259" s="11">
        <v>1039.47</v>
      </c>
      <c r="BQ259" s="11">
        <v>1047.53</v>
      </c>
      <c r="BR259" s="11">
        <v>1035.5999999999999</v>
      </c>
      <c r="BS259" s="11">
        <v>1027.53</v>
      </c>
    </row>
    <row r="260" spans="39:71">
      <c r="AM260" s="12">
        <v>52412</v>
      </c>
      <c r="AN260" s="11">
        <v>1017.85</v>
      </c>
      <c r="AO260" s="11">
        <v>1020.97</v>
      </c>
      <c r="AP260" s="11">
        <v>1038.53</v>
      </c>
      <c r="AQ260" s="11">
        <v>1044.32</v>
      </c>
      <c r="AR260" s="11">
        <v>1040.98</v>
      </c>
      <c r="AS260" s="11">
        <v>1044.44</v>
      </c>
      <c r="AT260" s="11">
        <v>1025.58</v>
      </c>
      <c r="AU260" s="11">
        <v>1016.81</v>
      </c>
      <c r="AV260" s="11">
        <v>1009.39</v>
      </c>
      <c r="AW260" s="11">
        <v>1013.9</v>
      </c>
      <c r="AX260" s="11">
        <v>1011.76</v>
      </c>
      <c r="AY260" s="11">
        <v>1015.32</v>
      </c>
      <c r="AZ260" s="11">
        <v>1024.52</v>
      </c>
      <c r="BA260" s="11">
        <v>1013.14</v>
      </c>
      <c r="BB260" s="11">
        <v>1004.31</v>
      </c>
      <c r="BC260" s="11">
        <v>1006.22</v>
      </c>
      <c r="BD260" s="11">
        <v>1004.39</v>
      </c>
      <c r="BE260" s="11">
        <v>1026.5899999999999</v>
      </c>
      <c r="BF260" s="11">
        <v>1040.1400000000001</v>
      </c>
      <c r="BG260" s="11">
        <v>1051.6500000000001</v>
      </c>
      <c r="BH260" s="11">
        <v>1064.42</v>
      </c>
      <c r="BI260" s="11">
        <v>1060.52</v>
      </c>
      <c r="BJ260" s="11">
        <v>1068.02</v>
      </c>
      <c r="BK260" s="11">
        <v>1067.7</v>
      </c>
      <c r="BL260" s="11">
        <v>1052.0999999999999</v>
      </c>
      <c r="BM260" s="11">
        <v>1055.3800000000001</v>
      </c>
      <c r="BN260" s="11">
        <v>1065.8</v>
      </c>
      <c r="BO260" s="11">
        <v>1053.58</v>
      </c>
      <c r="BP260" s="11">
        <v>1034.54</v>
      </c>
      <c r="BQ260" s="11">
        <v>1043.07</v>
      </c>
      <c r="BR260" s="11">
        <v>1031.0899999999999</v>
      </c>
      <c r="BS260" s="11">
        <v>1022.97</v>
      </c>
    </row>
    <row r="261" spans="39:71">
      <c r="AM261" s="12">
        <v>52443</v>
      </c>
      <c r="AN261" s="11">
        <v>1015.99</v>
      </c>
      <c r="AO261" s="11">
        <v>1020.22</v>
      </c>
      <c r="AP261" s="11">
        <v>1036.53</v>
      </c>
      <c r="AQ261" s="11">
        <v>1043.25</v>
      </c>
      <c r="AR261" s="11">
        <v>1040.25</v>
      </c>
      <c r="AS261" s="11">
        <v>1041.1400000000001</v>
      </c>
      <c r="AT261" s="11">
        <v>1022.73</v>
      </c>
      <c r="AU261" s="11">
        <v>1013</v>
      </c>
      <c r="AV261" s="11">
        <v>1007.15</v>
      </c>
      <c r="AW261" s="11">
        <v>1011.78</v>
      </c>
      <c r="AX261" s="11">
        <v>1007.95</v>
      </c>
      <c r="AY261" s="11">
        <v>1015.17</v>
      </c>
      <c r="AZ261" s="11">
        <v>1019.33</v>
      </c>
      <c r="BA261" s="11">
        <v>1009.64</v>
      </c>
      <c r="BB261" s="11">
        <v>1000.25</v>
      </c>
      <c r="BC261" s="11">
        <v>1001.03</v>
      </c>
      <c r="BD261" s="11">
        <v>1000.84</v>
      </c>
      <c r="BE261" s="11">
        <v>1028.76</v>
      </c>
      <c r="BF261" s="11">
        <v>1036.76</v>
      </c>
      <c r="BG261" s="11">
        <v>1053.69</v>
      </c>
      <c r="BH261" s="11">
        <v>1063.9000000000001</v>
      </c>
      <c r="BI261" s="11">
        <v>1059.22</v>
      </c>
      <c r="BJ261" s="11">
        <v>1067.67</v>
      </c>
      <c r="BK261" s="11">
        <v>1067.72</v>
      </c>
      <c r="BL261" s="11">
        <v>1050.08</v>
      </c>
      <c r="BM261" s="11">
        <v>1053.53</v>
      </c>
      <c r="BN261" s="11">
        <v>1063.3699999999999</v>
      </c>
      <c r="BO261" s="11">
        <v>1049.73</v>
      </c>
      <c r="BP261" s="11">
        <v>1031.31</v>
      </c>
      <c r="BQ261" s="11">
        <v>1042.0899999999999</v>
      </c>
      <c r="BR261" s="11">
        <v>1027.83</v>
      </c>
      <c r="BS261" s="11">
        <v>1020.29</v>
      </c>
    </row>
    <row r="262" spans="39:71">
      <c r="AM262" s="12">
        <v>52474</v>
      </c>
      <c r="AN262" s="11">
        <v>1016.42</v>
      </c>
      <c r="AO262" s="11">
        <v>1020.99</v>
      </c>
      <c r="AP262" s="11">
        <v>1037.43</v>
      </c>
      <c r="AQ262" s="11">
        <v>1043.94</v>
      </c>
      <c r="AR262" s="11">
        <v>1041.92</v>
      </c>
      <c r="AS262" s="11">
        <v>1043.8399999999999</v>
      </c>
      <c r="AT262" s="11">
        <v>1022.26</v>
      </c>
      <c r="AU262" s="11">
        <v>1011.19</v>
      </c>
      <c r="AV262" s="11">
        <v>1007.21</v>
      </c>
      <c r="AW262" s="11">
        <v>1011.07</v>
      </c>
      <c r="AX262" s="11">
        <v>1005.09</v>
      </c>
      <c r="AY262" s="11">
        <v>1020.85</v>
      </c>
      <c r="AZ262" s="11">
        <v>1019.57</v>
      </c>
      <c r="BA262" s="11">
        <v>1007.3</v>
      </c>
      <c r="BB262" s="11">
        <v>998.61</v>
      </c>
      <c r="BC262" s="11">
        <v>1000.44</v>
      </c>
      <c r="BD262" s="11">
        <v>1000.24</v>
      </c>
      <c r="BE262" s="11">
        <v>1040.48</v>
      </c>
      <c r="BF262" s="11">
        <v>1034.99</v>
      </c>
      <c r="BG262" s="11">
        <v>1056.9000000000001</v>
      </c>
      <c r="BH262" s="11">
        <v>1064.49</v>
      </c>
      <c r="BI262" s="11">
        <v>1060.31</v>
      </c>
      <c r="BJ262" s="11">
        <v>1068.24</v>
      </c>
      <c r="BK262" s="11">
        <v>1068.53</v>
      </c>
      <c r="BL262" s="11">
        <v>1050.69</v>
      </c>
      <c r="BM262" s="11">
        <v>1054.6199999999999</v>
      </c>
      <c r="BN262" s="11">
        <v>1064.9000000000001</v>
      </c>
      <c r="BO262" s="11">
        <v>1048.23</v>
      </c>
      <c r="BP262" s="11">
        <v>1029.78</v>
      </c>
      <c r="BQ262" s="11">
        <v>1049.1199999999999</v>
      </c>
      <c r="BR262" s="11">
        <v>1027</v>
      </c>
      <c r="BS262" s="11">
        <v>1020.08</v>
      </c>
    </row>
    <row r="263" spans="39:71">
      <c r="AM263" s="12">
        <v>52504</v>
      </c>
      <c r="AN263" s="11">
        <v>1016.34</v>
      </c>
      <c r="AO263" s="11">
        <v>1021.69</v>
      </c>
      <c r="AP263" s="11">
        <v>1037.6500000000001</v>
      </c>
      <c r="AQ263" s="11">
        <v>1044.1600000000001</v>
      </c>
      <c r="AR263" s="11">
        <v>1042.1400000000001</v>
      </c>
      <c r="AS263" s="11">
        <v>1044.1300000000001</v>
      </c>
      <c r="AT263" s="11">
        <v>1021.88</v>
      </c>
      <c r="AU263" s="11">
        <v>1009.21</v>
      </c>
      <c r="AV263" s="11">
        <v>1006.65</v>
      </c>
      <c r="AW263" s="11">
        <v>1010.62</v>
      </c>
      <c r="AX263" s="11">
        <v>1002.6</v>
      </c>
      <c r="AY263" s="11">
        <v>1025</v>
      </c>
      <c r="AZ263" s="11">
        <v>1017</v>
      </c>
      <c r="BA263" s="11">
        <v>1005.2</v>
      </c>
      <c r="BB263" s="11">
        <v>999.07</v>
      </c>
      <c r="BC263" s="11">
        <v>998.55</v>
      </c>
      <c r="BD263" s="11">
        <v>999.45</v>
      </c>
      <c r="BE263" s="11">
        <v>1047.67</v>
      </c>
      <c r="BF263" s="11">
        <v>1033.8800000000001</v>
      </c>
      <c r="BG263" s="11">
        <v>1059.06</v>
      </c>
      <c r="BH263" s="11">
        <v>1064.4100000000001</v>
      </c>
      <c r="BI263" s="11">
        <v>1061.33</v>
      </c>
      <c r="BJ263" s="11">
        <v>1068.3800000000001</v>
      </c>
      <c r="BK263" s="11">
        <v>1068.6199999999999</v>
      </c>
      <c r="BL263" s="11">
        <v>1050.26</v>
      </c>
      <c r="BM263" s="11">
        <v>1054.8800000000001</v>
      </c>
      <c r="BN263" s="11">
        <v>1067</v>
      </c>
      <c r="BO263" s="11">
        <v>1046.33</v>
      </c>
      <c r="BP263" s="11">
        <v>1029.24</v>
      </c>
      <c r="BQ263" s="11">
        <v>1052.9100000000001</v>
      </c>
      <c r="BR263" s="11">
        <v>1025.47</v>
      </c>
      <c r="BS263" s="11">
        <v>1018.86</v>
      </c>
    </row>
    <row r="264" spans="39:71">
      <c r="AM264" s="12">
        <v>52535</v>
      </c>
      <c r="AN264" s="11">
        <v>1020.31</v>
      </c>
      <c r="AO264" s="11">
        <v>1025.06</v>
      </c>
      <c r="AP264" s="11">
        <v>1041.04</v>
      </c>
      <c r="AQ264" s="11">
        <v>1047.08</v>
      </c>
      <c r="AR264" s="11">
        <v>1044.97</v>
      </c>
      <c r="AS264" s="11">
        <v>1044.01</v>
      </c>
      <c r="AT264" s="11">
        <v>1025.24</v>
      </c>
      <c r="AU264" s="11">
        <v>1013.87</v>
      </c>
      <c r="AV264" s="11">
        <v>1010.87</v>
      </c>
      <c r="AW264" s="11">
        <v>1014.07</v>
      </c>
      <c r="AX264" s="11">
        <v>1006.65</v>
      </c>
      <c r="AY264" s="11">
        <v>1028.03</v>
      </c>
      <c r="AZ264" s="11">
        <v>1021.8</v>
      </c>
      <c r="BA264" s="11">
        <v>1009.25</v>
      </c>
      <c r="BB264" s="11">
        <v>1002.47</v>
      </c>
      <c r="BC264" s="11">
        <v>1002.8</v>
      </c>
      <c r="BD264" s="11">
        <v>1004.69</v>
      </c>
      <c r="BE264" s="11">
        <v>1049.06</v>
      </c>
      <c r="BF264" s="11">
        <v>1034.48</v>
      </c>
      <c r="BG264" s="11">
        <v>1062.1400000000001</v>
      </c>
      <c r="BH264" s="11">
        <v>1066.8499999999999</v>
      </c>
      <c r="BI264" s="11">
        <v>1063.58</v>
      </c>
      <c r="BJ264" s="11">
        <v>1070.77</v>
      </c>
      <c r="BK264" s="11">
        <v>1070.53</v>
      </c>
      <c r="BL264" s="11">
        <v>1052.8800000000001</v>
      </c>
      <c r="BM264" s="11">
        <v>1057.1500000000001</v>
      </c>
      <c r="BN264" s="11">
        <v>1066.77</v>
      </c>
      <c r="BO264" s="11">
        <v>1046.3399999999999</v>
      </c>
      <c r="BP264" s="11">
        <v>1033.93</v>
      </c>
      <c r="BQ264" s="11">
        <v>1054</v>
      </c>
      <c r="BR264" s="11">
        <v>1027.54</v>
      </c>
      <c r="BS264" s="11">
        <v>1022.18</v>
      </c>
    </row>
    <row r="265" spans="39:71">
      <c r="AM265" s="12">
        <v>52565</v>
      </c>
      <c r="AN265" s="11">
        <v>1023</v>
      </c>
      <c r="AO265" s="11">
        <v>1027.07</v>
      </c>
      <c r="AP265" s="11">
        <v>1041.7</v>
      </c>
      <c r="AQ265" s="11">
        <v>1048.49</v>
      </c>
      <c r="AR265" s="11">
        <v>1046.26</v>
      </c>
      <c r="AS265" s="11">
        <v>1044.08</v>
      </c>
      <c r="AT265" s="11">
        <v>1026.83</v>
      </c>
      <c r="AU265" s="11">
        <v>1015.67</v>
      </c>
      <c r="AV265" s="11">
        <v>1013.41</v>
      </c>
      <c r="AW265" s="11">
        <v>1016.37</v>
      </c>
      <c r="AX265" s="11">
        <v>1008.45</v>
      </c>
      <c r="AY265" s="11">
        <v>1031.3699999999999</v>
      </c>
      <c r="AZ265" s="11">
        <v>1023.77</v>
      </c>
      <c r="BA265" s="11">
        <v>1010.65</v>
      </c>
      <c r="BB265" s="11">
        <v>1003.11</v>
      </c>
      <c r="BC265" s="11">
        <v>1005.44</v>
      </c>
      <c r="BD265" s="11">
        <v>1007.24</v>
      </c>
      <c r="BE265" s="11">
        <v>1049.31</v>
      </c>
      <c r="BF265" s="11">
        <v>1033.05</v>
      </c>
      <c r="BG265" s="11">
        <v>1064.43</v>
      </c>
      <c r="BH265" s="11">
        <v>1068.47</v>
      </c>
      <c r="BI265" s="11">
        <v>1065.0899999999999</v>
      </c>
      <c r="BJ265" s="11">
        <v>1071.1099999999999</v>
      </c>
      <c r="BK265" s="11">
        <v>1071.53</v>
      </c>
      <c r="BL265" s="11">
        <v>1053.6300000000001</v>
      </c>
      <c r="BM265" s="11">
        <v>1058</v>
      </c>
      <c r="BN265" s="11">
        <v>1065.05</v>
      </c>
      <c r="BO265" s="11">
        <v>1045.6099999999999</v>
      </c>
      <c r="BP265" s="11">
        <v>1036.73</v>
      </c>
      <c r="BQ265" s="11">
        <v>1053.18</v>
      </c>
      <c r="BR265" s="11">
        <v>1027.0999999999999</v>
      </c>
      <c r="BS265" s="11">
        <v>1024.31</v>
      </c>
    </row>
    <row r="266" spans="39:71">
      <c r="AM266" s="12">
        <v>52596</v>
      </c>
      <c r="AN266" s="11">
        <v>1026.8499999999999</v>
      </c>
      <c r="AO266" s="11">
        <v>1030.05</v>
      </c>
      <c r="AP266" s="11">
        <v>1047.3</v>
      </c>
      <c r="AQ266" s="11">
        <v>1051.49</v>
      </c>
      <c r="AR266" s="11">
        <v>1048.57</v>
      </c>
      <c r="AS266" s="11">
        <v>1044.31</v>
      </c>
      <c r="AT266" s="11">
        <v>1030.0999999999999</v>
      </c>
      <c r="AU266" s="11">
        <v>1018.89</v>
      </c>
      <c r="AV266" s="11">
        <v>1017.45</v>
      </c>
      <c r="AW266" s="11">
        <v>1019.74</v>
      </c>
      <c r="AX266" s="11">
        <v>1011.84</v>
      </c>
      <c r="AY266" s="11">
        <v>1035.76</v>
      </c>
      <c r="AZ266" s="11">
        <v>1026.77</v>
      </c>
      <c r="BA266" s="11">
        <v>1014.28</v>
      </c>
      <c r="BB266" s="11">
        <v>1003.16</v>
      </c>
      <c r="BC266" s="11">
        <v>1009.95</v>
      </c>
      <c r="BD266" s="11">
        <v>1012.36</v>
      </c>
      <c r="BE266" s="11">
        <v>1051.1099999999999</v>
      </c>
      <c r="BF266" s="11">
        <v>1034.81</v>
      </c>
      <c r="BG266" s="11">
        <v>1067.43</v>
      </c>
      <c r="BH266" s="11">
        <v>1069.8800000000001</v>
      </c>
      <c r="BI266" s="11">
        <v>1066.3</v>
      </c>
      <c r="BJ266" s="11">
        <v>1071.53</v>
      </c>
      <c r="BK266" s="11">
        <v>1073.68</v>
      </c>
      <c r="BL266" s="11">
        <v>1055.6400000000001</v>
      </c>
      <c r="BM266" s="11">
        <v>1060</v>
      </c>
      <c r="BN266" s="11">
        <v>1064.6099999999999</v>
      </c>
      <c r="BO266" s="11">
        <v>1046.03</v>
      </c>
      <c r="BP266" s="11">
        <v>1040.03</v>
      </c>
      <c r="BQ266" s="11">
        <v>1053.96</v>
      </c>
      <c r="BR266" s="11">
        <v>1027.8399999999999</v>
      </c>
      <c r="BS266" s="11">
        <v>1027.76</v>
      </c>
    </row>
    <row r="267" spans="39:71">
      <c r="AM267" s="12">
        <v>52627</v>
      </c>
      <c r="AN267" s="11">
        <v>1030.76</v>
      </c>
      <c r="AO267" s="11">
        <v>1035.6500000000001</v>
      </c>
      <c r="AP267" s="11">
        <v>1050.5</v>
      </c>
      <c r="AQ267" s="11">
        <v>1054.3499999999999</v>
      </c>
      <c r="AR267" s="11">
        <v>1052.1600000000001</v>
      </c>
      <c r="AS267" s="11">
        <v>1045.76</v>
      </c>
      <c r="AT267" s="11">
        <v>1031.79</v>
      </c>
      <c r="AU267" s="11">
        <v>1022.39</v>
      </c>
      <c r="AV267" s="11">
        <v>1021.82</v>
      </c>
      <c r="AW267" s="11">
        <v>1023.58</v>
      </c>
      <c r="AX267" s="11">
        <v>1015.56</v>
      </c>
      <c r="AY267" s="11">
        <v>1039.51</v>
      </c>
      <c r="AZ267" s="11">
        <v>1029.0999999999999</v>
      </c>
      <c r="BA267" s="11">
        <v>1016.28</v>
      </c>
      <c r="BB267" s="11">
        <v>1002.56</v>
      </c>
      <c r="BC267" s="11">
        <v>1013.64</v>
      </c>
      <c r="BD267" s="11">
        <v>1024.43</v>
      </c>
      <c r="BE267" s="11">
        <v>1052.92</v>
      </c>
      <c r="BF267" s="11">
        <v>1042.3800000000001</v>
      </c>
      <c r="BG267" s="11">
        <v>1070.54</v>
      </c>
      <c r="BH267" s="11">
        <v>1072.08</v>
      </c>
      <c r="BI267" s="11">
        <v>1068.23</v>
      </c>
      <c r="BJ267" s="11">
        <v>1075.6300000000001</v>
      </c>
      <c r="BK267" s="11">
        <v>1076.8800000000001</v>
      </c>
      <c r="BL267" s="11">
        <v>1059.54</v>
      </c>
      <c r="BM267" s="11">
        <v>1062.81</v>
      </c>
      <c r="BN267" s="11">
        <v>1066.2</v>
      </c>
      <c r="BO267" s="11">
        <v>1047.48</v>
      </c>
      <c r="BP267" s="11">
        <v>1048.3599999999999</v>
      </c>
      <c r="BQ267" s="11">
        <v>1054.92</v>
      </c>
      <c r="BR267" s="11">
        <v>1029.8</v>
      </c>
      <c r="BS267" s="11">
        <v>1029.8900000000001</v>
      </c>
    </row>
    <row r="268" spans="39:71">
      <c r="AM268" s="12">
        <v>52656</v>
      </c>
      <c r="AN268" s="11">
        <v>1033.1199999999999</v>
      </c>
      <c r="AO268" s="11">
        <v>1037.81</v>
      </c>
      <c r="AP268" s="11">
        <v>1052.18</v>
      </c>
      <c r="AQ268" s="11">
        <v>1055</v>
      </c>
      <c r="AR268" s="11">
        <v>1053.3</v>
      </c>
      <c r="AS268" s="11">
        <v>1045.55</v>
      </c>
      <c r="AT268" s="11">
        <v>1031.5899999999999</v>
      </c>
      <c r="AU268" s="11">
        <v>1023.33</v>
      </c>
      <c r="AV268" s="11">
        <v>1024.49</v>
      </c>
      <c r="AW268" s="11">
        <v>1024.57</v>
      </c>
      <c r="AX268" s="11">
        <v>1016.02</v>
      </c>
      <c r="AY268" s="11">
        <v>1041.0999999999999</v>
      </c>
      <c r="AZ268" s="11">
        <v>1029.06</v>
      </c>
      <c r="BA268" s="11">
        <v>1015.21</v>
      </c>
      <c r="BB268" s="11">
        <v>1000.29</v>
      </c>
      <c r="BC268" s="11">
        <v>1015.74</v>
      </c>
      <c r="BD268" s="11">
        <v>1033.46</v>
      </c>
      <c r="BE268" s="11">
        <v>1052.6500000000001</v>
      </c>
      <c r="BF268" s="11">
        <v>1046.8699999999999</v>
      </c>
      <c r="BG268" s="11">
        <v>1071.45</v>
      </c>
      <c r="BH268" s="11">
        <v>1072.5899999999999</v>
      </c>
      <c r="BI268" s="11">
        <v>1070.1600000000001</v>
      </c>
      <c r="BJ268" s="11">
        <v>1076.7</v>
      </c>
      <c r="BK268" s="11">
        <v>1078.1400000000001</v>
      </c>
      <c r="BL268" s="11">
        <v>1061.2</v>
      </c>
      <c r="BM268" s="11">
        <v>1063.47</v>
      </c>
      <c r="BN268" s="11">
        <v>1066.4000000000001</v>
      </c>
      <c r="BO268" s="11">
        <v>1047.58</v>
      </c>
      <c r="BP268" s="11">
        <v>1054.6199999999999</v>
      </c>
      <c r="BQ268" s="11">
        <v>1054.42</v>
      </c>
      <c r="BR268" s="11">
        <v>1029.74</v>
      </c>
      <c r="BS268" s="11">
        <v>1030.46</v>
      </c>
    </row>
    <row r="269" spans="39:71">
      <c r="AM269" s="12">
        <v>52687</v>
      </c>
      <c r="AN269" s="11">
        <v>1032.97</v>
      </c>
      <c r="AO269" s="11">
        <v>1038.32</v>
      </c>
      <c r="AP269" s="11">
        <v>1051.58</v>
      </c>
      <c r="AQ269" s="11">
        <v>1053.8399999999999</v>
      </c>
      <c r="AR269" s="11">
        <v>1052.6500000000001</v>
      </c>
      <c r="AS269" s="11">
        <v>1041.8699999999999</v>
      </c>
      <c r="AT269" s="11">
        <v>1028.1500000000001</v>
      </c>
      <c r="AU269" s="11">
        <v>1021.99</v>
      </c>
      <c r="AV269" s="11">
        <v>1023.65</v>
      </c>
      <c r="AW269" s="11">
        <v>1023.1</v>
      </c>
      <c r="AX269" s="11">
        <v>1017.09</v>
      </c>
      <c r="AY269" s="11">
        <v>1039.1199999999999</v>
      </c>
      <c r="AZ269" s="11">
        <v>1025.6500000000001</v>
      </c>
      <c r="BA269" s="11">
        <v>1012.05</v>
      </c>
      <c r="BB269" s="11">
        <v>995.57</v>
      </c>
      <c r="BC269" s="11">
        <v>1016.81</v>
      </c>
      <c r="BD269" s="11">
        <v>1039.42</v>
      </c>
      <c r="BE269" s="11">
        <v>1050.9000000000001</v>
      </c>
      <c r="BF269" s="11">
        <v>1050.8900000000001</v>
      </c>
      <c r="BG269" s="11">
        <v>1069.3499999999999</v>
      </c>
      <c r="BH269" s="11">
        <v>1072.6400000000001</v>
      </c>
      <c r="BI269" s="11">
        <v>1070.7</v>
      </c>
      <c r="BJ269" s="11">
        <v>1075.8499999999999</v>
      </c>
      <c r="BK269" s="11">
        <v>1077.5</v>
      </c>
      <c r="BL269" s="11">
        <v>1060.72</v>
      </c>
      <c r="BM269" s="11">
        <v>1062.03</v>
      </c>
      <c r="BN269" s="11">
        <v>1063.75</v>
      </c>
      <c r="BO269" s="11">
        <v>1044.57</v>
      </c>
      <c r="BP269" s="11">
        <v>1055.21</v>
      </c>
      <c r="BQ269" s="11">
        <v>1052.6199999999999</v>
      </c>
      <c r="BR269" s="11">
        <v>1028.1099999999999</v>
      </c>
      <c r="BS269" s="11">
        <v>1028.49</v>
      </c>
    </row>
    <row r="270" spans="39:71">
      <c r="AM270" s="12">
        <v>52717</v>
      </c>
      <c r="AN270" s="11">
        <v>1030.1300000000001</v>
      </c>
      <c r="AO270" s="11">
        <v>1036.94</v>
      </c>
      <c r="AP270" s="11">
        <v>1049.6400000000001</v>
      </c>
      <c r="AQ270" s="11">
        <v>1050.6199999999999</v>
      </c>
      <c r="AR270" s="11">
        <v>1049.25</v>
      </c>
      <c r="AS270" s="11">
        <v>1037.03</v>
      </c>
      <c r="AT270" s="11">
        <v>1022.82</v>
      </c>
      <c r="AU270" s="11">
        <v>1018.59</v>
      </c>
      <c r="AV270" s="11">
        <v>1020.42</v>
      </c>
      <c r="AW270" s="11">
        <v>1018.35</v>
      </c>
      <c r="AX270" s="11">
        <v>1013.4</v>
      </c>
      <c r="AY270" s="11">
        <v>1035.52</v>
      </c>
      <c r="AZ270" s="11">
        <v>1020.04</v>
      </c>
      <c r="BA270" s="11">
        <v>1005.93</v>
      </c>
      <c r="BB270" s="11">
        <v>988.42</v>
      </c>
      <c r="BC270" s="11">
        <v>1012.53</v>
      </c>
      <c r="BD270" s="11">
        <v>1037.51</v>
      </c>
      <c r="BE270" s="11">
        <v>1046</v>
      </c>
      <c r="BF270" s="11">
        <v>1048.69</v>
      </c>
      <c r="BG270" s="11">
        <v>1067.04</v>
      </c>
      <c r="BH270" s="11">
        <v>1070.04</v>
      </c>
      <c r="BI270" s="11">
        <v>1069.8</v>
      </c>
      <c r="BJ270" s="11">
        <v>1072.0899999999999</v>
      </c>
      <c r="BK270" s="11">
        <v>1073.76</v>
      </c>
      <c r="BL270" s="11">
        <v>1057.33</v>
      </c>
      <c r="BM270" s="11">
        <v>1058.1500000000001</v>
      </c>
      <c r="BN270" s="11">
        <v>1059.3800000000001</v>
      </c>
      <c r="BO270" s="11">
        <v>1040.51</v>
      </c>
      <c r="BP270" s="11">
        <v>1051.47</v>
      </c>
      <c r="BQ270" s="11">
        <v>1048.02</v>
      </c>
      <c r="BR270" s="11">
        <v>1023.61</v>
      </c>
      <c r="BS270" s="11">
        <v>1023.37</v>
      </c>
    </row>
    <row r="271" spans="39:71">
      <c r="AM271" s="12">
        <v>52748</v>
      </c>
      <c r="AN271" s="11">
        <v>1029.48</v>
      </c>
      <c r="AO271" s="11">
        <v>1035.52</v>
      </c>
      <c r="AP271" s="11">
        <v>1048.3</v>
      </c>
      <c r="AQ271" s="11">
        <v>1048.48</v>
      </c>
      <c r="AR271" s="11">
        <v>1046.81</v>
      </c>
      <c r="AS271" s="11">
        <v>1032.7</v>
      </c>
      <c r="AT271" s="11">
        <v>1018.66</v>
      </c>
      <c r="AU271" s="11">
        <v>1015.98</v>
      </c>
      <c r="AV271" s="11">
        <v>1017.92</v>
      </c>
      <c r="AW271" s="11">
        <v>1015.05</v>
      </c>
      <c r="AX271" s="11">
        <v>1011.19</v>
      </c>
      <c r="AY271" s="11">
        <v>1031.5</v>
      </c>
      <c r="AZ271" s="11">
        <v>1014.58</v>
      </c>
      <c r="BA271" s="11">
        <v>1000.71</v>
      </c>
      <c r="BB271" s="11">
        <v>984.77</v>
      </c>
      <c r="BC271" s="11">
        <v>1008.78</v>
      </c>
      <c r="BD271" s="11">
        <v>1036.26</v>
      </c>
      <c r="BE271" s="11">
        <v>1042.95</v>
      </c>
      <c r="BF271" s="11">
        <v>1048.55</v>
      </c>
      <c r="BG271" s="11">
        <v>1065.31</v>
      </c>
      <c r="BH271" s="11">
        <v>1068.0899999999999</v>
      </c>
      <c r="BI271" s="11">
        <v>1069.27</v>
      </c>
      <c r="BJ271" s="11">
        <v>1069.99</v>
      </c>
      <c r="BK271" s="11">
        <v>1071.9000000000001</v>
      </c>
      <c r="BL271" s="11">
        <v>1055.3800000000001</v>
      </c>
      <c r="BM271" s="11">
        <v>1055.93</v>
      </c>
      <c r="BN271" s="11">
        <v>1056.0899999999999</v>
      </c>
      <c r="BO271" s="11">
        <v>1036.96</v>
      </c>
      <c r="BP271" s="11">
        <v>1048.8800000000001</v>
      </c>
      <c r="BQ271" s="11">
        <v>1044.24</v>
      </c>
      <c r="BR271" s="11">
        <v>1020.36</v>
      </c>
      <c r="BS271" s="11">
        <v>1019.72</v>
      </c>
    </row>
    <row r="272" spans="39:71">
      <c r="AM272" s="12">
        <v>52778</v>
      </c>
      <c r="AN272" s="11">
        <v>1027.31</v>
      </c>
      <c r="AO272" s="11">
        <v>1032.77</v>
      </c>
      <c r="AP272" s="11">
        <v>1045.83</v>
      </c>
      <c r="AQ272" s="11">
        <v>1044.9000000000001</v>
      </c>
      <c r="AR272" s="11">
        <v>1042.22</v>
      </c>
      <c r="AS272" s="11">
        <v>1026.96</v>
      </c>
      <c r="AT272" s="11">
        <v>1013.14</v>
      </c>
      <c r="AU272" s="11">
        <v>1012.24</v>
      </c>
      <c r="AV272" s="11">
        <v>1013.47</v>
      </c>
      <c r="AW272" s="11">
        <v>1010.36</v>
      </c>
      <c r="AX272" s="11">
        <v>1009.21</v>
      </c>
      <c r="AY272" s="11">
        <v>1025.9100000000001</v>
      </c>
      <c r="AZ272" s="11">
        <v>1008.57</v>
      </c>
      <c r="BA272" s="11">
        <v>995.61</v>
      </c>
      <c r="BB272" s="11">
        <v>983.37</v>
      </c>
      <c r="BC272" s="11">
        <v>1002.21</v>
      </c>
      <c r="BD272" s="11">
        <v>1033.98</v>
      </c>
      <c r="BE272" s="11">
        <v>1038.23</v>
      </c>
      <c r="BF272" s="11">
        <v>1049.48</v>
      </c>
      <c r="BG272" s="11">
        <v>1062.8</v>
      </c>
      <c r="BH272" s="11">
        <v>1065.3</v>
      </c>
      <c r="BI272" s="11">
        <v>1067.42</v>
      </c>
      <c r="BJ272" s="11">
        <v>1067.48</v>
      </c>
      <c r="BK272" s="11">
        <v>1069.75</v>
      </c>
      <c r="BL272" s="11">
        <v>1052.67</v>
      </c>
      <c r="BM272" s="11">
        <v>1052.9000000000001</v>
      </c>
      <c r="BN272" s="11">
        <v>1051.57</v>
      </c>
      <c r="BO272" s="11">
        <v>1031.97</v>
      </c>
      <c r="BP272" s="11">
        <v>1043.6099999999999</v>
      </c>
      <c r="BQ272" s="11">
        <v>1039.47</v>
      </c>
      <c r="BR272" s="11">
        <v>1015.79</v>
      </c>
      <c r="BS272" s="11">
        <v>1014.65</v>
      </c>
    </row>
    <row r="273" spans="39:71">
      <c r="AM273" s="12">
        <v>52809</v>
      </c>
      <c r="AN273" s="11">
        <v>1026.31</v>
      </c>
      <c r="AO273" s="11">
        <v>1030.79</v>
      </c>
      <c r="AP273" s="11">
        <v>1044.44</v>
      </c>
      <c r="AQ273" s="11">
        <v>1044.08</v>
      </c>
      <c r="AR273" s="11">
        <v>1038.92</v>
      </c>
      <c r="AS273" s="11">
        <v>1023.55</v>
      </c>
      <c r="AT273" s="11">
        <v>1009.15</v>
      </c>
      <c r="AU273" s="11">
        <v>1010.02</v>
      </c>
      <c r="AV273" s="11">
        <v>1011.35</v>
      </c>
      <c r="AW273" s="11">
        <v>1008.66</v>
      </c>
      <c r="AX273" s="11">
        <v>1010.45</v>
      </c>
      <c r="AY273" s="11">
        <v>1020.98</v>
      </c>
      <c r="AZ273" s="11">
        <v>1005.41</v>
      </c>
      <c r="BA273" s="11">
        <v>991.4</v>
      </c>
      <c r="BB273" s="11">
        <v>981.75</v>
      </c>
      <c r="BC273" s="11">
        <v>997.83</v>
      </c>
      <c r="BD273" s="11">
        <v>1034.17</v>
      </c>
      <c r="BE273" s="11">
        <v>1034.8699999999999</v>
      </c>
      <c r="BF273" s="11">
        <v>1052.5899999999999</v>
      </c>
      <c r="BG273" s="11">
        <v>1062.3599999999999</v>
      </c>
      <c r="BH273" s="11">
        <v>1064.02</v>
      </c>
      <c r="BI273" s="11">
        <v>1067.0999999999999</v>
      </c>
      <c r="BJ273" s="11">
        <v>1067.5</v>
      </c>
      <c r="BK273" s="11">
        <v>1067.83</v>
      </c>
      <c r="BL273" s="11">
        <v>1050.75</v>
      </c>
      <c r="BM273" s="11">
        <v>1051.28</v>
      </c>
      <c r="BN273" s="11">
        <v>1048.3399999999999</v>
      </c>
      <c r="BO273" s="11">
        <v>1028.7</v>
      </c>
      <c r="BP273" s="11">
        <v>1040.43</v>
      </c>
      <c r="BQ273" s="11">
        <v>1035.8900000000001</v>
      </c>
      <c r="BR273" s="11">
        <v>1013.19</v>
      </c>
      <c r="BS273" s="11">
        <v>1011.12</v>
      </c>
    </row>
    <row r="274" spans="39:71">
      <c r="AM274" s="12">
        <v>52840</v>
      </c>
      <c r="AN274" s="11">
        <v>1026.82</v>
      </c>
      <c r="AO274" s="11">
        <v>1031.8</v>
      </c>
      <c r="AP274" s="11">
        <v>1044.81</v>
      </c>
      <c r="AQ274" s="11">
        <v>1045.6300000000001</v>
      </c>
      <c r="AR274" s="11">
        <v>1041.79</v>
      </c>
      <c r="AS274" s="11">
        <v>1022.5</v>
      </c>
      <c r="AT274" s="11">
        <v>1007.2</v>
      </c>
      <c r="AU274" s="11">
        <v>1010.06</v>
      </c>
      <c r="AV274" s="11">
        <v>1010.64</v>
      </c>
      <c r="AW274" s="11">
        <v>1008.06</v>
      </c>
      <c r="AX274" s="11">
        <v>1018.57</v>
      </c>
      <c r="AY274" s="11">
        <v>1021.46</v>
      </c>
      <c r="AZ274" s="11">
        <v>1003.46</v>
      </c>
      <c r="BA274" s="11">
        <v>989.72</v>
      </c>
      <c r="BB274" s="11">
        <v>982.15</v>
      </c>
      <c r="BC274" s="11">
        <v>996.38</v>
      </c>
      <c r="BD274" s="11">
        <v>1043.78</v>
      </c>
      <c r="BE274" s="11">
        <v>1033.1300000000001</v>
      </c>
      <c r="BF274" s="11">
        <v>1056.9000000000001</v>
      </c>
      <c r="BG274" s="11">
        <v>1063.03</v>
      </c>
      <c r="BH274" s="11">
        <v>1065.07</v>
      </c>
      <c r="BI274" s="11">
        <v>1067.7</v>
      </c>
      <c r="BJ274" s="11">
        <v>1068.31</v>
      </c>
      <c r="BK274" s="11">
        <v>1068.33</v>
      </c>
      <c r="BL274" s="11">
        <v>1051.82</v>
      </c>
      <c r="BM274" s="11">
        <v>1051.3900000000001</v>
      </c>
      <c r="BN274" s="11">
        <v>1047.54</v>
      </c>
      <c r="BO274" s="11">
        <v>1027.1500000000001</v>
      </c>
      <c r="BP274" s="11">
        <v>1045.74</v>
      </c>
      <c r="BQ274" s="11">
        <v>1034.6300000000001</v>
      </c>
      <c r="BR274" s="11">
        <v>1013.14</v>
      </c>
      <c r="BS274" s="11">
        <v>1009.83</v>
      </c>
    </row>
    <row r="275" spans="39:71">
      <c r="AM275" s="12">
        <v>52870</v>
      </c>
      <c r="AN275" s="11">
        <v>1027.26</v>
      </c>
      <c r="AO275" s="11">
        <v>1032.0999999999999</v>
      </c>
      <c r="AP275" s="11">
        <v>1044.71</v>
      </c>
      <c r="AQ275" s="11">
        <v>1045.75</v>
      </c>
      <c r="AR275" s="11">
        <v>1040.76</v>
      </c>
      <c r="AS275" s="11">
        <v>1021.53</v>
      </c>
      <c r="AT275" s="11">
        <v>1005.06</v>
      </c>
      <c r="AU275" s="11">
        <v>1009.5</v>
      </c>
      <c r="AV275" s="11">
        <v>1010.19</v>
      </c>
      <c r="AW275" s="11">
        <v>1007.38</v>
      </c>
      <c r="AX275" s="11">
        <v>1024.42</v>
      </c>
      <c r="AY275" s="11">
        <v>1019.08</v>
      </c>
      <c r="AZ275" s="11">
        <v>1001.69</v>
      </c>
      <c r="BA275" s="11">
        <v>990.23</v>
      </c>
      <c r="BB275" s="11">
        <v>984.4</v>
      </c>
      <c r="BC275" s="11">
        <v>994.94</v>
      </c>
      <c r="BD275" s="11">
        <v>1049.53</v>
      </c>
      <c r="BE275" s="11">
        <v>1032.06</v>
      </c>
      <c r="BF275" s="11">
        <v>1059.8599999999999</v>
      </c>
      <c r="BG275" s="11">
        <v>1063.01</v>
      </c>
      <c r="BH275" s="11">
        <v>1066.06</v>
      </c>
      <c r="BI275" s="11">
        <v>1067.8699999999999</v>
      </c>
      <c r="BJ275" s="11">
        <v>1068.3900000000001</v>
      </c>
      <c r="BK275" s="11">
        <v>1067.8800000000001</v>
      </c>
      <c r="BL275" s="11">
        <v>1052.05</v>
      </c>
      <c r="BM275" s="11">
        <v>1052.6400000000001</v>
      </c>
      <c r="BN275" s="11">
        <v>1046.17</v>
      </c>
      <c r="BO275" s="11">
        <v>1026.6099999999999</v>
      </c>
      <c r="BP275" s="11">
        <v>1048.28</v>
      </c>
      <c r="BQ275" s="11">
        <v>1032.72</v>
      </c>
      <c r="BR275" s="11">
        <v>1012.04</v>
      </c>
      <c r="BS275" s="11">
        <v>1008.41</v>
      </c>
    </row>
    <row r="276" spans="39:71">
      <c r="AM276" s="12">
        <v>52901</v>
      </c>
      <c r="AN276" s="11">
        <v>1030.26</v>
      </c>
      <c r="AO276" s="11">
        <v>1035.6400000000001</v>
      </c>
      <c r="AP276" s="11">
        <v>1047.31</v>
      </c>
      <c r="AQ276" s="11">
        <v>1048.4100000000001</v>
      </c>
      <c r="AR276" s="11">
        <v>1040.76</v>
      </c>
      <c r="AS276" s="11">
        <v>1024.32</v>
      </c>
      <c r="AT276" s="11">
        <v>1009.71</v>
      </c>
      <c r="AU276" s="11">
        <v>1013.65</v>
      </c>
      <c r="AV276" s="11">
        <v>1013.65</v>
      </c>
      <c r="AW276" s="11">
        <v>1011.76</v>
      </c>
      <c r="AX276" s="11">
        <v>1027.46</v>
      </c>
      <c r="AY276" s="11">
        <v>1023.77</v>
      </c>
      <c r="AZ276" s="11">
        <v>1005.97</v>
      </c>
      <c r="BA276" s="11">
        <v>992.96</v>
      </c>
      <c r="BB276" s="11">
        <v>989.01</v>
      </c>
      <c r="BC276" s="11">
        <v>1000.32</v>
      </c>
      <c r="BD276" s="11">
        <v>1050.9100000000001</v>
      </c>
      <c r="BE276" s="11">
        <v>1032.71</v>
      </c>
      <c r="BF276" s="11">
        <v>1062.93</v>
      </c>
      <c r="BG276" s="11">
        <v>1065.47</v>
      </c>
      <c r="BH276" s="11">
        <v>1068.26</v>
      </c>
      <c r="BI276" s="11">
        <v>1070.29</v>
      </c>
      <c r="BJ276" s="11">
        <v>1070.3</v>
      </c>
      <c r="BK276" s="11">
        <v>1070.26</v>
      </c>
      <c r="BL276" s="11">
        <v>1054.32</v>
      </c>
      <c r="BM276" s="11">
        <v>1055.4000000000001</v>
      </c>
      <c r="BN276" s="11">
        <v>1046.17</v>
      </c>
      <c r="BO276" s="11">
        <v>1031.3599999999999</v>
      </c>
      <c r="BP276" s="11">
        <v>1049.4000000000001</v>
      </c>
      <c r="BQ276" s="11">
        <v>1034.23</v>
      </c>
      <c r="BR276" s="11">
        <v>1015.64</v>
      </c>
      <c r="BS276" s="11">
        <v>1012.28</v>
      </c>
    </row>
    <row r="277" spans="39:71">
      <c r="AM277" s="12">
        <v>52931</v>
      </c>
      <c r="AN277" s="11">
        <v>1031.94</v>
      </c>
      <c r="AO277" s="11">
        <v>1036.3900000000001</v>
      </c>
      <c r="AP277" s="11">
        <v>1048.4100000000001</v>
      </c>
      <c r="AQ277" s="11">
        <v>1049.54</v>
      </c>
      <c r="AR277" s="11">
        <v>1040.96</v>
      </c>
      <c r="AS277" s="11">
        <v>1025.3499999999999</v>
      </c>
      <c r="AT277" s="11">
        <v>1011.44</v>
      </c>
      <c r="AU277" s="11">
        <v>1016.15</v>
      </c>
      <c r="AV277" s="11">
        <v>1015.96</v>
      </c>
      <c r="AW277" s="11">
        <v>1013.94</v>
      </c>
      <c r="AX277" s="11">
        <v>1030.81</v>
      </c>
      <c r="AY277" s="11">
        <v>1025.6500000000001</v>
      </c>
      <c r="AZ277" s="11">
        <v>1007.55</v>
      </c>
      <c r="BA277" s="11">
        <v>992.92</v>
      </c>
      <c r="BB277" s="11">
        <v>990.86</v>
      </c>
      <c r="BC277" s="11">
        <v>1002.94</v>
      </c>
      <c r="BD277" s="11">
        <v>1051.1500000000001</v>
      </c>
      <c r="BE277" s="11">
        <v>1031.31</v>
      </c>
      <c r="BF277" s="11">
        <v>1065.2</v>
      </c>
      <c r="BG277" s="11">
        <v>1067.0999999999999</v>
      </c>
      <c r="BH277" s="11">
        <v>1069.73</v>
      </c>
      <c r="BI277" s="11">
        <v>1070.6600000000001</v>
      </c>
      <c r="BJ277" s="11">
        <v>1071.3</v>
      </c>
      <c r="BK277" s="11">
        <v>1070.92</v>
      </c>
      <c r="BL277" s="11">
        <v>1055.1400000000001</v>
      </c>
      <c r="BM277" s="11">
        <v>1056.33</v>
      </c>
      <c r="BN277" s="11">
        <v>1045.44</v>
      </c>
      <c r="BO277" s="11">
        <v>1034.2</v>
      </c>
      <c r="BP277" s="11">
        <v>1048.57</v>
      </c>
      <c r="BQ277" s="11">
        <v>1033.31</v>
      </c>
      <c r="BR277" s="11">
        <v>1017.99</v>
      </c>
      <c r="BS277" s="11">
        <v>1014.82</v>
      </c>
    </row>
    <row r="278" spans="39:71">
      <c r="AM278" s="12">
        <v>52962</v>
      </c>
      <c r="AN278" s="11">
        <v>1034.58</v>
      </c>
      <c r="AO278" s="11">
        <v>1042.2</v>
      </c>
      <c r="AP278" s="11">
        <v>1051.1099999999999</v>
      </c>
      <c r="AQ278" s="11">
        <v>1051.68</v>
      </c>
      <c r="AR278" s="11">
        <v>1041.33</v>
      </c>
      <c r="AS278" s="11">
        <v>1028.08</v>
      </c>
      <c r="AT278" s="11">
        <v>1014.62</v>
      </c>
      <c r="AU278" s="11">
        <v>1020.13</v>
      </c>
      <c r="AV278" s="11">
        <v>1019.33</v>
      </c>
      <c r="AW278" s="11">
        <v>1017.64</v>
      </c>
      <c r="AX278" s="11">
        <v>1035.22</v>
      </c>
      <c r="AY278" s="11">
        <v>1028.56</v>
      </c>
      <c r="AZ278" s="11">
        <v>1011.39</v>
      </c>
      <c r="BA278" s="11">
        <v>992.37</v>
      </c>
      <c r="BB278" s="11">
        <v>993.21</v>
      </c>
      <c r="BC278" s="11">
        <v>1008.19</v>
      </c>
      <c r="BD278" s="11">
        <v>1052.94</v>
      </c>
      <c r="BE278" s="11">
        <v>1033.1300000000001</v>
      </c>
      <c r="BF278" s="11">
        <v>1068.19</v>
      </c>
      <c r="BG278" s="11">
        <v>1068.52</v>
      </c>
      <c r="BH278" s="11">
        <v>1070.92</v>
      </c>
      <c r="BI278" s="11">
        <v>1071.1099999999999</v>
      </c>
      <c r="BJ278" s="11">
        <v>1073.45</v>
      </c>
      <c r="BK278" s="11">
        <v>1072.74</v>
      </c>
      <c r="BL278" s="11">
        <v>1057.1300000000001</v>
      </c>
      <c r="BM278" s="11">
        <v>1058.22</v>
      </c>
      <c r="BN278" s="11">
        <v>1045.8599999999999</v>
      </c>
      <c r="BO278" s="11">
        <v>1037.54</v>
      </c>
      <c r="BP278" s="11">
        <v>1049.3800000000001</v>
      </c>
      <c r="BQ278" s="11">
        <v>1033.54</v>
      </c>
      <c r="BR278" s="11">
        <v>1021.71</v>
      </c>
      <c r="BS278" s="11">
        <v>1018.57</v>
      </c>
    </row>
    <row r="279" spans="39:71">
      <c r="AM279" s="12">
        <v>52993</v>
      </c>
      <c r="AN279" s="11">
        <v>1040.0899999999999</v>
      </c>
      <c r="AO279" s="11">
        <v>1045.8</v>
      </c>
      <c r="AP279" s="11">
        <v>1053.99</v>
      </c>
      <c r="AQ279" s="11">
        <v>1052.8</v>
      </c>
      <c r="AR279" s="11">
        <v>1043.27</v>
      </c>
      <c r="AS279" s="11">
        <v>1030</v>
      </c>
      <c r="AT279" s="11">
        <v>1018.2</v>
      </c>
      <c r="AU279" s="11">
        <v>1024.44</v>
      </c>
      <c r="AV279" s="11">
        <v>1023.19</v>
      </c>
      <c r="AW279" s="11">
        <v>1021.73</v>
      </c>
      <c r="AX279" s="11">
        <v>1037.6199999999999</v>
      </c>
      <c r="AY279" s="11">
        <v>1030.17</v>
      </c>
      <c r="AZ279" s="11">
        <v>1013.42</v>
      </c>
      <c r="BA279" s="11">
        <v>991.26</v>
      </c>
      <c r="BB279" s="11">
        <v>993.65</v>
      </c>
      <c r="BC279" s="11">
        <v>1020.43</v>
      </c>
      <c r="BD279" s="11">
        <v>1054.75</v>
      </c>
      <c r="BE279" s="11">
        <v>1039</v>
      </c>
      <c r="BF279" s="11">
        <v>1071.3</v>
      </c>
      <c r="BG279" s="11">
        <v>1070.74</v>
      </c>
      <c r="BH279" s="11">
        <v>1072.8</v>
      </c>
      <c r="BI279" s="11">
        <v>1075.26</v>
      </c>
      <c r="BJ279" s="11">
        <v>1076.68</v>
      </c>
      <c r="BK279" s="11">
        <v>1076.3499999999999</v>
      </c>
      <c r="BL279" s="11">
        <v>1059.94</v>
      </c>
      <c r="BM279" s="11">
        <v>1059.22</v>
      </c>
      <c r="BN279" s="11">
        <v>1047.31</v>
      </c>
      <c r="BO279" s="11">
        <v>1044.97</v>
      </c>
      <c r="BP279" s="11">
        <v>1050.5</v>
      </c>
      <c r="BQ279" s="11">
        <v>1035.3800000000001</v>
      </c>
      <c r="BR279" s="11">
        <v>1025.52</v>
      </c>
      <c r="BS279" s="11">
        <v>1022.94</v>
      </c>
    </row>
    <row r="280" spans="39:71">
      <c r="AM280" s="12">
        <v>53021</v>
      </c>
      <c r="AN280" s="11">
        <v>1042.25</v>
      </c>
      <c r="AO280" s="11">
        <v>1047.8399999999999</v>
      </c>
      <c r="AP280" s="11">
        <v>1054.68</v>
      </c>
      <c r="AQ280" s="11">
        <v>1051.79</v>
      </c>
      <c r="AR280" s="11">
        <v>1043.54</v>
      </c>
      <c r="AS280" s="11">
        <v>1030.02</v>
      </c>
      <c r="AT280" s="11">
        <v>1019.19</v>
      </c>
      <c r="AU280" s="11">
        <v>1027.0999999999999</v>
      </c>
      <c r="AV280" s="11">
        <v>1024.19</v>
      </c>
      <c r="AW280" s="11">
        <v>1023.77</v>
      </c>
      <c r="AX280" s="11">
        <v>1037.77</v>
      </c>
      <c r="AY280" s="11">
        <v>1029.68</v>
      </c>
      <c r="AZ280" s="11">
        <v>1012.36</v>
      </c>
      <c r="BA280" s="11">
        <v>988.38</v>
      </c>
      <c r="BB280" s="11">
        <v>992.64</v>
      </c>
      <c r="BC280" s="11">
        <v>1028.3699999999999</v>
      </c>
      <c r="BD280" s="11">
        <v>1054.51</v>
      </c>
      <c r="BE280" s="11">
        <v>1042.72</v>
      </c>
      <c r="BF280" s="11">
        <v>1072.22</v>
      </c>
      <c r="BG280" s="11">
        <v>1071.26</v>
      </c>
      <c r="BH280" s="11">
        <v>1074.7</v>
      </c>
      <c r="BI280" s="11">
        <v>1076.3800000000001</v>
      </c>
      <c r="BJ280" s="11">
        <v>1077.97</v>
      </c>
      <c r="BK280" s="11">
        <v>1077.92</v>
      </c>
      <c r="BL280" s="11">
        <v>1060.5899999999999</v>
      </c>
      <c r="BM280" s="11">
        <v>1058.8900000000001</v>
      </c>
      <c r="BN280" s="11">
        <v>1047.43</v>
      </c>
      <c r="BO280" s="11">
        <v>1049.83</v>
      </c>
      <c r="BP280" s="11">
        <v>1050.1300000000001</v>
      </c>
      <c r="BQ280" s="11">
        <v>1035.26</v>
      </c>
      <c r="BR280" s="11">
        <v>1027.57</v>
      </c>
      <c r="BS280" s="11">
        <v>1025.71</v>
      </c>
    </row>
    <row r="281" spans="39:71">
      <c r="AM281" s="12">
        <v>53052</v>
      </c>
      <c r="AN281" s="11">
        <v>1042.77</v>
      </c>
      <c r="AO281" s="11">
        <v>1047.54</v>
      </c>
      <c r="AP281" s="11">
        <v>1053.54</v>
      </c>
      <c r="AQ281" s="11">
        <v>1048.8399999999999</v>
      </c>
      <c r="AR281" s="11">
        <v>1040.3</v>
      </c>
      <c r="AS281" s="11">
        <v>1026.76</v>
      </c>
      <c r="AT281" s="11">
        <v>1017.82</v>
      </c>
      <c r="AU281" s="11">
        <v>1026.26</v>
      </c>
      <c r="AV281" s="11">
        <v>1022.72</v>
      </c>
      <c r="AW281" s="11">
        <v>1024.6099999999999</v>
      </c>
      <c r="AX281" s="11">
        <v>1035.4000000000001</v>
      </c>
      <c r="AY281" s="11">
        <v>1026.3499999999999</v>
      </c>
      <c r="AZ281" s="11">
        <v>1009.16</v>
      </c>
      <c r="BA281" s="11">
        <v>983.15</v>
      </c>
      <c r="BB281" s="11">
        <v>991.35</v>
      </c>
      <c r="BC281" s="11">
        <v>1033.47</v>
      </c>
      <c r="BD281" s="11">
        <v>1052.79</v>
      </c>
      <c r="BE281" s="11">
        <v>1046.0899999999999</v>
      </c>
      <c r="BF281" s="11">
        <v>1070.1199999999999</v>
      </c>
      <c r="BG281" s="11">
        <v>1071.31</v>
      </c>
      <c r="BH281" s="11">
        <v>1075.22</v>
      </c>
      <c r="BI281" s="11">
        <v>1075.55</v>
      </c>
      <c r="BJ281" s="11">
        <v>1077.3599999999999</v>
      </c>
      <c r="BK281" s="11">
        <v>1077.47</v>
      </c>
      <c r="BL281" s="11">
        <v>1059.0899999999999</v>
      </c>
      <c r="BM281" s="11">
        <v>1055.55</v>
      </c>
      <c r="BN281" s="11">
        <v>1044.4000000000001</v>
      </c>
      <c r="BO281" s="11">
        <v>1050.27</v>
      </c>
      <c r="BP281" s="11">
        <v>1048.4100000000001</v>
      </c>
      <c r="BQ281" s="11">
        <v>1033.5899999999999</v>
      </c>
      <c r="BR281" s="11">
        <v>1027.0999999999999</v>
      </c>
      <c r="BS281" s="11">
        <v>1025.8499999999999</v>
      </c>
    </row>
    <row r="282" spans="39:71">
      <c r="AM282" s="12">
        <v>53082</v>
      </c>
      <c r="AN282" s="11">
        <v>1041.44</v>
      </c>
      <c r="AO282" s="11">
        <v>1045.8800000000001</v>
      </c>
      <c r="AP282" s="11">
        <v>1050.33</v>
      </c>
      <c r="AQ282" s="11">
        <v>1043.33</v>
      </c>
      <c r="AR282" s="11">
        <v>1035.9100000000001</v>
      </c>
      <c r="AS282" s="11">
        <v>1021.62</v>
      </c>
      <c r="AT282" s="11">
        <v>1014.36</v>
      </c>
      <c r="AU282" s="11">
        <v>1023.07</v>
      </c>
      <c r="AV282" s="11">
        <v>1017.96</v>
      </c>
      <c r="AW282" s="11">
        <v>1021.68</v>
      </c>
      <c r="AX282" s="11">
        <v>1032.05</v>
      </c>
      <c r="AY282" s="11">
        <v>1020.83</v>
      </c>
      <c r="AZ282" s="11">
        <v>1002.95</v>
      </c>
      <c r="BA282" s="11">
        <v>975.37</v>
      </c>
      <c r="BB282" s="11">
        <v>986.38</v>
      </c>
      <c r="BC282" s="11">
        <v>1030.44</v>
      </c>
      <c r="BD282" s="11">
        <v>1047.94</v>
      </c>
      <c r="BE282" s="11">
        <v>1042.68</v>
      </c>
      <c r="BF282" s="11">
        <v>1067.93</v>
      </c>
      <c r="BG282" s="11">
        <v>1068.7</v>
      </c>
      <c r="BH282" s="11">
        <v>1074.32</v>
      </c>
      <c r="BI282" s="11">
        <v>1071.82</v>
      </c>
      <c r="BJ282" s="11">
        <v>1073.6400000000001</v>
      </c>
      <c r="BK282" s="11">
        <v>1074.33</v>
      </c>
      <c r="BL282" s="11">
        <v>1055.1199999999999</v>
      </c>
      <c r="BM282" s="11">
        <v>1050.46</v>
      </c>
      <c r="BN282" s="11">
        <v>1040.3399999999999</v>
      </c>
      <c r="BO282" s="11">
        <v>1046.95</v>
      </c>
      <c r="BP282" s="11">
        <v>1043.8499999999999</v>
      </c>
      <c r="BQ282" s="11">
        <v>1029.1300000000001</v>
      </c>
      <c r="BR282" s="11">
        <v>1023.39</v>
      </c>
      <c r="BS282" s="11">
        <v>1023.23</v>
      </c>
    </row>
    <row r="283" spans="39:71">
      <c r="AM283" s="12">
        <v>53113</v>
      </c>
      <c r="AN283" s="11">
        <v>1040.07</v>
      </c>
      <c r="AO283" s="11">
        <v>1044.83</v>
      </c>
      <c r="AP283" s="11">
        <v>1048.21</v>
      </c>
      <c r="AQ283" s="11">
        <v>1039.0999999999999</v>
      </c>
      <c r="AR283" s="11">
        <v>1032.05</v>
      </c>
      <c r="AS283" s="11">
        <v>1017.64</v>
      </c>
      <c r="AT283" s="11">
        <v>1011.71</v>
      </c>
      <c r="AU283" s="11">
        <v>1020.59</v>
      </c>
      <c r="AV283" s="11">
        <v>1014.65</v>
      </c>
      <c r="AW283" s="11">
        <v>1019.85</v>
      </c>
      <c r="AX283" s="11">
        <v>1028.25</v>
      </c>
      <c r="AY283" s="11">
        <v>1015.45</v>
      </c>
      <c r="AZ283" s="11">
        <v>997.66</v>
      </c>
      <c r="BA283" s="11">
        <v>971.33</v>
      </c>
      <c r="BB283" s="11">
        <v>984.55</v>
      </c>
      <c r="BC283" s="11">
        <v>1028.18</v>
      </c>
      <c r="BD283" s="11">
        <v>1044.92</v>
      </c>
      <c r="BE283" s="11">
        <v>1042.5999999999999</v>
      </c>
      <c r="BF283" s="11">
        <v>1066.3699999999999</v>
      </c>
      <c r="BG283" s="11">
        <v>1066.73</v>
      </c>
      <c r="BH283" s="11">
        <v>1073.79</v>
      </c>
      <c r="BI283" s="11">
        <v>1069.75</v>
      </c>
      <c r="BJ283" s="11">
        <v>1071.8</v>
      </c>
      <c r="BK283" s="11">
        <v>1072.52</v>
      </c>
      <c r="BL283" s="11">
        <v>1052.82</v>
      </c>
      <c r="BM283" s="11">
        <v>1046.48</v>
      </c>
      <c r="BN283" s="11">
        <v>1036.78</v>
      </c>
      <c r="BO283" s="11">
        <v>1044.8399999999999</v>
      </c>
      <c r="BP283" s="11">
        <v>1040.07</v>
      </c>
      <c r="BQ283" s="11">
        <v>1025.8800000000001</v>
      </c>
      <c r="BR283" s="11">
        <v>1021.08</v>
      </c>
      <c r="BS283" s="11">
        <v>1022.8</v>
      </c>
    </row>
    <row r="284" spans="39:71">
      <c r="AM284" s="12">
        <v>53143</v>
      </c>
      <c r="AN284" s="11">
        <v>1037.3900000000001</v>
      </c>
      <c r="AO284" s="11">
        <v>1042.6300000000001</v>
      </c>
      <c r="AP284" s="11">
        <v>1044.6400000000001</v>
      </c>
      <c r="AQ284" s="11">
        <v>1033.17</v>
      </c>
      <c r="AR284" s="11">
        <v>1026.8</v>
      </c>
      <c r="AS284" s="11">
        <v>1012.32</v>
      </c>
      <c r="AT284" s="11">
        <v>1007.89</v>
      </c>
      <c r="AU284" s="11">
        <v>1016.2</v>
      </c>
      <c r="AV284" s="11">
        <v>1009.96</v>
      </c>
      <c r="AW284" s="11">
        <v>1016.03</v>
      </c>
      <c r="AX284" s="11">
        <v>1023.16</v>
      </c>
      <c r="AY284" s="11">
        <v>1009.53</v>
      </c>
      <c r="AZ284" s="11">
        <v>992.48</v>
      </c>
      <c r="BA284" s="11">
        <v>969.77</v>
      </c>
      <c r="BB284" s="11">
        <v>979.94</v>
      </c>
      <c r="BC284" s="11">
        <v>1025.8</v>
      </c>
      <c r="BD284" s="11">
        <v>1040.26</v>
      </c>
      <c r="BE284" s="11">
        <v>1044.07</v>
      </c>
      <c r="BF284" s="11">
        <v>1063.79</v>
      </c>
      <c r="BG284" s="11">
        <v>1063.93</v>
      </c>
      <c r="BH284" s="11">
        <v>1071.96</v>
      </c>
      <c r="BI284" s="11">
        <v>1067.27</v>
      </c>
      <c r="BJ284" s="11">
        <v>1069.67</v>
      </c>
      <c r="BK284" s="11">
        <v>1070</v>
      </c>
      <c r="BL284" s="11">
        <v>1049.71</v>
      </c>
      <c r="BM284" s="11">
        <v>1041.1600000000001</v>
      </c>
      <c r="BN284" s="11">
        <v>1031.79</v>
      </c>
      <c r="BO284" s="11">
        <v>1040.5899999999999</v>
      </c>
      <c r="BP284" s="11">
        <v>1035.29</v>
      </c>
      <c r="BQ284" s="11">
        <v>1021.35</v>
      </c>
      <c r="BR284" s="11">
        <v>1017.48</v>
      </c>
      <c r="BS284" s="11">
        <v>1020.81</v>
      </c>
    </row>
    <row r="285" spans="39:71">
      <c r="AM285" s="12">
        <v>53174</v>
      </c>
      <c r="AN285" s="11">
        <v>1035.48</v>
      </c>
      <c r="AO285" s="11">
        <v>1041.55</v>
      </c>
      <c r="AP285" s="11">
        <v>1043.8399999999999</v>
      </c>
      <c r="AQ285" s="11">
        <v>1029.5999999999999</v>
      </c>
      <c r="AR285" s="11">
        <v>1023.89</v>
      </c>
      <c r="AS285" s="11">
        <v>1008.54</v>
      </c>
      <c r="AT285" s="11">
        <v>1005.64</v>
      </c>
      <c r="AU285" s="11">
        <v>1014.09</v>
      </c>
      <c r="AV285" s="11">
        <v>1008.26</v>
      </c>
      <c r="AW285" s="11">
        <v>1012.54</v>
      </c>
      <c r="AX285" s="11">
        <v>1018.68</v>
      </c>
      <c r="AY285" s="11">
        <v>1006.48</v>
      </c>
      <c r="AZ285" s="11">
        <v>988.21</v>
      </c>
      <c r="BA285" s="11">
        <v>968.08</v>
      </c>
      <c r="BB285" s="11">
        <v>978.3</v>
      </c>
      <c r="BC285" s="11">
        <v>1027.3599999999999</v>
      </c>
      <c r="BD285" s="11">
        <v>1036.94</v>
      </c>
      <c r="BE285" s="11">
        <v>1048.6199999999999</v>
      </c>
      <c r="BF285" s="11">
        <v>1063.26</v>
      </c>
      <c r="BG285" s="11">
        <v>1062.6300000000001</v>
      </c>
      <c r="BH285" s="11">
        <v>1071.6300000000001</v>
      </c>
      <c r="BI285" s="11">
        <v>1067.31</v>
      </c>
      <c r="BJ285" s="11">
        <v>1067.76</v>
      </c>
      <c r="BK285" s="11">
        <v>1068.19</v>
      </c>
      <c r="BL285" s="11">
        <v>1048.03</v>
      </c>
      <c r="BM285" s="11">
        <v>1037.1099999999999</v>
      </c>
      <c r="BN285" s="11">
        <v>1028.51</v>
      </c>
      <c r="BO285" s="11">
        <v>1039.68</v>
      </c>
      <c r="BP285" s="11">
        <v>1031.73</v>
      </c>
      <c r="BQ285" s="11">
        <v>1018.72</v>
      </c>
      <c r="BR285" s="11">
        <v>1015.63</v>
      </c>
      <c r="BS285" s="11">
        <v>1020.06</v>
      </c>
    </row>
    <row r="286" spans="39:71">
      <c r="AM286" s="12">
        <v>53205</v>
      </c>
      <c r="AN286" s="11">
        <v>1036.47</v>
      </c>
      <c r="AO286" s="11">
        <v>1042.24</v>
      </c>
      <c r="AP286" s="11">
        <v>1045.4000000000001</v>
      </c>
      <c r="AQ286" s="11">
        <v>1028.01</v>
      </c>
      <c r="AR286" s="11">
        <v>1023.35</v>
      </c>
      <c r="AS286" s="11">
        <v>1006.81</v>
      </c>
      <c r="AT286" s="11">
        <v>1005.7</v>
      </c>
      <c r="AU286" s="11">
        <v>1013.38</v>
      </c>
      <c r="AV286" s="11">
        <v>1007.66</v>
      </c>
      <c r="AW286" s="11">
        <v>1011.54</v>
      </c>
      <c r="AX286" s="11">
        <v>1019.73</v>
      </c>
      <c r="AY286" s="11">
        <v>1004.64</v>
      </c>
      <c r="AZ286" s="11">
        <v>986.24</v>
      </c>
      <c r="BA286" s="11">
        <v>968.52</v>
      </c>
      <c r="BB286" s="11">
        <v>979.14</v>
      </c>
      <c r="BC286" s="11">
        <v>1039.05</v>
      </c>
      <c r="BD286" s="11">
        <v>1035.22</v>
      </c>
      <c r="BE286" s="11">
        <v>1054.42</v>
      </c>
      <c r="BF286" s="11">
        <v>1063.8499999999999</v>
      </c>
      <c r="BG286" s="11">
        <v>1063.7</v>
      </c>
      <c r="BH286" s="11">
        <v>1072.19</v>
      </c>
      <c r="BI286" s="11">
        <v>1068.1500000000001</v>
      </c>
      <c r="BJ286" s="11">
        <v>1068.28</v>
      </c>
      <c r="BK286" s="11">
        <v>1069.1400000000001</v>
      </c>
      <c r="BL286" s="11">
        <v>1048.0999999999999</v>
      </c>
      <c r="BM286" s="11">
        <v>1035.55</v>
      </c>
      <c r="BN286" s="11">
        <v>1026.96</v>
      </c>
      <c r="BO286" s="11">
        <v>1046.99</v>
      </c>
      <c r="BP286" s="11">
        <v>1030.55</v>
      </c>
      <c r="BQ286" s="11">
        <v>1018.57</v>
      </c>
      <c r="BR286" s="11">
        <v>1016.05</v>
      </c>
      <c r="BS286" s="11">
        <v>1020.83</v>
      </c>
    </row>
    <row r="287" spans="39:71">
      <c r="AM287" s="12">
        <v>53235</v>
      </c>
      <c r="AN287" s="11">
        <v>1036.78</v>
      </c>
      <c r="AO287" s="11">
        <v>1042.46</v>
      </c>
      <c r="AP287" s="11">
        <v>1045.55</v>
      </c>
      <c r="AQ287" s="11">
        <v>1026.57</v>
      </c>
      <c r="AR287" s="11">
        <v>1022.9</v>
      </c>
      <c r="AS287" s="11">
        <v>1004.91</v>
      </c>
      <c r="AT287" s="11">
        <v>1005.15</v>
      </c>
      <c r="AU287" s="11">
        <v>1012.92</v>
      </c>
      <c r="AV287" s="11">
        <v>1006.98</v>
      </c>
      <c r="AW287" s="11">
        <v>1010.8</v>
      </c>
      <c r="AX287" s="11">
        <v>1017.76</v>
      </c>
      <c r="AY287" s="11">
        <v>1002.94</v>
      </c>
      <c r="AZ287" s="11">
        <v>987.05</v>
      </c>
      <c r="BA287" s="11">
        <v>970.96</v>
      </c>
      <c r="BB287" s="11">
        <v>980.74</v>
      </c>
      <c r="BC287" s="11">
        <v>1046.2</v>
      </c>
      <c r="BD287" s="11">
        <v>1034.1600000000001</v>
      </c>
      <c r="BE287" s="11">
        <v>1058.44</v>
      </c>
      <c r="BF287" s="11">
        <v>1063.76</v>
      </c>
      <c r="BG287" s="11">
        <v>1064.69</v>
      </c>
      <c r="BH287" s="11">
        <v>1072.3399999999999</v>
      </c>
      <c r="BI287" s="11">
        <v>1068.27</v>
      </c>
      <c r="BJ287" s="11">
        <v>1067.8499999999999</v>
      </c>
      <c r="BK287" s="11">
        <v>1069.32</v>
      </c>
      <c r="BL287" s="11">
        <v>1049.33</v>
      </c>
      <c r="BM287" s="11">
        <v>1033.56</v>
      </c>
      <c r="BN287" s="11">
        <v>1026.4100000000001</v>
      </c>
      <c r="BO287" s="11">
        <v>1050.97</v>
      </c>
      <c r="BP287" s="11">
        <v>1028.68</v>
      </c>
      <c r="BQ287" s="11">
        <v>1017.41</v>
      </c>
      <c r="BR287" s="11">
        <v>1015.97</v>
      </c>
      <c r="BS287" s="11">
        <v>1021.53</v>
      </c>
    </row>
    <row r="288" spans="39:71">
      <c r="AM288" s="12">
        <v>53266</v>
      </c>
      <c r="AN288" s="11">
        <v>1038.04</v>
      </c>
      <c r="AO288" s="11">
        <v>1045.4000000000001</v>
      </c>
      <c r="AP288" s="11">
        <v>1048.23</v>
      </c>
      <c r="AQ288" s="11">
        <v>1026.55</v>
      </c>
      <c r="AR288" s="11">
        <v>1026.1600000000001</v>
      </c>
      <c r="AS288" s="11">
        <v>1009.78</v>
      </c>
      <c r="AT288" s="11">
        <v>1009.4</v>
      </c>
      <c r="AU288" s="11">
        <v>1016.33</v>
      </c>
      <c r="AV288" s="11">
        <v>1011.36</v>
      </c>
      <c r="AW288" s="11">
        <v>1014.08</v>
      </c>
      <c r="AX288" s="11">
        <v>1022.48</v>
      </c>
      <c r="AY288" s="11">
        <v>1007.1</v>
      </c>
      <c r="AZ288" s="11">
        <v>988.26</v>
      </c>
      <c r="BA288" s="11">
        <v>975.97</v>
      </c>
      <c r="BB288" s="11">
        <v>984.94</v>
      </c>
      <c r="BC288" s="11">
        <v>1047.6099999999999</v>
      </c>
      <c r="BD288" s="11">
        <v>1034.82</v>
      </c>
      <c r="BE288" s="11">
        <v>1061.53</v>
      </c>
      <c r="BF288" s="11">
        <v>1066.2</v>
      </c>
      <c r="BG288" s="11">
        <v>1066.9000000000001</v>
      </c>
      <c r="BH288" s="11">
        <v>1074.71</v>
      </c>
      <c r="BI288" s="11">
        <v>1070.2</v>
      </c>
      <c r="BJ288" s="11">
        <v>1070.26</v>
      </c>
      <c r="BK288" s="11">
        <v>1071.4100000000001</v>
      </c>
      <c r="BL288" s="11">
        <v>1049.99</v>
      </c>
      <c r="BM288" s="11">
        <v>1033.5899999999999</v>
      </c>
      <c r="BN288" s="11">
        <v>1031.1600000000001</v>
      </c>
      <c r="BO288" s="11">
        <v>1052.1300000000001</v>
      </c>
      <c r="BP288" s="11">
        <v>1030.3499999999999</v>
      </c>
      <c r="BQ288" s="11">
        <v>1020.82</v>
      </c>
      <c r="BR288" s="11">
        <v>1019.96</v>
      </c>
      <c r="BS288" s="11">
        <v>1024.9000000000001</v>
      </c>
    </row>
    <row r="289" spans="39:71">
      <c r="AM289" s="12">
        <v>53296</v>
      </c>
      <c r="AN289" s="11">
        <v>1036.8499999999999</v>
      </c>
      <c r="AO289" s="11">
        <v>1046.82</v>
      </c>
      <c r="AP289" s="11">
        <v>1049.3699999999999</v>
      </c>
      <c r="AQ289" s="11">
        <v>1026.75</v>
      </c>
      <c r="AR289" s="11">
        <v>1027.68</v>
      </c>
      <c r="AS289" s="11">
        <v>1011.73</v>
      </c>
      <c r="AT289" s="11">
        <v>1011.96</v>
      </c>
      <c r="AU289" s="11">
        <v>1018.6</v>
      </c>
      <c r="AV289" s="11">
        <v>1013.55</v>
      </c>
      <c r="AW289" s="11">
        <v>1017.69</v>
      </c>
      <c r="AX289" s="11">
        <v>1024.3699999999999</v>
      </c>
      <c r="AY289" s="11">
        <v>1008.59</v>
      </c>
      <c r="AZ289" s="11">
        <v>987.08</v>
      </c>
      <c r="BA289" s="11">
        <v>977.95</v>
      </c>
      <c r="BB289" s="11">
        <v>984.84</v>
      </c>
      <c r="BC289" s="11">
        <v>1047.8599999999999</v>
      </c>
      <c r="BD289" s="11">
        <v>1033.44</v>
      </c>
      <c r="BE289" s="11">
        <v>1063.82</v>
      </c>
      <c r="BF289" s="11">
        <v>1067.82</v>
      </c>
      <c r="BG289" s="11">
        <v>1068.3900000000001</v>
      </c>
      <c r="BH289" s="11">
        <v>1075.06</v>
      </c>
      <c r="BI289" s="11">
        <v>1071.24</v>
      </c>
      <c r="BJ289" s="11">
        <v>1070.93</v>
      </c>
      <c r="BK289" s="11">
        <v>1072.1600000000001</v>
      </c>
      <c r="BL289" s="11">
        <v>1049.07</v>
      </c>
      <c r="BM289" s="11">
        <v>1032.8399999999999</v>
      </c>
      <c r="BN289" s="11">
        <v>1034</v>
      </c>
      <c r="BO289" s="11">
        <v>1051.3699999999999</v>
      </c>
      <c r="BP289" s="11">
        <v>1029.56</v>
      </c>
      <c r="BQ289" s="11">
        <v>1023.03</v>
      </c>
      <c r="BR289" s="11">
        <v>1022.65</v>
      </c>
      <c r="BS289" s="11">
        <v>1026.9100000000001</v>
      </c>
    </row>
    <row r="290" spans="39:71">
      <c r="AM290" s="12">
        <v>53327</v>
      </c>
      <c r="AN290" s="11">
        <v>1041.1199999999999</v>
      </c>
      <c r="AO290" s="11">
        <v>1049.8399999999999</v>
      </c>
      <c r="AP290" s="11">
        <v>1051.54</v>
      </c>
      <c r="AQ290" s="11">
        <v>1027.1099999999999</v>
      </c>
      <c r="AR290" s="11">
        <v>1030.8699999999999</v>
      </c>
      <c r="AS290" s="11">
        <v>1015.13</v>
      </c>
      <c r="AT290" s="11">
        <v>1016.03</v>
      </c>
      <c r="AU290" s="11">
        <v>1021.93</v>
      </c>
      <c r="AV290" s="11">
        <v>1017.26</v>
      </c>
      <c r="AW290" s="11">
        <v>1022.4</v>
      </c>
      <c r="AX290" s="11">
        <v>1027.31</v>
      </c>
      <c r="AY290" s="11">
        <v>1012.32</v>
      </c>
      <c r="AZ290" s="11">
        <v>985.61</v>
      </c>
      <c r="BA290" s="11">
        <v>980.46</v>
      </c>
      <c r="BB290" s="11">
        <v>985.9</v>
      </c>
      <c r="BC290" s="11">
        <v>1049.68</v>
      </c>
      <c r="BD290" s="11">
        <v>1035.26</v>
      </c>
      <c r="BE290" s="11">
        <v>1066.82</v>
      </c>
      <c r="BF290" s="11">
        <v>1069.23</v>
      </c>
      <c r="BG290" s="11">
        <v>1069.57</v>
      </c>
      <c r="BH290" s="11">
        <v>1075.5</v>
      </c>
      <c r="BI290" s="11">
        <v>1073.4100000000001</v>
      </c>
      <c r="BJ290" s="11">
        <v>1072.78</v>
      </c>
      <c r="BK290" s="11">
        <v>1073.99</v>
      </c>
      <c r="BL290" s="11">
        <v>1049.51</v>
      </c>
      <c r="BM290" s="11">
        <v>1033.3</v>
      </c>
      <c r="BN290" s="11">
        <v>1037.3399999999999</v>
      </c>
      <c r="BO290" s="11">
        <v>1052.22</v>
      </c>
      <c r="BP290" s="11">
        <v>1029.93</v>
      </c>
      <c r="BQ290" s="11">
        <v>1026.57</v>
      </c>
      <c r="BR290" s="11">
        <v>1026.5</v>
      </c>
      <c r="BS290" s="11">
        <v>1029.8900000000001</v>
      </c>
    </row>
    <row r="291" spans="39:71">
      <c r="AM291" s="12">
        <v>53358</v>
      </c>
      <c r="AN291" s="11">
        <v>1042.96</v>
      </c>
      <c r="AO291" s="11">
        <v>1052.8499999999999</v>
      </c>
      <c r="AP291" s="11">
        <v>1052.71</v>
      </c>
      <c r="AQ291" s="11">
        <v>1029.43</v>
      </c>
      <c r="AR291" s="11">
        <v>1032.69</v>
      </c>
      <c r="AS291" s="11">
        <v>1018.7</v>
      </c>
      <c r="AT291" s="11">
        <v>1020.44</v>
      </c>
      <c r="AU291" s="11">
        <v>1027.0999999999999</v>
      </c>
      <c r="AV291" s="11">
        <v>1022.75</v>
      </c>
      <c r="AW291" s="11">
        <v>1026.57</v>
      </c>
      <c r="AX291" s="11">
        <v>1029.8499999999999</v>
      </c>
      <c r="AY291" s="11">
        <v>1014.35</v>
      </c>
      <c r="AZ291" s="11">
        <v>983.72</v>
      </c>
      <c r="BA291" s="11">
        <v>980.93</v>
      </c>
      <c r="BB291" s="11">
        <v>994.74</v>
      </c>
      <c r="BC291" s="11">
        <v>1051.6600000000001</v>
      </c>
      <c r="BD291" s="11">
        <v>1040.17</v>
      </c>
      <c r="BE291" s="11">
        <v>1067.75</v>
      </c>
      <c r="BF291" s="11">
        <v>1071.44</v>
      </c>
      <c r="BG291" s="11">
        <v>1071.47</v>
      </c>
      <c r="BH291" s="11">
        <v>1077.95</v>
      </c>
      <c r="BI291" s="11">
        <v>1076.6500000000001</v>
      </c>
      <c r="BJ291" s="11">
        <v>1076.3800000000001</v>
      </c>
      <c r="BK291" s="11">
        <v>1076.5999999999999</v>
      </c>
      <c r="BL291" s="11">
        <v>1051.32</v>
      </c>
      <c r="BM291" s="11">
        <v>1035.3499999999999</v>
      </c>
      <c r="BN291" s="11">
        <v>1044.77</v>
      </c>
      <c r="BO291" s="11">
        <v>1053.19</v>
      </c>
      <c r="BP291" s="11">
        <v>1031.8900000000001</v>
      </c>
      <c r="BQ291" s="11">
        <v>1028.71</v>
      </c>
      <c r="BR291" s="11">
        <v>1027.77</v>
      </c>
      <c r="BS291" s="11">
        <v>1035.5899999999999</v>
      </c>
    </row>
    <row r="292" spans="39:71">
      <c r="AM292" s="12">
        <v>53386</v>
      </c>
      <c r="AN292" s="11">
        <v>1043.45</v>
      </c>
      <c r="AO292" s="11">
        <v>1053.6400000000001</v>
      </c>
      <c r="AP292" s="11">
        <v>1051.75</v>
      </c>
      <c r="AQ292" s="11">
        <v>1029.95</v>
      </c>
      <c r="AR292" s="11">
        <v>1032.6300000000001</v>
      </c>
      <c r="AS292" s="11">
        <v>1019.69</v>
      </c>
      <c r="AT292" s="11">
        <v>1023.15</v>
      </c>
      <c r="AU292" s="11">
        <v>1029.28</v>
      </c>
      <c r="AV292" s="11">
        <v>1026.17</v>
      </c>
      <c r="AW292" s="11">
        <v>1028.94</v>
      </c>
      <c r="AX292" s="11">
        <v>1029.8900000000001</v>
      </c>
      <c r="AY292" s="11">
        <v>1013.29</v>
      </c>
      <c r="AZ292" s="11">
        <v>980.29</v>
      </c>
      <c r="BA292" s="11">
        <v>979.83</v>
      </c>
      <c r="BB292" s="11">
        <v>1001.35</v>
      </c>
      <c r="BC292" s="11">
        <v>1051.54</v>
      </c>
      <c r="BD292" s="11">
        <v>1042.72</v>
      </c>
      <c r="BE292" s="11">
        <v>1066.72</v>
      </c>
      <c r="BF292" s="11">
        <v>1071.95</v>
      </c>
      <c r="BG292" s="11">
        <v>1073.3800000000001</v>
      </c>
      <c r="BH292" s="11">
        <v>1077.31</v>
      </c>
      <c r="BI292" s="11">
        <v>1077.95</v>
      </c>
      <c r="BJ292" s="11">
        <v>1077.95</v>
      </c>
      <c r="BK292" s="11">
        <v>1077.22</v>
      </c>
      <c r="BL292" s="11">
        <v>1051.6600000000001</v>
      </c>
      <c r="BM292" s="11">
        <v>1035.97</v>
      </c>
      <c r="BN292" s="11">
        <v>1049.6300000000001</v>
      </c>
      <c r="BO292" s="11">
        <v>1052.69</v>
      </c>
      <c r="BP292" s="11">
        <v>1031.8499999999999</v>
      </c>
      <c r="BQ292" s="11">
        <v>1029.3</v>
      </c>
      <c r="BR292" s="11">
        <v>1027.83</v>
      </c>
      <c r="BS292" s="11">
        <v>1037.8599999999999</v>
      </c>
    </row>
    <row r="293" spans="39:71">
      <c r="AM293" s="12">
        <v>53417</v>
      </c>
      <c r="AN293" s="11">
        <v>1041.46</v>
      </c>
      <c r="AO293" s="11">
        <v>1052.5899999999999</v>
      </c>
      <c r="AP293" s="11">
        <v>1048.8499999999999</v>
      </c>
      <c r="AQ293" s="11">
        <v>1026.73</v>
      </c>
      <c r="AR293" s="11">
        <v>1029.33</v>
      </c>
      <c r="AS293" s="11">
        <v>1018.32</v>
      </c>
      <c r="AT293" s="11">
        <v>1022.31</v>
      </c>
      <c r="AU293" s="11">
        <v>1029.0999999999999</v>
      </c>
      <c r="AV293" s="11">
        <v>1027.26</v>
      </c>
      <c r="AW293" s="11">
        <v>1028.44</v>
      </c>
      <c r="AX293" s="11">
        <v>1026.5</v>
      </c>
      <c r="AY293" s="11">
        <v>1010.1</v>
      </c>
      <c r="AZ293" s="11">
        <v>974.5</v>
      </c>
      <c r="BA293" s="11">
        <v>978.45</v>
      </c>
      <c r="BB293" s="11">
        <v>1006.38</v>
      </c>
      <c r="BC293" s="11">
        <v>1049.92</v>
      </c>
      <c r="BD293" s="11">
        <v>1046.1600000000001</v>
      </c>
      <c r="BE293" s="11">
        <v>1062.46</v>
      </c>
      <c r="BF293" s="11">
        <v>1072</v>
      </c>
      <c r="BG293" s="11">
        <v>1073.9000000000001</v>
      </c>
      <c r="BH293" s="11">
        <v>1074.8800000000001</v>
      </c>
      <c r="BI293" s="11">
        <v>1077.3399999999999</v>
      </c>
      <c r="BJ293" s="11">
        <v>1077.5</v>
      </c>
      <c r="BK293" s="11">
        <v>1075.8499999999999</v>
      </c>
      <c r="BL293" s="11">
        <v>1048.9000000000001</v>
      </c>
      <c r="BM293" s="11">
        <v>1033.28</v>
      </c>
      <c r="BN293" s="11">
        <v>1050.07</v>
      </c>
      <c r="BO293" s="11">
        <v>1050.8699999999999</v>
      </c>
      <c r="BP293" s="11">
        <v>1030.24</v>
      </c>
      <c r="BQ293" s="11">
        <v>1027.31</v>
      </c>
      <c r="BR293" s="11">
        <v>1025.1600000000001</v>
      </c>
      <c r="BS293" s="11">
        <v>1038.45</v>
      </c>
    </row>
    <row r="294" spans="39:71">
      <c r="AM294" s="12">
        <v>53447</v>
      </c>
      <c r="AN294" s="11">
        <v>1038.24</v>
      </c>
      <c r="AO294" s="11">
        <v>1049.46</v>
      </c>
      <c r="AP294" s="11">
        <v>1043.4000000000001</v>
      </c>
      <c r="AQ294" s="11">
        <v>1022.28</v>
      </c>
      <c r="AR294" s="11">
        <v>1024.1600000000001</v>
      </c>
      <c r="AS294" s="11">
        <v>1014.87</v>
      </c>
      <c r="AT294" s="11">
        <v>1019.06</v>
      </c>
      <c r="AU294" s="11">
        <v>1025.6199999999999</v>
      </c>
      <c r="AV294" s="11">
        <v>1024.75</v>
      </c>
      <c r="AW294" s="11">
        <v>1026.79</v>
      </c>
      <c r="AX294" s="11">
        <v>1020.82</v>
      </c>
      <c r="AY294" s="11">
        <v>1003.92</v>
      </c>
      <c r="AZ294" s="11">
        <v>966.14</v>
      </c>
      <c r="BA294" s="11">
        <v>973.12</v>
      </c>
      <c r="BB294" s="11">
        <v>1004.4</v>
      </c>
      <c r="BC294" s="11">
        <v>1045.1300000000001</v>
      </c>
      <c r="BD294" s="11">
        <v>1044.3800000000001</v>
      </c>
      <c r="BE294" s="11">
        <v>1058.28</v>
      </c>
      <c r="BF294" s="11">
        <v>1069.4000000000001</v>
      </c>
      <c r="BG294" s="11">
        <v>1073</v>
      </c>
      <c r="BH294" s="11">
        <v>1071.32</v>
      </c>
      <c r="BI294" s="11">
        <v>1073.6300000000001</v>
      </c>
      <c r="BJ294" s="11">
        <v>1074.3499999999999</v>
      </c>
      <c r="BK294" s="11">
        <v>1072.17</v>
      </c>
      <c r="BL294" s="11">
        <v>1044.31</v>
      </c>
      <c r="BM294" s="11">
        <v>1029.51</v>
      </c>
      <c r="BN294" s="11">
        <v>1046.75</v>
      </c>
      <c r="BO294" s="11">
        <v>1046.24</v>
      </c>
      <c r="BP294" s="11">
        <v>1025.79</v>
      </c>
      <c r="BQ294" s="11">
        <v>1022.16</v>
      </c>
      <c r="BR294" s="11">
        <v>1019.92</v>
      </c>
      <c r="BS294" s="11">
        <v>1037.1500000000001</v>
      </c>
    </row>
    <row r="295" spans="39:71">
      <c r="AM295" s="12">
        <v>53478</v>
      </c>
      <c r="AN295" s="11">
        <v>1035.6400000000001</v>
      </c>
      <c r="AO295" s="11">
        <v>1047.3800000000001</v>
      </c>
      <c r="AP295" s="11">
        <v>1039.22</v>
      </c>
      <c r="AQ295" s="11">
        <v>1018.41</v>
      </c>
      <c r="AR295" s="11">
        <v>1020.15</v>
      </c>
      <c r="AS295" s="11">
        <v>1012.22</v>
      </c>
      <c r="AT295" s="11">
        <v>1016.54</v>
      </c>
      <c r="AU295" s="11">
        <v>1023.56</v>
      </c>
      <c r="AV295" s="11">
        <v>1024.06</v>
      </c>
      <c r="AW295" s="11">
        <v>1025</v>
      </c>
      <c r="AX295" s="11">
        <v>1015.26</v>
      </c>
      <c r="AY295" s="11">
        <v>998.65</v>
      </c>
      <c r="AZ295" s="11">
        <v>961.88</v>
      </c>
      <c r="BA295" s="11">
        <v>971.22</v>
      </c>
      <c r="BB295" s="11">
        <v>1004.69</v>
      </c>
      <c r="BC295" s="11">
        <v>1042.1600000000001</v>
      </c>
      <c r="BD295" s="11">
        <v>1045.1300000000001</v>
      </c>
      <c r="BE295" s="11">
        <v>1054.72</v>
      </c>
      <c r="BF295" s="11">
        <v>1067.43</v>
      </c>
      <c r="BG295" s="11">
        <v>1072.46</v>
      </c>
      <c r="BH295" s="11">
        <v>1070.08</v>
      </c>
      <c r="BI295" s="11">
        <v>1071.79</v>
      </c>
      <c r="BJ295" s="11">
        <v>1072.54</v>
      </c>
      <c r="BK295" s="11">
        <v>1070.05</v>
      </c>
      <c r="BL295" s="11">
        <v>1040.83</v>
      </c>
      <c r="BM295" s="11">
        <v>1026.29</v>
      </c>
      <c r="BN295" s="11">
        <v>1044.6300000000001</v>
      </c>
      <c r="BO295" s="11">
        <v>1042.4100000000001</v>
      </c>
      <c r="BP295" s="11">
        <v>1022.57</v>
      </c>
      <c r="BQ295" s="11">
        <v>1018.48</v>
      </c>
      <c r="BR295" s="11">
        <v>1016.94</v>
      </c>
      <c r="BS295" s="11">
        <v>1035.82</v>
      </c>
    </row>
    <row r="296" spans="39:71">
      <c r="AM296" s="12">
        <v>53508</v>
      </c>
      <c r="AN296" s="11">
        <v>1031.72</v>
      </c>
      <c r="AO296" s="11">
        <v>1043.8499999999999</v>
      </c>
      <c r="AP296" s="11">
        <v>1033.3399999999999</v>
      </c>
      <c r="AQ296" s="11">
        <v>1013.06</v>
      </c>
      <c r="AR296" s="11">
        <v>1014.8</v>
      </c>
      <c r="AS296" s="11">
        <v>1008.41</v>
      </c>
      <c r="AT296" s="11">
        <v>1012.07</v>
      </c>
      <c r="AU296" s="11">
        <v>1020.28</v>
      </c>
      <c r="AV296" s="11">
        <v>1023.67</v>
      </c>
      <c r="AW296" s="11">
        <v>1022.07</v>
      </c>
      <c r="AX296" s="11">
        <v>1009.16</v>
      </c>
      <c r="AY296" s="11">
        <v>993.5</v>
      </c>
      <c r="AZ296" s="11">
        <v>960.26</v>
      </c>
      <c r="BA296" s="11">
        <v>966.33</v>
      </c>
      <c r="BB296" s="11">
        <v>1002.19</v>
      </c>
      <c r="BC296" s="11">
        <v>1037.52</v>
      </c>
      <c r="BD296" s="11">
        <v>1046.82</v>
      </c>
      <c r="BE296" s="11">
        <v>1049.93</v>
      </c>
      <c r="BF296" s="11">
        <v>1064.6300000000001</v>
      </c>
      <c r="BG296" s="11">
        <v>1070.6199999999999</v>
      </c>
      <c r="BH296" s="11">
        <v>1068.3599999999999</v>
      </c>
      <c r="BI296" s="11">
        <v>1069.67</v>
      </c>
      <c r="BJ296" s="11">
        <v>1070.01</v>
      </c>
      <c r="BK296" s="11">
        <v>1066.76</v>
      </c>
      <c r="BL296" s="11">
        <v>1036.03</v>
      </c>
      <c r="BM296" s="11">
        <v>1021.57</v>
      </c>
      <c r="BN296" s="11">
        <v>1039.81</v>
      </c>
      <c r="BO296" s="11">
        <v>1037.5999999999999</v>
      </c>
      <c r="BP296" s="11">
        <v>1018.06</v>
      </c>
      <c r="BQ296" s="11">
        <v>1013.37</v>
      </c>
      <c r="BR296" s="11">
        <v>1012.16</v>
      </c>
      <c r="BS296" s="11">
        <v>1033.1500000000001</v>
      </c>
    </row>
    <row r="297" spans="39:71">
      <c r="AM297" s="12">
        <v>53539</v>
      </c>
      <c r="AN297" s="11">
        <v>1028.72</v>
      </c>
      <c r="AO297" s="11">
        <v>1043.0999999999999</v>
      </c>
      <c r="AP297" s="11">
        <v>1029.83</v>
      </c>
      <c r="AQ297" s="11">
        <v>1010.23</v>
      </c>
      <c r="AR297" s="11">
        <v>1010.97</v>
      </c>
      <c r="AS297" s="11">
        <v>1006.17</v>
      </c>
      <c r="AT297" s="11">
        <v>1009.94</v>
      </c>
      <c r="AU297" s="11">
        <v>1020</v>
      </c>
      <c r="AV297" s="11">
        <v>1024.08</v>
      </c>
      <c r="AW297" s="11">
        <v>1020.29</v>
      </c>
      <c r="AX297" s="11">
        <v>1005.88</v>
      </c>
      <c r="AY297" s="11">
        <v>989.25</v>
      </c>
      <c r="AZ297" s="11">
        <v>958.48</v>
      </c>
      <c r="BA297" s="11">
        <v>964.68</v>
      </c>
      <c r="BB297" s="11">
        <v>1002.98</v>
      </c>
      <c r="BC297" s="11">
        <v>1034.24</v>
      </c>
      <c r="BD297" s="11">
        <v>1050.8800000000001</v>
      </c>
      <c r="BE297" s="11">
        <v>1047.02</v>
      </c>
      <c r="BF297" s="11">
        <v>1063.33</v>
      </c>
      <c r="BG297" s="11">
        <v>1070.29</v>
      </c>
      <c r="BH297" s="11">
        <v>1069.32</v>
      </c>
      <c r="BI297" s="11">
        <v>1067.77</v>
      </c>
      <c r="BJ297" s="11">
        <v>1068.2</v>
      </c>
      <c r="BK297" s="11">
        <v>1063.1099999999999</v>
      </c>
      <c r="BL297" s="11">
        <v>1032.6400000000001</v>
      </c>
      <c r="BM297" s="11">
        <v>1018.68</v>
      </c>
      <c r="BN297" s="11">
        <v>1037.69</v>
      </c>
      <c r="BO297" s="11">
        <v>1033.98</v>
      </c>
      <c r="BP297" s="11">
        <v>1015.48</v>
      </c>
      <c r="BQ297" s="11">
        <v>1009.81</v>
      </c>
      <c r="BR297" s="11">
        <v>1008.26</v>
      </c>
      <c r="BS297" s="11">
        <v>1031.26</v>
      </c>
    </row>
    <row r="298" spans="39:71">
      <c r="AM298" s="12">
        <v>53570</v>
      </c>
      <c r="AN298" s="11">
        <v>1027.47</v>
      </c>
      <c r="AO298" s="11">
        <v>1044.72</v>
      </c>
      <c r="AP298" s="11">
        <v>1028.3</v>
      </c>
      <c r="AQ298" s="11">
        <v>1009.93</v>
      </c>
      <c r="AR298" s="11">
        <v>1009.17</v>
      </c>
      <c r="AS298" s="11">
        <v>1006.22</v>
      </c>
      <c r="AT298" s="11">
        <v>1009.23</v>
      </c>
      <c r="AU298" s="11">
        <v>1020.9</v>
      </c>
      <c r="AV298" s="11">
        <v>1027.0899999999999</v>
      </c>
      <c r="AW298" s="11">
        <v>1021.71</v>
      </c>
      <c r="AX298" s="11">
        <v>1003.79</v>
      </c>
      <c r="AY298" s="11">
        <v>987.56</v>
      </c>
      <c r="AZ298" s="11">
        <v>958.94</v>
      </c>
      <c r="BA298" s="11">
        <v>965.59</v>
      </c>
      <c r="BB298" s="11">
        <v>1015.61</v>
      </c>
      <c r="BC298" s="11">
        <v>1032.5899999999999</v>
      </c>
      <c r="BD298" s="11">
        <v>1056.1600000000001</v>
      </c>
      <c r="BE298" s="11">
        <v>1045.1199999999999</v>
      </c>
      <c r="BF298" s="11">
        <v>1064.3800000000001</v>
      </c>
      <c r="BG298" s="11">
        <v>1070.8599999999999</v>
      </c>
      <c r="BH298" s="11">
        <v>1070.5999999999999</v>
      </c>
      <c r="BI298" s="11">
        <v>1068.29</v>
      </c>
      <c r="BJ298" s="11">
        <v>1069.1500000000001</v>
      </c>
      <c r="BK298" s="11">
        <v>1064.58</v>
      </c>
      <c r="BL298" s="11">
        <v>1031.8599999999999</v>
      </c>
      <c r="BM298" s="11">
        <v>1017.62</v>
      </c>
      <c r="BN298" s="11">
        <v>1043.8399999999999</v>
      </c>
      <c r="BO298" s="11">
        <v>1032.71</v>
      </c>
      <c r="BP298" s="11">
        <v>1015.43</v>
      </c>
      <c r="BQ298" s="11">
        <v>1008.51</v>
      </c>
      <c r="BR298" s="11">
        <v>1005.75</v>
      </c>
      <c r="BS298" s="11">
        <v>1032.3499999999999</v>
      </c>
    </row>
    <row r="299" spans="39:71">
      <c r="AM299" s="12">
        <v>53600</v>
      </c>
      <c r="AN299" s="11">
        <v>1026.23</v>
      </c>
      <c r="AO299" s="11">
        <v>1044.92</v>
      </c>
      <c r="AP299" s="11">
        <v>1026.9100000000001</v>
      </c>
      <c r="AQ299" s="11">
        <v>1009.72</v>
      </c>
      <c r="AR299" s="11">
        <v>1007.19</v>
      </c>
      <c r="AS299" s="11">
        <v>1005.67</v>
      </c>
      <c r="AT299" s="11">
        <v>1008.77</v>
      </c>
      <c r="AU299" s="11">
        <v>1021.34</v>
      </c>
      <c r="AV299" s="11">
        <v>1029.31</v>
      </c>
      <c r="AW299" s="11">
        <v>1021.68</v>
      </c>
      <c r="AX299" s="11">
        <v>1001.92</v>
      </c>
      <c r="AY299" s="11">
        <v>988.08</v>
      </c>
      <c r="AZ299" s="11">
        <v>961.48</v>
      </c>
      <c r="BA299" s="11">
        <v>967.31</v>
      </c>
      <c r="BB299" s="11">
        <v>1023.3</v>
      </c>
      <c r="BC299" s="11">
        <v>1031.6099999999999</v>
      </c>
      <c r="BD299" s="11">
        <v>1059.81</v>
      </c>
      <c r="BE299" s="11">
        <v>1043.1300000000001</v>
      </c>
      <c r="BF299" s="11">
        <v>1065.3699999999999</v>
      </c>
      <c r="BG299" s="11">
        <v>1071.01</v>
      </c>
      <c r="BH299" s="11">
        <v>1070.9100000000001</v>
      </c>
      <c r="BI299" s="11">
        <v>1067.8699999999999</v>
      </c>
      <c r="BJ299" s="11">
        <v>1069.32</v>
      </c>
      <c r="BK299" s="11">
        <v>1066.77</v>
      </c>
      <c r="BL299" s="11">
        <v>1030.45</v>
      </c>
      <c r="BM299" s="11">
        <v>1017.59</v>
      </c>
      <c r="BN299" s="11">
        <v>1046.98</v>
      </c>
      <c r="BO299" s="11">
        <v>1030.77</v>
      </c>
      <c r="BP299" s="11">
        <v>1014.34</v>
      </c>
      <c r="BQ299" s="11">
        <v>1007.07</v>
      </c>
      <c r="BR299" s="11">
        <v>1003.95</v>
      </c>
      <c r="BS299" s="11">
        <v>1032.73</v>
      </c>
    </row>
    <row r="300" spans="39:71">
      <c r="AM300" s="12">
        <v>53631</v>
      </c>
      <c r="AN300" s="11">
        <v>1029.45</v>
      </c>
      <c r="AO300" s="11">
        <v>1047.7</v>
      </c>
      <c r="AP300" s="11">
        <v>1026.94</v>
      </c>
      <c r="AQ300" s="11">
        <v>1013.46</v>
      </c>
      <c r="AR300" s="11">
        <v>1011.91</v>
      </c>
      <c r="AS300" s="11">
        <v>1009.91</v>
      </c>
      <c r="AT300" s="11">
        <v>1012.26</v>
      </c>
      <c r="AU300" s="11">
        <v>1025.3900000000001</v>
      </c>
      <c r="AV300" s="11">
        <v>1029.95</v>
      </c>
      <c r="AW300" s="11">
        <v>1026.74</v>
      </c>
      <c r="AX300" s="11">
        <v>1006.14</v>
      </c>
      <c r="AY300" s="11">
        <v>989.85</v>
      </c>
      <c r="AZ300" s="11">
        <v>966.76</v>
      </c>
      <c r="BA300" s="11">
        <v>971.81</v>
      </c>
      <c r="BB300" s="11">
        <v>1027.29</v>
      </c>
      <c r="BC300" s="11">
        <v>1032.4100000000001</v>
      </c>
      <c r="BD300" s="11">
        <v>1062.83</v>
      </c>
      <c r="BE300" s="11">
        <v>1045.8599999999999</v>
      </c>
      <c r="BF300" s="11">
        <v>1067.57</v>
      </c>
      <c r="BG300" s="11">
        <v>1073.3900000000001</v>
      </c>
      <c r="BH300" s="11">
        <v>1072.01</v>
      </c>
      <c r="BI300" s="11">
        <v>1070.27</v>
      </c>
      <c r="BJ300" s="11">
        <v>1071.4000000000001</v>
      </c>
      <c r="BK300" s="11">
        <v>1067.3800000000001</v>
      </c>
      <c r="BL300" s="11">
        <v>1030.56</v>
      </c>
      <c r="BM300" s="11">
        <v>1023.08</v>
      </c>
      <c r="BN300" s="11">
        <v>1048.1600000000001</v>
      </c>
      <c r="BO300" s="11">
        <v>1032.3</v>
      </c>
      <c r="BP300" s="11">
        <v>1017.89</v>
      </c>
      <c r="BQ300" s="11">
        <v>1010.96</v>
      </c>
      <c r="BR300" s="11">
        <v>1007.37</v>
      </c>
      <c r="BS300" s="11">
        <v>1036.3399999999999</v>
      </c>
    </row>
    <row r="301" spans="39:71">
      <c r="AM301" s="12">
        <v>53661</v>
      </c>
      <c r="AN301" s="11">
        <v>1031.02</v>
      </c>
      <c r="AO301" s="11">
        <v>1048.95</v>
      </c>
      <c r="AP301" s="11">
        <v>1027.19</v>
      </c>
      <c r="AQ301" s="11">
        <v>1015.33</v>
      </c>
      <c r="AR301" s="11">
        <v>1013.75</v>
      </c>
      <c r="AS301" s="11">
        <v>1012.46</v>
      </c>
      <c r="AT301" s="11">
        <v>1014.59</v>
      </c>
      <c r="AU301" s="11">
        <v>1027.4100000000001</v>
      </c>
      <c r="AV301" s="11">
        <v>1031.25</v>
      </c>
      <c r="AW301" s="11">
        <v>1029.03</v>
      </c>
      <c r="AX301" s="11">
        <v>1007.68</v>
      </c>
      <c r="AY301" s="11">
        <v>989.06</v>
      </c>
      <c r="AZ301" s="11">
        <v>968.81</v>
      </c>
      <c r="BA301" s="11">
        <v>971.69</v>
      </c>
      <c r="BB301" s="11">
        <v>1029.6600000000001</v>
      </c>
      <c r="BC301" s="11">
        <v>1031.1600000000001</v>
      </c>
      <c r="BD301" s="11">
        <v>1065.04</v>
      </c>
      <c r="BE301" s="11">
        <v>1047.7</v>
      </c>
      <c r="BF301" s="11">
        <v>1069.04</v>
      </c>
      <c r="BG301" s="11">
        <v>1073.74</v>
      </c>
      <c r="BH301" s="11">
        <v>1072.19</v>
      </c>
      <c r="BI301" s="11">
        <v>1070.96</v>
      </c>
      <c r="BJ301" s="11">
        <v>1072.1500000000001</v>
      </c>
      <c r="BK301" s="11">
        <v>1066.53</v>
      </c>
      <c r="BL301" s="11">
        <v>1029.8900000000001</v>
      </c>
      <c r="BM301" s="11">
        <v>1026.55</v>
      </c>
      <c r="BN301" s="11">
        <v>1047.3900000000001</v>
      </c>
      <c r="BO301" s="11">
        <v>1031.3599999999999</v>
      </c>
      <c r="BP301" s="11">
        <v>1020.22</v>
      </c>
      <c r="BQ301" s="11">
        <v>1013.51</v>
      </c>
      <c r="BR301" s="11">
        <v>1009.31</v>
      </c>
      <c r="BS301" s="11">
        <v>1037.17</v>
      </c>
    </row>
    <row r="302" spans="39:71">
      <c r="AM302" s="12">
        <v>53692</v>
      </c>
      <c r="AN302" s="11">
        <v>1034.32</v>
      </c>
      <c r="AO302" s="11">
        <v>1051.22</v>
      </c>
      <c r="AP302" s="11">
        <v>1027.6199999999999</v>
      </c>
      <c r="AQ302" s="11">
        <v>1018.97</v>
      </c>
      <c r="AR302" s="11">
        <v>1017.03</v>
      </c>
      <c r="AS302" s="11">
        <v>1016.53</v>
      </c>
      <c r="AT302" s="11">
        <v>1017.99</v>
      </c>
      <c r="AU302" s="11">
        <v>1030.8499999999999</v>
      </c>
      <c r="AV302" s="11">
        <v>1034.04</v>
      </c>
      <c r="AW302" s="11">
        <v>1032.32</v>
      </c>
      <c r="AX302" s="11">
        <v>1011.48</v>
      </c>
      <c r="AY302" s="11">
        <v>987.95</v>
      </c>
      <c r="AZ302" s="11">
        <v>971.43</v>
      </c>
      <c r="BA302" s="11">
        <v>972.83</v>
      </c>
      <c r="BB302" s="11">
        <v>1033.31</v>
      </c>
      <c r="BC302" s="11">
        <v>1033.1300000000001</v>
      </c>
      <c r="BD302" s="11">
        <v>1067.98</v>
      </c>
      <c r="BE302" s="11">
        <v>1049.29</v>
      </c>
      <c r="BF302" s="11">
        <v>1070.23</v>
      </c>
      <c r="BG302" s="11">
        <v>1074.18</v>
      </c>
      <c r="BH302" s="11">
        <v>1073.55</v>
      </c>
      <c r="BI302" s="11">
        <v>1072.81</v>
      </c>
      <c r="BJ302" s="11">
        <v>1073.98</v>
      </c>
      <c r="BK302" s="11">
        <v>1066.93</v>
      </c>
      <c r="BL302" s="11">
        <v>1030.45</v>
      </c>
      <c r="BM302" s="11">
        <v>1030.52</v>
      </c>
      <c r="BN302" s="11">
        <v>1048.26</v>
      </c>
      <c r="BO302" s="11">
        <v>1031.5999999999999</v>
      </c>
      <c r="BP302" s="11">
        <v>1023.9</v>
      </c>
      <c r="BQ302" s="11">
        <v>1017.28</v>
      </c>
      <c r="BR302" s="11">
        <v>1012.32</v>
      </c>
      <c r="BS302" s="11">
        <v>1043.04</v>
      </c>
    </row>
    <row r="303" spans="39:71">
      <c r="AM303" s="12">
        <v>53723</v>
      </c>
      <c r="AN303" s="11">
        <v>1038.0899999999999</v>
      </c>
      <c r="AO303" s="11">
        <v>1052.3900000000001</v>
      </c>
      <c r="AP303" s="11">
        <v>1029.9100000000001</v>
      </c>
      <c r="AQ303" s="11">
        <v>1022.59</v>
      </c>
      <c r="AR303" s="11">
        <v>1020.57</v>
      </c>
      <c r="AS303" s="11">
        <v>1020.92</v>
      </c>
      <c r="AT303" s="11">
        <v>1023.27</v>
      </c>
      <c r="AU303" s="11">
        <v>1036.5</v>
      </c>
      <c r="AV303" s="11">
        <v>1037.08</v>
      </c>
      <c r="AW303" s="11">
        <v>1034.32</v>
      </c>
      <c r="AX303" s="11">
        <v>1013.51</v>
      </c>
      <c r="AY303" s="11">
        <v>986.31</v>
      </c>
      <c r="AZ303" s="11">
        <v>971.9</v>
      </c>
      <c r="BA303" s="11">
        <v>982.32</v>
      </c>
      <c r="BB303" s="11">
        <v>1035.1300000000001</v>
      </c>
      <c r="BC303" s="11">
        <v>1040.3399999999999</v>
      </c>
      <c r="BD303" s="11">
        <v>1071.0899999999999</v>
      </c>
      <c r="BE303" s="11">
        <v>1051.8800000000001</v>
      </c>
      <c r="BF303" s="11">
        <v>1072.1099999999999</v>
      </c>
      <c r="BG303" s="11">
        <v>1078.26</v>
      </c>
      <c r="BH303" s="11">
        <v>1076.79</v>
      </c>
      <c r="BI303" s="11">
        <v>1076.4100000000001</v>
      </c>
      <c r="BJ303" s="11">
        <v>1076.58</v>
      </c>
      <c r="BK303" s="11">
        <v>1068.5</v>
      </c>
      <c r="BL303" s="11">
        <v>1032.51</v>
      </c>
      <c r="BM303" s="11">
        <v>1040.04</v>
      </c>
      <c r="BN303" s="11">
        <v>1049.3900000000001</v>
      </c>
      <c r="BO303" s="11">
        <v>1033.46</v>
      </c>
      <c r="BP303" s="11">
        <v>1027.68</v>
      </c>
      <c r="BQ303" s="11">
        <v>1021.69</v>
      </c>
      <c r="BR303" s="11">
        <v>1018.84</v>
      </c>
      <c r="BS303" s="11">
        <v>1044.17</v>
      </c>
    </row>
    <row r="304" spans="39:71">
      <c r="AM304" s="12">
        <v>53751</v>
      </c>
      <c r="AN304" s="11">
        <v>1039.46</v>
      </c>
      <c r="AO304" s="11">
        <v>1051.43</v>
      </c>
      <c r="AP304" s="11">
        <v>1030.4100000000001</v>
      </c>
      <c r="AQ304" s="11">
        <v>1024.08</v>
      </c>
      <c r="AR304" s="11">
        <v>1021.54</v>
      </c>
      <c r="AS304" s="11">
        <v>1023.63</v>
      </c>
      <c r="AT304" s="11">
        <v>1025.49</v>
      </c>
      <c r="AU304" s="11">
        <v>1039.94</v>
      </c>
      <c r="AV304" s="11">
        <v>1038.5</v>
      </c>
      <c r="AW304" s="11">
        <v>1034.52</v>
      </c>
      <c r="AX304" s="11">
        <v>1012.46</v>
      </c>
      <c r="AY304" s="11">
        <v>983.05</v>
      </c>
      <c r="AZ304" s="11">
        <v>970.73</v>
      </c>
      <c r="BA304" s="11">
        <v>989.39</v>
      </c>
      <c r="BB304" s="11">
        <v>1034.07</v>
      </c>
      <c r="BC304" s="11">
        <v>1044.8399999999999</v>
      </c>
      <c r="BD304" s="11">
        <v>1072.01</v>
      </c>
      <c r="BE304" s="11">
        <v>1052.5899999999999</v>
      </c>
      <c r="BF304" s="11">
        <v>1074.01</v>
      </c>
      <c r="BG304" s="11">
        <v>1079.3599999999999</v>
      </c>
      <c r="BH304" s="11">
        <v>1078.0899999999999</v>
      </c>
      <c r="BI304" s="11">
        <v>1077.98</v>
      </c>
      <c r="BJ304" s="11">
        <v>1077.18</v>
      </c>
      <c r="BK304" s="11">
        <v>1068.7</v>
      </c>
      <c r="BL304" s="11">
        <v>1033.1199999999999</v>
      </c>
      <c r="BM304" s="11">
        <v>1045.7</v>
      </c>
      <c r="BN304" s="11">
        <v>1049.01</v>
      </c>
      <c r="BO304" s="11">
        <v>1033.3399999999999</v>
      </c>
      <c r="BP304" s="11">
        <v>1029.7</v>
      </c>
      <c r="BQ304" s="11">
        <v>1024.47</v>
      </c>
      <c r="BR304" s="11">
        <v>1021.62</v>
      </c>
      <c r="BS304" s="11">
        <v>1044.05</v>
      </c>
    </row>
    <row r="305" spans="39:71">
      <c r="AM305" s="12">
        <v>53782</v>
      </c>
      <c r="AN305" s="11">
        <v>1038.8499999999999</v>
      </c>
      <c r="AO305" s="11">
        <v>1048.51</v>
      </c>
      <c r="AP305" s="11">
        <v>1027.18</v>
      </c>
      <c r="AQ305" s="11">
        <v>1022.26</v>
      </c>
      <c r="AR305" s="11">
        <v>1020.18</v>
      </c>
      <c r="AS305" s="11">
        <v>1022.78</v>
      </c>
      <c r="AT305" s="11">
        <v>1025.32</v>
      </c>
      <c r="AU305" s="11">
        <v>1042.33</v>
      </c>
      <c r="AV305" s="11">
        <v>1037.1500000000001</v>
      </c>
      <c r="AW305" s="11">
        <v>1032</v>
      </c>
      <c r="AX305" s="11">
        <v>1009.26</v>
      </c>
      <c r="AY305" s="11">
        <v>977.43</v>
      </c>
      <c r="AZ305" s="11">
        <v>969.27</v>
      </c>
      <c r="BA305" s="11">
        <v>994.74</v>
      </c>
      <c r="BB305" s="11">
        <v>1031.27</v>
      </c>
      <c r="BC305" s="11">
        <v>1050.6300000000001</v>
      </c>
      <c r="BD305" s="11">
        <v>1069.9000000000001</v>
      </c>
      <c r="BE305" s="11">
        <v>1052.79</v>
      </c>
      <c r="BF305" s="11">
        <v>1074.53</v>
      </c>
      <c r="BG305" s="11">
        <v>1078.53</v>
      </c>
      <c r="BH305" s="11">
        <v>1077.48</v>
      </c>
      <c r="BI305" s="11">
        <v>1077.53</v>
      </c>
      <c r="BJ305" s="11">
        <v>1075.79</v>
      </c>
      <c r="BK305" s="11">
        <v>1066.07</v>
      </c>
      <c r="BL305" s="11">
        <v>1030.3800000000001</v>
      </c>
      <c r="BM305" s="11">
        <v>1046.19</v>
      </c>
      <c r="BN305" s="11">
        <v>1047.28</v>
      </c>
      <c r="BO305" s="11">
        <v>1031.6500000000001</v>
      </c>
      <c r="BP305" s="11">
        <v>1029.23</v>
      </c>
      <c r="BQ305" s="11">
        <v>1024.6099999999999</v>
      </c>
      <c r="BR305" s="11">
        <v>1022.58</v>
      </c>
      <c r="BS305" s="11">
        <v>1041.4100000000001</v>
      </c>
    </row>
    <row r="306" spans="39:71">
      <c r="AM306" s="12">
        <v>53812</v>
      </c>
      <c r="AN306" s="11">
        <v>1036.03</v>
      </c>
      <c r="AO306" s="11">
        <v>1043.05</v>
      </c>
      <c r="AP306" s="11">
        <v>1022.72</v>
      </c>
      <c r="AQ306" s="11">
        <v>1018.45</v>
      </c>
      <c r="AR306" s="11">
        <v>1016.76</v>
      </c>
      <c r="AS306" s="11">
        <v>1019.54</v>
      </c>
      <c r="AT306" s="11">
        <v>1021.77</v>
      </c>
      <c r="AU306" s="11">
        <v>1041.01</v>
      </c>
      <c r="AV306" s="11">
        <v>1034.72</v>
      </c>
      <c r="AW306" s="11">
        <v>1027.28</v>
      </c>
      <c r="AX306" s="11">
        <v>1003.05</v>
      </c>
      <c r="AY306" s="11">
        <v>969.25</v>
      </c>
      <c r="AZ306" s="11">
        <v>963.66</v>
      </c>
      <c r="BA306" s="11">
        <v>992.64</v>
      </c>
      <c r="BB306" s="11">
        <v>1025.1600000000001</v>
      </c>
      <c r="BC306" s="11">
        <v>1050.03</v>
      </c>
      <c r="BD306" s="11">
        <v>1067.7</v>
      </c>
      <c r="BE306" s="11">
        <v>1050.0899999999999</v>
      </c>
      <c r="BF306" s="11">
        <v>1073.6300000000001</v>
      </c>
      <c r="BG306" s="11">
        <v>1074.8399999999999</v>
      </c>
      <c r="BH306" s="11">
        <v>1073.76</v>
      </c>
      <c r="BI306" s="11">
        <v>1074.3699999999999</v>
      </c>
      <c r="BJ306" s="11">
        <v>1072.0999999999999</v>
      </c>
      <c r="BK306" s="11">
        <v>1061.73</v>
      </c>
      <c r="BL306" s="11">
        <v>1026.54</v>
      </c>
      <c r="BM306" s="11">
        <v>1043.27</v>
      </c>
      <c r="BN306" s="11">
        <v>1042.69</v>
      </c>
      <c r="BO306" s="11">
        <v>1027.1400000000001</v>
      </c>
      <c r="BP306" s="11">
        <v>1025.55</v>
      </c>
      <c r="BQ306" s="11">
        <v>1021.98</v>
      </c>
      <c r="BR306" s="11">
        <v>1021.53</v>
      </c>
      <c r="BS306" s="11">
        <v>1037.5999999999999</v>
      </c>
    </row>
    <row r="307" spans="39:71">
      <c r="AM307" s="12">
        <v>53843</v>
      </c>
      <c r="AN307" s="11">
        <v>1034.3499999999999</v>
      </c>
      <c r="AO307" s="11">
        <v>1038.8599999999999</v>
      </c>
      <c r="AP307" s="11">
        <v>1018.83</v>
      </c>
      <c r="AQ307" s="11">
        <v>1015.78</v>
      </c>
      <c r="AR307" s="11">
        <v>1014.13</v>
      </c>
      <c r="AS307" s="11">
        <v>1017.03</v>
      </c>
      <c r="AT307" s="11">
        <v>1019.69</v>
      </c>
      <c r="AU307" s="11">
        <v>1040.3800000000001</v>
      </c>
      <c r="AV307" s="11">
        <v>1032.22</v>
      </c>
      <c r="AW307" s="11">
        <v>1022.73</v>
      </c>
      <c r="AX307" s="11">
        <v>997.76</v>
      </c>
      <c r="AY307" s="11">
        <v>965.07</v>
      </c>
      <c r="AZ307" s="11">
        <v>961.73</v>
      </c>
      <c r="BA307" s="11">
        <v>993.01</v>
      </c>
      <c r="BB307" s="11">
        <v>1021</v>
      </c>
      <c r="BC307" s="11">
        <v>1051.53</v>
      </c>
      <c r="BD307" s="11">
        <v>1066.1300000000001</v>
      </c>
      <c r="BE307" s="11">
        <v>1048.05</v>
      </c>
      <c r="BF307" s="11">
        <v>1073.0899999999999</v>
      </c>
      <c r="BG307" s="11">
        <v>1072.78</v>
      </c>
      <c r="BH307" s="11">
        <v>1071.92</v>
      </c>
      <c r="BI307" s="11">
        <v>1072.56</v>
      </c>
      <c r="BJ307" s="11">
        <v>1069.96</v>
      </c>
      <c r="BK307" s="11">
        <v>1058.47</v>
      </c>
      <c r="BL307" s="11">
        <v>1023.25</v>
      </c>
      <c r="BM307" s="11">
        <v>1041.95</v>
      </c>
      <c r="BN307" s="11">
        <v>1038.8800000000001</v>
      </c>
      <c r="BO307" s="11">
        <v>1023.85</v>
      </c>
      <c r="BP307" s="11">
        <v>1023.27</v>
      </c>
      <c r="BQ307" s="11">
        <v>1021.55</v>
      </c>
      <c r="BR307" s="11">
        <v>1020.37</v>
      </c>
      <c r="BS307" s="11">
        <v>1034.3900000000001</v>
      </c>
    </row>
    <row r="308" spans="39:71">
      <c r="AM308" s="12">
        <v>53873</v>
      </c>
      <c r="AN308" s="11">
        <v>1031.1400000000001</v>
      </c>
      <c r="AO308" s="11">
        <v>1032.97</v>
      </c>
      <c r="AP308" s="11">
        <v>1013.47</v>
      </c>
      <c r="AQ308" s="11">
        <v>1011.87</v>
      </c>
      <c r="AR308" s="11">
        <v>1010.35</v>
      </c>
      <c r="AS308" s="11">
        <v>1012.57</v>
      </c>
      <c r="AT308" s="11">
        <v>1016.36</v>
      </c>
      <c r="AU308" s="11">
        <v>1038.54</v>
      </c>
      <c r="AV308" s="11">
        <v>1028.58</v>
      </c>
      <c r="AW308" s="11">
        <v>1017.73</v>
      </c>
      <c r="AX308" s="11">
        <v>992.59</v>
      </c>
      <c r="AY308" s="11">
        <v>963.47</v>
      </c>
      <c r="AZ308" s="11">
        <v>956.67</v>
      </c>
      <c r="BA308" s="11">
        <v>990.7</v>
      </c>
      <c r="BB308" s="11">
        <v>1014.89</v>
      </c>
      <c r="BC308" s="11">
        <v>1051.8399999999999</v>
      </c>
      <c r="BD308" s="11">
        <v>1063.54</v>
      </c>
      <c r="BE308" s="11">
        <v>1045.0999999999999</v>
      </c>
      <c r="BF308" s="11">
        <v>1071.25</v>
      </c>
      <c r="BG308" s="11">
        <v>1070.32</v>
      </c>
      <c r="BH308" s="11">
        <v>1069.8</v>
      </c>
      <c r="BI308" s="11">
        <v>1070.03</v>
      </c>
      <c r="BJ308" s="11">
        <v>1066.43</v>
      </c>
      <c r="BK308" s="11">
        <v>1053.98</v>
      </c>
      <c r="BL308" s="11">
        <v>1018.45</v>
      </c>
      <c r="BM308" s="11">
        <v>1038.0999999999999</v>
      </c>
      <c r="BN308" s="11">
        <v>1034.07</v>
      </c>
      <c r="BO308" s="11">
        <v>1019.27</v>
      </c>
      <c r="BP308" s="11">
        <v>1019.7</v>
      </c>
      <c r="BQ308" s="11">
        <v>1019.55</v>
      </c>
      <c r="BR308" s="11">
        <v>1017.79</v>
      </c>
      <c r="BS308" s="11">
        <v>1029.81</v>
      </c>
    </row>
    <row r="309" spans="39:71">
      <c r="AM309" s="12">
        <v>53904</v>
      </c>
      <c r="AN309" s="11">
        <v>1030.9100000000001</v>
      </c>
      <c r="AO309" s="11">
        <v>1029.45</v>
      </c>
      <c r="AP309" s="11">
        <v>1010.62</v>
      </c>
      <c r="AQ309" s="11">
        <v>1009.74</v>
      </c>
      <c r="AR309" s="11">
        <v>1008.12</v>
      </c>
      <c r="AS309" s="11">
        <v>1010.44</v>
      </c>
      <c r="AT309" s="11">
        <v>1016.11</v>
      </c>
      <c r="AU309" s="11">
        <v>1037.26</v>
      </c>
      <c r="AV309" s="11">
        <v>1025.93</v>
      </c>
      <c r="AW309" s="11">
        <v>1015.6</v>
      </c>
      <c r="AX309" s="11">
        <v>988.31</v>
      </c>
      <c r="AY309" s="11">
        <v>961.71</v>
      </c>
      <c r="AZ309" s="11">
        <v>955.02</v>
      </c>
      <c r="BA309" s="11">
        <v>993.46</v>
      </c>
      <c r="BB309" s="11">
        <v>1010.07</v>
      </c>
      <c r="BC309" s="11">
        <v>1053.57</v>
      </c>
      <c r="BD309" s="11">
        <v>1063.01</v>
      </c>
      <c r="BE309" s="11">
        <v>1043.83</v>
      </c>
      <c r="BF309" s="11">
        <v>1070.9100000000001</v>
      </c>
      <c r="BG309" s="11">
        <v>1070.3399999999999</v>
      </c>
      <c r="BH309" s="11">
        <v>1067.8900000000001</v>
      </c>
      <c r="BI309" s="11">
        <v>1068.22</v>
      </c>
      <c r="BJ309" s="11">
        <v>1062.7</v>
      </c>
      <c r="BK309" s="11">
        <v>1050.77</v>
      </c>
      <c r="BL309" s="11">
        <v>1015.49</v>
      </c>
      <c r="BM309" s="11">
        <v>1036.23</v>
      </c>
      <c r="BN309" s="11">
        <v>1030.49</v>
      </c>
      <c r="BO309" s="11">
        <v>1016.61</v>
      </c>
      <c r="BP309" s="11">
        <v>1017.85</v>
      </c>
      <c r="BQ309" s="11">
        <v>1018.8</v>
      </c>
      <c r="BR309" s="11">
        <v>1016.08</v>
      </c>
      <c r="BS309" s="11">
        <v>1026.05</v>
      </c>
    </row>
    <row r="310" spans="39:71">
      <c r="AM310" s="12">
        <v>53935</v>
      </c>
      <c r="AN310" s="11">
        <v>1033.18</v>
      </c>
      <c r="AO310" s="11">
        <v>1027.9100000000001</v>
      </c>
      <c r="AP310" s="11">
        <v>1010.3</v>
      </c>
      <c r="AQ310" s="11">
        <v>1009.74</v>
      </c>
      <c r="AR310" s="11">
        <v>1008.17</v>
      </c>
      <c r="AS310" s="11">
        <v>1009.72</v>
      </c>
      <c r="AT310" s="11">
        <v>1017.03</v>
      </c>
      <c r="AU310" s="11">
        <v>1038.3599999999999</v>
      </c>
      <c r="AV310" s="11">
        <v>1026.3900000000001</v>
      </c>
      <c r="AW310" s="11">
        <v>1014.72</v>
      </c>
      <c r="AX310" s="11">
        <v>986.37</v>
      </c>
      <c r="AY310" s="11">
        <v>962.14</v>
      </c>
      <c r="AZ310" s="11">
        <v>955.97</v>
      </c>
      <c r="BA310" s="11">
        <v>1008.68</v>
      </c>
      <c r="BB310" s="11">
        <v>1007.62</v>
      </c>
      <c r="BC310" s="11">
        <v>1056.45</v>
      </c>
      <c r="BD310" s="11">
        <v>1063.5899999999999</v>
      </c>
      <c r="BE310" s="11">
        <v>1045.1300000000001</v>
      </c>
      <c r="BF310" s="11">
        <v>1071.47</v>
      </c>
      <c r="BG310" s="11">
        <v>1071.1500000000001</v>
      </c>
      <c r="BH310" s="11">
        <v>1068.4100000000001</v>
      </c>
      <c r="BI310" s="11">
        <v>1069.1500000000001</v>
      </c>
      <c r="BJ310" s="11">
        <v>1064.31</v>
      </c>
      <c r="BK310" s="11">
        <v>1049.95</v>
      </c>
      <c r="BL310" s="11">
        <v>1014.4</v>
      </c>
      <c r="BM310" s="11">
        <v>1043.18</v>
      </c>
      <c r="BN310" s="11">
        <v>1029.29</v>
      </c>
      <c r="BO310" s="11">
        <v>1016.46</v>
      </c>
      <c r="BP310" s="11">
        <v>1018.26</v>
      </c>
      <c r="BQ310" s="11">
        <v>1019.58</v>
      </c>
      <c r="BR310" s="11">
        <v>1017.55</v>
      </c>
      <c r="BS310" s="11">
        <v>1024</v>
      </c>
    </row>
    <row r="311" spans="39:71">
      <c r="AM311" s="12">
        <v>53965</v>
      </c>
      <c r="AN311" s="11">
        <v>1033.93</v>
      </c>
      <c r="AO311" s="11">
        <v>1026.52</v>
      </c>
      <c r="AP311" s="11">
        <v>1010.07</v>
      </c>
      <c r="AQ311" s="11">
        <v>1009.2</v>
      </c>
      <c r="AR311" s="11">
        <v>1007.61</v>
      </c>
      <c r="AS311" s="11">
        <v>1009.27</v>
      </c>
      <c r="AT311" s="11">
        <v>1017.48</v>
      </c>
      <c r="AU311" s="11">
        <v>1039.1199999999999</v>
      </c>
      <c r="AV311" s="11">
        <v>1025.58</v>
      </c>
      <c r="AW311" s="11">
        <v>1013.73</v>
      </c>
      <c r="AX311" s="11">
        <v>987.15</v>
      </c>
      <c r="AY311" s="11">
        <v>964.61</v>
      </c>
      <c r="AZ311" s="11">
        <v>957.75</v>
      </c>
      <c r="BA311" s="11">
        <v>1018.01</v>
      </c>
      <c r="BB311" s="11">
        <v>1005.99</v>
      </c>
      <c r="BC311" s="11">
        <v>1058.3699999999999</v>
      </c>
      <c r="BD311" s="11">
        <v>1063.49</v>
      </c>
      <c r="BE311" s="11">
        <v>1046.3399999999999</v>
      </c>
      <c r="BF311" s="11">
        <v>1071.6199999999999</v>
      </c>
      <c r="BG311" s="11">
        <v>1071.25</v>
      </c>
      <c r="BH311" s="11">
        <v>1067.98</v>
      </c>
      <c r="BI311" s="11">
        <v>1069.33</v>
      </c>
      <c r="BJ311" s="11">
        <v>1066.3900000000001</v>
      </c>
      <c r="BK311" s="11">
        <v>1048.58</v>
      </c>
      <c r="BL311" s="11">
        <v>1014.36</v>
      </c>
      <c r="BM311" s="11">
        <v>1046.9100000000001</v>
      </c>
      <c r="BN311" s="11">
        <v>1027.4000000000001</v>
      </c>
      <c r="BO311" s="11">
        <v>1015.28</v>
      </c>
      <c r="BP311" s="11">
        <v>1018.18</v>
      </c>
      <c r="BQ311" s="11">
        <v>1020.29</v>
      </c>
      <c r="BR311" s="11">
        <v>1018.24</v>
      </c>
      <c r="BS311" s="11">
        <v>1022.14</v>
      </c>
    </row>
    <row r="312" spans="39:71">
      <c r="AM312" s="12">
        <v>53996</v>
      </c>
      <c r="AN312" s="11">
        <v>1037.3800000000001</v>
      </c>
      <c r="AO312" s="11">
        <v>1026.55</v>
      </c>
      <c r="AP312" s="11">
        <v>1013.78</v>
      </c>
      <c r="AQ312" s="11">
        <v>1014.21</v>
      </c>
      <c r="AR312" s="11">
        <v>1011.81</v>
      </c>
      <c r="AS312" s="11">
        <v>1012.75</v>
      </c>
      <c r="AT312" s="11">
        <v>1021.62</v>
      </c>
      <c r="AU312" s="11">
        <v>1039.3800000000001</v>
      </c>
      <c r="AV312" s="11">
        <v>1027.8699999999999</v>
      </c>
      <c r="AW312" s="11">
        <v>1017.55</v>
      </c>
      <c r="AX312" s="11">
        <v>988.38</v>
      </c>
      <c r="AY312" s="11">
        <v>969.77</v>
      </c>
      <c r="AZ312" s="11">
        <v>962.45</v>
      </c>
      <c r="BA312" s="11">
        <v>1022.13</v>
      </c>
      <c r="BB312" s="11">
        <v>1010.1</v>
      </c>
      <c r="BC312" s="11">
        <v>1061.47</v>
      </c>
      <c r="BD312" s="11">
        <v>1065.92</v>
      </c>
      <c r="BE312" s="11">
        <v>1048.9000000000001</v>
      </c>
      <c r="BF312" s="11">
        <v>1073.98</v>
      </c>
      <c r="BG312" s="11">
        <v>1073.1500000000001</v>
      </c>
      <c r="BH312" s="11">
        <v>1070.3900000000001</v>
      </c>
      <c r="BI312" s="11">
        <v>1071.4000000000001</v>
      </c>
      <c r="BJ312" s="11">
        <v>1066.98</v>
      </c>
      <c r="BK312" s="11">
        <v>1048.56</v>
      </c>
      <c r="BL312" s="11">
        <v>1019.91</v>
      </c>
      <c r="BM312" s="11">
        <v>1048.1600000000001</v>
      </c>
      <c r="BN312" s="11">
        <v>1029.08</v>
      </c>
      <c r="BO312" s="11">
        <v>1018.72</v>
      </c>
      <c r="BP312" s="11">
        <v>1022.11</v>
      </c>
      <c r="BQ312" s="11">
        <v>1023.68</v>
      </c>
      <c r="BR312" s="11">
        <v>1022.44</v>
      </c>
      <c r="BS312" s="11">
        <v>1025.43</v>
      </c>
    </row>
    <row r="313" spans="39:71">
      <c r="AM313" s="12">
        <v>54026</v>
      </c>
      <c r="AN313" s="11">
        <v>1039.21</v>
      </c>
      <c r="AO313" s="11">
        <v>1026.8</v>
      </c>
      <c r="AP313" s="11">
        <v>1015.63</v>
      </c>
      <c r="AQ313" s="11">
        <v>1016.37</v>
      </c>
      <c r="AR313" s="11">
        <v>1014.33</v>
      </c>
      <c r="AS313" s="11">
        <v>1015.07</v>
      </c>
      <c r="AT313" s="11">
        <v>1023.68</v>
      </c>
      <c r="AU313" s="11">
        <v>1040.28</v>
      </c>
      <c r="AV313" s="11">
        <v>1027.76</v>
      </c>
      <c r="AW313" s="11">
        <v>1018.85</v>
      </c>
      <c r="AX313" s="11">
        <v>987.19</v>
      </c>
      <c r="AY313" s="11">
        <v>971.53</v>
      </c>
      <c r="AZ313" s="11">
        <v>962.29</v>
      </c>
      <c r="BA313" s="11">
        <v>1024.57</v>
      </c>
      <c r="BB313" s="11">
        <v>1011.55</v>
      </c>
      <c r="BC313" s="11">
        <v>1063.76</v>
      </c>
      <c r="BD313" s="11">
        <v>1067.55</v>
      </c>
      <c r="BE313" s="11">
        <v>1050.69</v>
      </c>
      <c r="BF313" s="11">
        <v>1074.33</v>
      </c>
      <c r="BG313" s="11">
        <v>1074.1600000000001</v>
      </c>
      <c r="BH313" s="11">
        <v>1071.07</v>
      </c>
      <c r="BI313" s="11">
        <v>1072.1500000000001</v>
      </c>
      <c r="BJ313" s="11">
        <v>1066.1199999999999</v>
      </c>
      <c r="BK313" s="11">
        <v>1047.82</v>
      </c>
      <c r="BL313" s="11">
        <v>1023.41</v>
      </c>
      <c r="BM313" s="11">
        <v>1047.46</v>
      </c>
      <c r="BN313" s="11">
        <v>1028.27</v>
      </c>
      <c r="BO313" s="11">
        <v>1020.96</v>
      </c>
      <c r="BP313" s="11">
        <v>1024.78</v>
      </c>
      <c r="BQ313" s="11">
        <v>1025.71</v>
      </c>
      <c r="BR313" s="11">
        <v>1023.65</v>
      </c>
      <c r="BS313" s="11">
        <v>1027.04</v>
      </c>
    </row>
    <row r="314" spans="39:71">
      <c r="AM314" s="12">
        <v>54057</v>
      </c>
      <c r="AN314" s="11">
        <v>1042.0899999999999</v>
      </c>
      <c r="AO314" s="11">
        <v>1027.22</v>
      </c>
      <c r="AP314" s="11">
        <v>1019.24</v>
      </c>
      <c r="AQ314" s="11">
        <v>1019.91</v>
      </c>
      <c r="AR314" s="11">
        <v>1018.35</v>
      </c>
      <c r="AS314" s="11">
        <v>1018.47</v>
      </c>
      <c r="AT314" s="11">
        <v>1027.19</v>
      </c>
      <c r="AU314" s="11">
        <v>1042.6199999999999</v>
      </c>
      <c r="AV314" s="11">
        <v>1029.0999999999999</v>
      </c>
      <c r="AW314" s="11">
        <v>1022.29</v>
      </c>
      <c r="AX314" s="11">
        <v>985.73</v>
      </c>
      <c r="AY314" s="11">
        <v>973.91</v>
      </c>
      <c r="AZ314" s="11">
        <v>963.47</v>
      </c>
      <c r="BA314" s="11">
        <v>1028.31</v>
      </c>
      <c r="BB314" s="11">
        <v>1016.06</v>
      </c>
      <c r="BC314" s="11">
        <v>1066.77</v>
      </c>
      <c r="BD314" s="11">
        <v>1068.95</v>
      </c>
      <c r="BE314" s="11">
        <v>1052.1300000000001</v>
      </c>
      <c r="BF314" s="11">
        <v>1074.77</v>
      </c>
      <c r="BG314" s="11">
        <v>1076.3</v>
      </c>
      <c r="BH314" s="11">
        <v>1072.9100000000001</v>
      </c>
      <c r="BI314" s="11">
        <v>1073.97</v>
      </c>
      <c r="BJ314" s="11">
        <v>1066.5</v>
      </c>
      <c r="BK314" s="11">
        <v>1048.22</v>
      </c>
      <c r="BL314" s="11">
        <v>1027.43</v>
      </c>
      <c r="BM314" s="11">
        <v>1048.4100000000001</v>
      </c>
      <c r="BN314" s="11">
        <v>1028.6500000000001</v>
      </c>
      <c r="BO314" s="11">
        <v>1024.53</v>
      </c>
      <c r="BP314" s="11">
        <v>1028.58</v>
      </c>
      <c r="BQ314" s="11">
        <v>1028.71</v>
      </c>
      <c r="BR314" s="11">
        <v>1030.21</v>
      </c>
      <c r="BS314" s="11">
        <v>1030.4100000000001</v>
      </c>
    </row>
    <row r="315" spans="39:71">
      <c r="AM315" s="12">
        <v>54088</v>
      </c>
      <c r="AN315" s="11">
        <v>1043.8</v>
      </c>
      <c r="AO315" s="11">
        <v>1029.52</v>
      </c>
      <c r="AP315" s="11">
        <v>1022.86</v>
      </c>
      <c r="AQ315" s="11">
        <v>1023.4</v>
      </c>
      <c r="AR315" s="11">
        <v>1022.71</v>
      </c>
      <c r="AS315" s="11">
        <v>1022.34</v>
      </c>
      <c r="AT315" s="11">
        <v>1031.18</v>
      </c>
      <c r="AU315" s="11">
        <v>1045.3699999999999</v>
      </c>
      <c r="AV315" s="11">
        <v>1032.04</v>
      </c>
      <c r="AW315" s="11">
        <v>1026.05</v>
      </c>
      <c r="AX315" s="11">
        <v>983.83</v>
      </c>
      <c r="AY315" s="11">
        <v>974.16</v>
      </c>
      <c r="AZ315" s="11">
        <v>973.45</v>
      </c>
      <c r="BA315" s="11">
        <v>1030.99</v>
      </c>
      <c r="BB315" s="11">
        <v>1023.87</v>
      </c>
      <c r="BC315" s="11">
        <v>1067.7</v>
      </c>
      <c r="BD315" s="11">
        <v>1071.1600000000001</v>
      </c>
      <c r="BE315" s="11">
        <v>1054.21</v>
      </c>
      <c r="BF315" s="11">
        <v>1078.8399999999999</v>
      </c>
      <c r="BG315" s="11">
        <v>1077.8800000000001</v>
      </c>
      <c r="BH315" s="11">
        <v>1076.54</v>
      </c>
      <c r="BI315" s="11">
        <v>1076.57</v>
      </c>
      <c r="BJ315" s="11">
        <v>1068.07</v>
      </c>
      <c r="BK315" s="11">
        <v>1049.6500000000001</v>
      </c>
      <c r="BL315" s="11">
        <v>1037.3</v>
      </c>
      <c r="BM315" s="11">
        <v>1049.54</v>
      </c>
      <c r="BN315" s="11">
        <v>1030.6199999999999</v>
      </c>
      <c r="BO315" s="11">
        <v>1028.29</v>
      </c>
      <c r="BP315" s="11">
        <v>1032.47</v>
      </c>
      <c r="BQ315" s="11">
        <v>1034.44</v>
      </c>
      <c r="BR315" s="11">
        <v>1031.56</v>
      </c>
      <c r="BS315" s="11">
        <v>1034.25</v>
      </c>
    </row>
    <row r="316" spans="39:71">
      <c r="AM316" s="12">
        <v>54117</v>
      </c>
      <c r="AN316" s="11">
        <v>1043.26</v>
      </c>
      <c r="AO316" s="11">
        <v>1030</v>
      </c>
      <c r="AP316" s="11">
        <v>1024.32</v>
      </c>
      <c r="AQ316" s="11">
        <v>1024.33</v>
      </c>
      <c r="AR316" s="11">
        <v>1025.3699999999999</v>
      </c>
      <c r="AS316" s="11">
        <v>1023.33</v>
      </c>
      <c r="AT316" s="11">
        <v>1034.83</v>
      </c>
      <c r="AU316" s="11">
        <v>1046.55</v>
      </c>
      <c r="AV316" s="11">
        <v>1033.04</v>
      </c>
      <c r="AW316" s="11">
        <v>1025.01</v>
      </c>
      <c r="AX316" s="11">
        <v>980.56</v>
      </c>
      <c r="AY316" s="11">
        <v>973.11</v>
      </c>
      <c r="AZ316" s="11">
        <v>981.07</v>
      </c>
      <c r="BA316" s="11">
        <v>1031.21</v>
      </c>
      <c r="BB316" s="11">
        <v>1029.4100000000001</v>
      </c>
      <c r="BC316" s="11">
        <v>1066.6500000000001</v>
      </c>
      <c r="BD316" s="11">
        <v>1071.6600000000001</v>
      </c>
      <c r="BE316" s="11">
        <v>1056.28</v>
      </c>
      <c r="BF316" s="11">
        <v>1079.92</v>
      </c>
      <c r="BG316" s="11">
        <v>1077.4100000000001</v>
      </c>
      <c r="BH316" s="11">
        <v>1078.1099999999999</v>
      </c>
      <c r="BI316" s="11">
        <v>1077.1600000000001</v>
      </c>
      <c r="BJ316" s="11">
        <v>1068.26</v>
      </c>
      <c r="BK316" s="11">
        <v>1049.74</v>
      </c>
      <c r="BL316" s="11">
        <v>1043.32</v>
      </c>
      <c r="BM316" s="11">
        <v>1049.1600000000001</v>
      </c>
      <c r="BN316" s="11">
        <v>1030.56</v>
      </c>
      <c r="BO316" s="11">
        <v>1030.3</v>
      </c>
      <c r="BP316" s="11">
        <v>1034.81</v>
      </c>
      <c r="BQ316" s="11">
        <v>1036.7</v>
      </c>
      <c r="BR316" s="11">
        <v>1031.57</v>
      </c>
      <c r="BS316" s="11">
        <v>1035.6300000000001</v>
      </c>
    </row>
    <row r="317" spans="39:71">
      <c r="AM317" s="12">
        <v>54148</v>
      </c>
      <c r="AN317" s="11">
        <v>1040.7</v>
      </c>
      <c r="AO317" s="11">
        <v>1026.76</v>
      </c>
      <c r="AP317" s="11">
        <v>1022.51</v>
      </c>
      <c r="AQ317" s="11">
        <v>1022.99</v>
      </c>
      <c r="AR317" s="11">
        <v>1024.53</v>
      </c>
      <c r="AS317" s="11">
        <v>1021.86</v>
      </c>
      <c r="AT317" s="11">
        <v>1037.6099999999999</v>
      </c>
      <c r="AU317" s="11">
        <v>1045.08</v>
      </c>
      <c r="AV317" s="11">
        <v>1031.3499999999999</v>
      </c>
      <c r="AW317" s="11">
        <v>1021.7</v>
      </c>
      <c r="AX317" s="11">
        <v>974.72</v>
      </c>
      <c r="AY317" s="11">
        <v>971.5</v>
      </c>
      <c r="AZ317" s="11">
        <v>986.61</v>
      </c>
      <c r="BA317" s="11">
        <v>1028.57</v>
      </c>
      <c r="BB317" s="11">
        <v>1034.46</v>
      </c>
      <c r="BC317" s="11">
        <v>1062.3800000000001</v>
      </c>
      <c r="BD317" s="11">
        <v>1071.71</v>
      </c>
      <c r="BE317" s="11">
        <v>1056.8699999999999</v>
      </c>
      <c r="BF317" s="11">
        <v>1079.0899999999999</v>
      </c>
      <c r="BG317" s="11">
        <v>1075.2</v>
      </c>
      <c r="BH317" s="11">
        <v>1077.68</v>
      </c>
      <c r="BI317" s="11">
        <v>1075.76</v>
      </c>
      <c r="BJ317" s="11">
        <v>1065.6199999999999</v>
      </c>
      <c r="BK317" s="11">
        <v>1046.74</v>
      </c>
      <c r="BL317" s="11">
        <v>1043.51</v>
      </c>
      <c r="BM317" s="11">
        <v>1047.44</v>
      </c>
      <c r="BN317" s="11">
        <v>1028.94</v>
      </c>
      <c r="BO317" s="11">
        <v>1029.83</v>
      </c>
      <c r="BP317" s="11">
        <v>1034.67</v>
      </c>
      <c r="BQ317" s="11">
        <v>1037.29</v>
      </c>
      <c r="BR317" s="11">
        <v>1028.92</v>
      </c>
      <c r="BS317" s="11">
        <v>1035.01</v>
      </c>
    </row>
    <row r="318" spans="39:71">
      <c r="AM318" s="12">
        <v>54178</v>
      </c>
      <c r="AN318" s="11">
        <v>1035.52</v>
      </c>
      <c r="AO318" s="11">
        <v>1022.29</v>
      </c>
      <c r="AP318" s="11">
        <v>1018.7</v>
      </c>
      <c r="AQ318" s="11">
        <v>1019.61</v>
      </c>
      <c r="AR318" s="11">
        <v>1021.31</v>
      </c>
      <c r="AS318" s="11">
        <v>1017.08</v>
      </c>
      <c r="AT318" s="11">
        <v>1036.26</v>
      </c>
      <c r="AU318" s="11">
        <v>1042.56</v>
      </c>
      <c r="AV318" s="11">
        <v>1027.4100000000001</v>
      </c>
      <c r="AW318" s="11">
        <v>1015.6</v>
      </c>
      <c r="AX318" s="11">
        <v>966.33</v>
      </c>
      <c r="AY318" s="11">
        <v>965.85</v>
      </c>
      <c r="AZ318" s="11">
        <v>984.39</v>
      </c>
      <c r="BA318" s="11">
        <v>1022.43</v>
      </c>
      <c r="BB318" s="11">
        <v>1032.8800000000001</v>
      </c>
      <c r="BC318" s="11">
        <v>1058.19</v>
      </c>
      <c r="BD318" s="11">
        <v>1069.0899999999999</v>
      </c>
      <c r="BE318" s="11">
        <v>1055.92</v>
      </c>
      <c r="BF318" s="11">
        <v>1075.4000000000001</v>
      </c>
      <c r="BG318" s="11">
        <v>1071.6400000000001</v>
      </c>
      <c r="BH318" s="11">
        <v>1074.55</v>
      </c>
      <c r="BI318" s="11">
        <v>1072.07</v>
      </c>
      <c r="BJ318" s="11">
        <v>1061.27</v>
      </c>
      <c r="BK318" s="11">
        <v>1042.71</v>
      </c>
      <c r="BL318" s="11">
        <v>1039.8499999999999</v>
      </c>
      <c r="BM318" s="11">
        <v>1042.8599999999999</v>
      </c>
      <c r="BN318" s="11">
        <v>1024.46</v>
      </c>
      <c r="BO318" s="11">
        <v>1026.1600000000001</v>
      </c>
      <c r="BP318" s="11">
        <v>1031.8399999999999</v>
      </c>
      <c r="BQ318" s="11">
        <v>1035.98</v>
      </c>
      <c r="BR318" s="11">
        <v>1025.04</v>
      </c>
      <c r="BS318" s="11">
        <v>1032.1500000000001</v>
      </c>
    </row>
    <row r="319" spans="39:71">
      <c r="AM319" s="12">
        <v>54209</v>
      </c>
      <c r="AN319" s="11">
        <v>1031.6199999999999</v>
      </c>
      <c r="AO319" s="11">
        <v>1018.39</v>
      </c>
      <c r="AP319" s="11">
        <v>1016.04</v>
      </c>
      <c r="AQ319" s="11">
        <v>1017.01</v>
      </c>
      <c r="AR319" s="11">
        <v>1018.81</v>
      </c>
      <c r="AS319" s="11">
        <v>1013.75</v>
      </c>
      <c r="AT319" s="11">
        <v>1036.3900000000001</v>
      </c>
      <c r="AU319" s="11">
        <v>1039.97</v>
      </c>
      <c r="AV319" s="11">
        <v>1023.66</v>
      </c>
      <c r="AW319" s="11">
        <v>1010.36</v>
      </c>
      <c r="AX319" s="11">
        <v>962.05</v>
      </c>
      <c r="AY319" s="11">
        <v>964.09</v>
      </c>
      <c r="AZ319" s="11">
        <v>987.15</v>
      </c>
      <c r="BA319" s="11">
        <v>1017.79</v>
      </c>
      <c r="BB319" s="11">
        <v>1033.48</v>
      </c>
      <c r="BC319" s="11">
        <v>1054.6300000000001</v>
      </c>
      <c r="BD319" s="11">
        <v>1067.1099999999999</v>
      </c>
      <c r="BE319" s="11">
        <v>1055.3699999999999</v>
      </c>
      <c r="BF319" s="11">
        <v>1073.3399999999999</v>
      </c>
      <c r="BG319" s="11">
        <v>1070.6099999999999</v>
      </c>
      <c r="BH319" s="11">
        <v>1072.75</v>
      </c>
      <c r="BI319" s="11">
        <v>1069.92</v>
      </c>
      <c r="BJ319" s="11">
        <v>1057.99</v>
      </c>
      <c r="BK319" s="11">
        <v>1039.17</v>
      </c>
      <c r="BL319" s="11">
        <v>1037.43</v>
      </c>
      <c r="BM319" s="11">
        <v>1039.06</v>
      </c>
      <c r="BN319" s="11">
        <v>1021.21</v>
      </c>
      <c r="BO319" s="11">
        <v>1023.87</v>
      </c>
      <c r="BP319" s="11">
        <v>1031.18</v>
      </c>
      <c r="BQ319" s="11">
        <v>1034.6400000000001</v>
      </c>
      <c r="BR319" s="11">
        <v>1021.8</v>
      </c>
      <c r="BS319" s="11">
        <v>1030.44</v>
      </c>
    </row>
    <row r="320" spans="39:71">
      <c r="AM320" s="12">
        <v>54239</v>
      </c>
      <c r="AN320" s="11">
        <v>1025.98</v>
      </c>
      <c r="AO320" s="11">
        <v>1013.01</v>
      </c>
      <c r="AP320" s="11">
        <v>1012.13</v>
      </c>
      <c r="AQ320" s="11">
        <v>1013.28</v>
      </c>
      <c r="AR320" s="11">
        <v>1014.39</v>
      </c>
      <c r="AS320" s="11">
        <v>1009.05</v>
      </c>
      <c r="AT320" s="11">
        <v>1034.79</v>
      </c>
      <c r="AU320" s="11">
        <v>1036.27</v>
      </c>
      <c r="AV320" s="11">
        <v>1019.53</v>
      </c>
      <c r="AW320" s="11">
        <v>1005.21</v>
      </c>
      <c r="AX320" s="11">
        <v>960.39</v>
      </c>
      <c r="AY320" s="11">
        <v>959.26</v>
      </c>
      <c r="AZ320" s="11">
        <v>987.64</v>
      </c>
      <c r="BA320" s="11">
        <v>1011.12</v>
      </c>
      <c r="BB320" s="11">
        <v>1033.78</v>
      </c>
      <c r="BC320" s="11">
        <v>1049.83</v>
      </c>
      <c r="BD320" s="11">
        <v>1064.3</v>
      </c>
      <c r="BE320" s="11">
        <v>1053.42</v>
      </c>
      <c r="BF320" s="11">
        <v>1070.8800000000001</v>
      </c>
      <c r="BG320" s="11">
        <v>1069.24</v>
      </c>
      <c r="BH320" s="11">
        <v>1070.25</v>
      </c>
      <c r="BI320" s="11">
        <v>1066.4100000000001</v>
      </c>
      <c r="BJ320" s="11">
        <v>1053.49</v>
      </c>
      <c r="BK320" s="11">
        <v>1034.21</v>
      </c>
      <c r="BL320" s="11">
        <v>1032.53</v>
      </c>
      <c r="BM320" s="11">
        <v>1034.26</v>
      </c>
      <c r="BN320" s="11">
        <v>1016.66</v>
      </c>
      <c r="BO320" s="11">
        <v>1020.32</v>
      </c>
      <c r="BP320" s="11">
        <v>1029.02</v>
      </c>
      <c r="BQ320" s="11">
        <v>1031.95</v>
      </c>
      <c r="BR320" s="11">
        <v>1017.11</v>
      </c>
      <c r="BS320" s="11">
        <v>1027.18</v>
      </c>
    </row>
    <row r="321" spans="39:71">
      <c r="AM321" s="12">
        <v>54270</v>
      </c>
      <c r="AN321" s="11">
        <v>1022.82</v>
      </c>
      <c r="AO321" s="11">
        <v>1010.15</v>
      </c>
      <c r="AP321" s="11">
        <v>1010</v>
      </c>
      <c r="AQ321" s="11">
        <v>1011.07</v>
      </c>
      <c r="AR321" s="11">
        <v>1012.27</v>
      </c>
      <c r="AS321" s="11">
        <v>1007.34</v>
      </c>
      <c r="AT321" s="11">
        <v>1033.79</v>
      </c>
      <c r="AU321" s="11">
        <v>1033.52</v>
      </c>
      <c r="AV321" s="11">
        <v>1018.36</v>
      </c>
      <c r="AW321" s="11">
        <v>1000.84</v>
      </c>
      <c r="AX321" s="11">
        <v>958.57</v>
      </c>
      <c r="AY321" s="11">
        <v>957.81</v>
      </c>
      <c r="AZ321" s="11">
        <v>990.47</v>
      </c>
      <c r="BA321" s="11">
        <v>1005.68</v>
      </c>
      <c r="BB321" s="11">
        <v>1035.6099999999999</v>
      </c>
      <c r="BC321" s="11">
        <v>1046.9000000000001</v>
      </c>
      <c r="BD321" s="11">
        <v>1063</v>
      </c>
      <c r="BE321" s="11">
        <v>1053.1099999999999</v>
      </c>
      <c r="BF321" s="11">
        <v>1070.9000000000001</v>
      </c>
      <c r="BG321" s="11">
        <v>1068.25</v>
      </c>
      <c r="BH321" s="11">
        <v>1068.46</v>
      </c>
      <c r="BI321" s="11">
        <v>1062.28</v>
      </c>
      <c r="BJ321" s="11">
        <v>1050.27</v>
      </c>
      <c r="BK321" s="11">
        <v>1030.95</v>
      </c>
      <c r="BL321" s="11">
        <v>1030.82</v>
      </c>
      <c r="BM321" s="11">
        <v>1030.69</v>
      </c>
      <c r="BN321" s="11">
        <v>1014.06</v>
      </c>
      <c r="BO321" s="11">
        <v>1018.47</v>
      </c>
      <c r="BP321" s="11">
        <v>1028.02</v>
      </c>
      <c r="BQ321" s="11">
        <v>1030.04</v>
      </c>
      <c r="BR321" s="11">
        <v>1013.3</v>
      </c>
      <c r="BS321" s="11">
        <v>1026.95</v>
      </c>
    </row>
    <row r="322" spans="39:71">
      <c r="AM322" s="12">
        <v>54301</v>
      </c>
      <c r="AN322" s="11">
        <v>1021.71</v>
      </c>
      <c r="AO322" s="11">
        <v>1009.82</v>
      </c>
      <c r="AP322" s="11">
        <v>1010</v>
      </c>
      <c r="AQ322" s="11">
        <v>1011.11</v>
      </c>
      <c r="AR322" s="11">
        <v>1011.56</v>
      </c>
      <c r="AS322" s="11">
        <v>1006.74</v>
      </c>
      <c r="AT322" s="11">
        <v>1035.23</v>
      </c>
      <c r="AU322" s="11">
        <v>1033.77</v>
      </c>
      <c r="AV322" s="11">
        <v>1018.47</v>
      </c>
      <c r="AW322" s="11">
        <v>998.85</v>
      </c>
      <c r="AX322" s="11">
        <v>958.98</v>
      </c>
      <c r="AY322" s="11">
        <v>958.6</v>
      </c>
      <c r="AZ322" s="11">
        <v>1005.43</v>
      </c>
      <c r="BA322" s="11">
        <v>1002.54</v>
      </c>
      <c r="BB322" s="11">
        <v>1038.6600000000001</v>
      </c>
      <c r="BC322" s="11">
        <v>1045</v>
      </c>
      <c r="BD322" s="11">
        <v>1064.04</v>
      </c>
      <c r="BE322" s="11">
        <v>1053.79</v>
      </c>
      <c r="BF322" s="11">
        <v>1071.7</v>
      </c>
      <c r="BG322" s="11">
        <v>1069.23</v>
      </c>
      <c r="BH322" s="11">
        <v>1069.4100000000001</v>
      </c>
      <c r="BI322" s="11">
        <v>1063.83</v>
      </c>
      <c r="BJ322" s="11">
        <v>1049.45</v>
      </c>
      <c r="BK322" s="11">
        <v>1029.3900000000001</v>
      </c>
      <c r="BL322" s="11">
        <v>1038.05</v>
      </c>
      <c r="BM322" s="11">
        <v>1029.49</v>
      </c>
      <c r="BN322" s="11">
        <v>1014</v>
      </c>
      <c r="BO322" s="11">
        <v>1018.88</v>
      </c>
      <c r="BP322" s="11">
        <v>1028.5</v>
      </c>
      <c r="BQ322" s="11">
        <v>1031.1300000000001</v>
      </c>
      <c r="BR322" s="11">
        <v>1011.31</v>
      </c>
      <c r="BS322" s="11">
        <v>1029.28</v>
      </c>
    </row>
    <row r="323" spans="39:71">
      <c r="AM323" s="12">
        <v>54331</v>
      </c>
      <c r="AN323" s="11">
        <v>1020.74</v>
      </c>
      <c r="AO323" s="11">
        <v>1009.59</v>
      </c>
      <c r="AP323" s="11">
        <v>1009.46</v>
      </c>
      <c r="AQ323" s="11">
        <v>1010.55</v>
      </c>
      <c r="AR323" s="11">
        <v>1011.1</v>
      </c>
      <c r="AS323" s="11">
        <v>1006.06</v>
      </c>
      <c r="AT323" s="11">
        <v>1036.25</v>
      </c>
      <c r="AU323" s="11">
        <v>1032.79</v>
      </c>
      <c r="AV323" s="11">
        <v>1018.28</v>
      </c>
      <c r="AW323" s="11">
        <v>999.05</v>
      </c>
      <c r="AX323" s="11">
        <v>961.46</v>
      </c>
      <c r="AY323" s="11">
        <v>960.19</v>
      </c>
      <c r="AZ323" s="11">
        <v>1014.56</v>
      </c>
      <c r="BA323" s="11">
        <v>1000.39</v>
      </c>
      <c r="BB323" s="11">
        <v>1040.75</v>
      </c>
      <c r="BC323" s="11">
        <v>1042.99</v>
      </c>
      <c r="BD323" s="11">
        <v>1065.02</v>
      </c>
      <c r="BE323" s="11">
        <v>1054</v>
      </c>
      <c r="BF323" s="11">
        <v>1071.79</v>
      </c>
      <c r="BG323" s="11">
        <v>1069.01</v>
      </c>
      <c r="BH323" s="11">
        <v>1069.6099999999999</v>
      </c>
      <c r="BI323" s="11">
        <v>1065.8699999999999</v>
      </c>
      <c r="BJ323" s="11">
        <v>1048.07</v>
      </c>
      <c r="BK323" s="11">
        <v>1028.83</v>
      </c>
      <c r="BL323" s="11">
        <v>1041.96</v>
      </c>
      <c r="BM323" s="11">
        <v>1027.6099999999999</v>
      </c>
      <c r="BN323" s="11">
        <v>1012.9</v>
      </c>
      <c r="BO323" s="11">
        <v>1018.79</v>
      </c>
      <c r="BP323" s="11">
        <v>1028.93</v>
      </c>
      <c r="BQ323" s="11">
        <v>1031.5</v>
      </c>
      <c r="BR323" s="11">
        <v>1009.52</v>
      </c>
      <c r="BS323" s="11">
        <v>1030.04</v>
      </c>
    </row>
    <row r="324" spans="39:71">
      <c r="AM324" s="12">
        <v>54362</v>
      </c>
      <c r="AN324" s="11">
        <v>1023.71</v>
      </c>
      <c r="AO324" s="11">
        <v>1013.31</v>
      </c>
      <c r="AP324" s="11">
        <v>1014.46</v>
      </c>
      <c r="AQ324" s="11">
        <v>1014.67</v>
      </c>
      <c r="AR324" s="11">
        <v>1014.55</v>
      </c>
      <c r="AS324" s="11">
        <v>1010.46</v>
      </c>
      <c r="AT324" s="11">
        <v>1036.5899999999999</v>
      </c>
      <c r="AU324" s="11">
        <v>1034.82</v>
      </c>
      <c r="AV324" s="11">
        <v>1022.18</v>
      </c>
      <c r="AW324" s="11">
        <v>1003.1</v>
      </c>
      <c r="AX324" s="11">
        <v>966.66</v>
      </c>
      <c r="AY324" s="11">
        <v>964.69</v>
      </c>
      <c r="AZ324" s="11">
        <v>1018.75</v>
      </c>
      <c r="BA324" s="11">
        <v>1004.65</v>
      </c>
      <c r="BB324" s="11">
        <v>1042.29</v>
      </c>
      <c r="BC324" s="11">
        <v>1045.72</v>
      </c>
      <c r="BD324" s="11">
        <v>1067.22</v>
      </c>
      <c r="BE324" s="11">
        <v>1056.5999999999999</v>
      </c>
      <c r="BF324" s="11">
        <v>1073.68</v>
      </c>
      <c r="BG324" s="11">
        <v>1070.5899999999999</v>
      </c>
      <c r="BH324" s="11">
        <v>1071.7</v>
      </c>
      <c r="BI324" s="11">
        <v>1066.46</v>
      </c>
      <c r="BJ324" s="11">
        <v>1048.05</v>
      </c>
      <c r="BK324" s="11">
        <v>1033.51</v>
      </c>
      <c r="BL324" s="11">
        <v>1043.31</v>
      </c>
      <c r="BM324" s="11">
        <v>1029.3</v>
      </c>
      <c r="BN324" s="11">
        <v>1016.47</v>
      </c>
      <c r="BO324" s="11">
        <v>1022.72</v>
      </c>
      <c r="BP324" s="11">
        <v>1031.8900000000001</v>
      </c>
      <c r="BQ324" s="11">
        <v>1035.1400000000001</v>
      </c>
      <c r="BR324" s="11">
        <v>1013.2</v>
      </c>
      <c r="BS324" s="11">
        <v>1033.56</v>
      </c>
    </row>
    <row r="325" spans="39:71">
      <c r="AM325" s="12">
        <v>54392</v>
      </c>
      <c r="AN325" s="11">
        <v>1026.55</v>
      </c>
      <c r="AO325" s="11">
        <v>1015.16</v>
      </c>
      <c r="AP325" s="11">
        <v>1016.61</v>
      </c>
      <c r="AQ325" s="11">
        <v>1017.16</v>
      </c>
      <c r="AR325" s="11">
        <v>1016.85</v>
      </c>
      <c r="AS325" s="11">
        <v>1012.67</v>
      </c>
      <c r="AT325" s="11">
        <v>1037.57</v>
      </c>
      <c r="AU325" s="11">
        <v>1034.53</v>
      </c>
      <c r="AV325" s="11">
        <v>1023.61</v>
      </c>
      <c r="AW325" s="11">
        <v>1005.41</v>
      </c>
      <c r="AX325" s="11">
        <v>968.42</v>
      </c>
      <c r="AY325" s="11">
        <v>964.42</v>
      </c>
      <c r="AZ325" s="11">
        <v>1021.24</v>
      </c>
      <c r="BA325" s="11">
        <v>1006.18</v>
      </c>
      <c r="BB325" s="11">
        <v>1043.27</v>
      </c>
      <c r="BC325" s="11">
        <v>1047.55</v>
      </c>
      <c r="BD325" s="11">
        <v>1068.69</v>
      </c>
      <c r="BE325" s="11">
        <v>1057.02</v>
      </c>
      <c r="BF325" s="11">
        <v>1074.69</v>
      </c>
      <c r="BG325" s="11">
        <v>1070.42</v>
      </c>
      <c r="BH325" s="11">
        <v>1072.47</v>
      </c>
      <c r="BI325" s="11">
        <v>1065.5899999999999</v>
      </c>
      <c r="BJ325" s="11">
        <v>1047.31</v>
      </c>
      <c r="BK325" s="11">
        <v>1036.3</v>
      </c>
      <c r="BL325" s="11">
        <v>1042.6600000000001</v>
      </c>
      <c r="BM325" s="11">
        <v>1028.5</v>
      </c>
      <c r="BN325" s="11">
        <v>1018.82</v>
      </c>
      <c r="BO325" s="11">
        <v>1025.3699999999999</v>
      </c>
      <c r="BP325" s="11">
        <v>1033.55</v>
      </c>
      <c r="BQ325" s="11">
        <v>1035.97</v>
      </c>
      <c r="BR325" s="11">
        <v>1015.08</v>
      </c>
      <c r="BS325" s="11">
        <v>1035.44</v>
      </c>
    </row>
    <row r="326" spans="39:71">
      <c r="AM326" s="12">
        <v>54423</v>
      </c>
      <c r="AN326" s="11">
        <v>1029.1199999999999</v>
      </c>
      <c r="AO326" s="11">
        <v>1018.77</v>
      </c>
      <c r="AP326" s="11">
        <v>1020.15</v>
      </c>
      <c r="AQ326" s="11">
        <v>1021.12</v>
      </c>
      <c r="AR326" s="11">
        <v>1020.21</v>
      </c>
      <c r="AS326" s="11">
        <v>1016.4</v>
      </c>
      <c r="AT326" s="11">
        <v>1040.02</v>
      </c>
      <c r="AU326" s="11">
        <v>1035.6400000000001</v>
      </c>
      <c r="AV326" s="11">
        <v>1027.1400000000001</v>
      </c>
      <c r="AW326" s="11">
        <v>1008.97</v>
      </c>
      <c r="AX326" s="11">
        <v>970.8</v>
      </c>
      <c r="AY326" s="11">
        <v>965.49</v>
      </c>
      <c r="AZ326" s="11">
        <v>1025.05</v>
      </c>
      <c r="BA326" s="11">
        <v>1010.85</v>
      </c>
      <c r="BB326" s="11">
        <v>1045.42</v>
      </c>
      <c r="BC326" s="11">
        <v>1049.1400000000001</v>
      </c>
      <c r="BD326" s="11">
        <v>1069.8699999999999</v>
      </c>
      <c r="BE326" s="11">
        <v>1057.52</v>
      </c>
      <c r="BF326" s="11">
        <v>1076.82</v>
      </c>
      <c r="BG326" s="11">
        <v>1071.46</v>
      </c>
      <c r="BH326" s="11">
        <v>1074.31</v>
      </c>
      <c r="BI326" s="11">
        <v>1065.98</v>
      </c>
      <c r="BJ326" s="11">
        <v>1047.71</v>
      </c>
      <c r="BK326" s="11">
        <v>1039.5999999999999</v>
      </c>
      <c r="BL326" s="11">
        <v>1043.69</v>
      </c>
      <c r="BM326" s="11">
        <v>1028.8900000000001</v>
      </c>
      <c r="BN326" s="11">
        <v>1022.52</v>
      </c>
      <c r="BO326" s="11">
        <v>1029.17</v>
      </c>
      <c r="BP326" s="11">
        <v>1036.17</v>
      </c>
      <c r="BQ326" s="11">
        <v>1041.8699999999999</v>
      </c>
      <c r="BR326" s="11">
        <v>1018.82</v>
      </c>
      <c r="BS326" s="11">
        <v>1038.3800000000001</v>
      </c>
    </row>
    <row r="327" spans="39:71">
      <c r="AM327" s="12">
        <v>54454</v>
      </c>
      <c r="AN327" s="11">
        <v>1030.67</v>
      </c>
      <c r="AO327" s="11">
        <v>1022.4</v>
      </c>
      <c r="AP327" s="11">
        <v>1023.63</v>
      </c>
      <c r="AQ327" s="11">
        <v>1025.4100000000001</v>
      </c>
      <c r="AR327" s="11">
        <v>1024.04</v>
      </c>
      <c r="AS327" s="11">
        <v>1021.4</v>
      </c>
      <c r="AT327" s="11">
        <v>1042.83</v>
      </c>
      <c r="AU327" s="11">
        <v>1038.3599999999999</v>
      </c>
      <c r="AV327" s="11">
        <v>1029.19</v>
      </c>
      <c r="AW327" s="11">
        <v>1012.29</v>
      </c>
      <c r="AX327" s="11">
        <v>971.04</v>
      </c>
      <c r="AY327" s="11">
        <v>975.31</v>
      </c>
      <c r="AZ327" s="11">
        <v>1026.97</v>
      </c>
      <c r="BA327" s="11">
        <v>1017.92</v>
      </c>
      <c r="BB327" s="11">
        <v>1047.3</v>
      </c>
      <c r="BC327" s="11">
        <v>1051.74</v>
      </c>
      <c r="BD327" s="11">
        <v>1071.76</v>
      </c>
      <c r="BE327" s="11">
        <v>1061.94</v>
      </c>
      <c r="BF327" s="11">
        <v>1078.4000000000001</v>
      </c>
      <c r="BG327" s="11">
        <v>1075.0899999999999</v>
      </c>
      <c r="BH327" s="11">
        <v>1076.92</v>
      </c>
      <c r="BI327" s="11">
        <v>1067.55</v>
      </c>
      <c r="BJ327" s="11">
        <v>1049.1400000000001</v>
      </c>
      <c r="BK327" s="11">
        <v>1047.8900000000001</v>
      </c>
      <c r="BL327" s="11">
        <v>1045.1600000000001</v>
      </c>
      <c r="BM327" s="11">
        <v>1030.8399999999999</v>
      </c>
      <c r="BN327" s="11">
        <v>1026.32</v>
      </c>
      <c r="BO327" s="11">
        <v>1033.03</v>
      </c>
      <c r="BP327" s="11">
        <v>1041.57</v>
      </c>
      <c r="BQ327" s="11">
        <v>1043</v>
      </c>
      <c r="BR327" s="11">
        <v>1023.26</v>
      </c>
      <c r="BS327" s="11">
        <v>1042.7</v>
      </c>
    </row>
    <row r="328" spans="39:71">
      <c r="AM328" s="12">
        <v>54482</v>
      </c>
      <c r="AN328" s="11">
        <v>1030.53</v>
      </c>
      <c r="AO328" s="11">
        <v>1023.89</v>
      </c>
      <c r="AP328" s="11">
        <v>1024.5899999999999</v>
      </c>
      <c r="AQ328" s="11">
        <v>1028.05</v>
      </c>
      <c r="AR328" s="11">
        <v>1025.04</v>
      </c>
      <c r="AS328" s="11">
        <v>1023.33</v>
      </c>
      <c r="AT328" s="11">
        <v>1044.08</v>
      </c>
      <c r="AU328" s="11">
        <v>1039.21</v>
      </c>
      <c r="AV328" s="11">
        <v>1027.83</v>
      </c>
      <c r="AW328" s="11">
        <v>1012.53</v>
      </c>
      <c r="AX328" s="11">
        <v>969.71</v>
      </c>
      <c r="AY328" s="11">
        <v>982.59</v>
      </c>
      <c r="AZ328" s="11">
        <v>1025.8900000000001</v>
      </c>
      <c r="BA328" s="11">
        <v>1021.13</v>
      </c>
      <c r="BB328" s="11">
        <v>1046.93</v>
      </c>
      <c r="BC328" s="11">
        <v>1052.46</v>
      </c>
      <c r="BD328" s="11">
        <v>1073.6600000000001</v>
      </c>
      <c r="BE328" s="11">
        <v>1063.1400000000001</v>
      </c>
      <c r="BF328" s="11">
        <v>1077.94</v>
      </c>
      <c r="BG328" s="11">
        <v>1076.68</v>
      </c>
      <c r="BH328" s="11">
        <v>1077.53</v>
      </c>
      <c r="BI328" s="11">
        <v>1067.75</v>
      </c>
      <c r="BJ328" s="11">
        <v>1049.25</v>
      </c>
      <c r="BK328" s="11">
        <v>1054.06</v>
      </c>
      <c r="BL328" s="11">
        <v>1045.0999999999999</v>
      </c>
      <c r="BM328" s="11">
        <v>1030.78</v>
      </c>
      <c r="BN328" s="11">
        <v>1028.3599999999999</v>
      </c>
      <c r="BO328" s="11">
        <v>1035.3699999999999</v>
      </c>
      <c r="BP328" s="11">
        <v>1043.6400000000001</v>
      </c>
      <c r="BQ328" s="11">
        <v>1042.8800000000001</v>
      </c>
      <c r="BR328" s="11">
        <v>1025.0899999999999</v>
      </c>
      <c r="BS328" s="11">
        <v>1044.44</v>
      </c>
    </row>
    <row r="329" spans="39:71">
      <c r="AM329" s="12">
        <v>54513</v>
      </c>
      <c r="AN329" s="11">
        <v>1026.6099999999999</v>
      </c>
      <c r="AO329" s="11">
        <v>1022.07</v>
      </c>
      <c r="AP329" s="11">
        <v>1023.25</v>
      </c>
      <c r="AQ329" s="11">
        <v>1027.22</v>
      </c>
      <c r="AR329" s="11">
        <v>1023.58</v>
      </c>
      <c r="AS329" s="11">
        <v>1023.87</v>
      </c>
      <c r="AT329" s="11">
        <v>1042.6300000000001</v>
      </c>
      <c r="AU329" s="11">
        <v>1037.44</v>
      </c>
      <c r="AV329" s="11">
        <v>1024.47</v>
      </c>
      <c r="AW329" s="11">
        <v>1010.58</v>
      </c>
      <c r="AX329" s="11">
        <v>968.11</v>
      </c>
      <c r="AY329" s="11">
        <v>988.1</v>
      </c>
      <c r="AZ329" s="11">
        <v>1023.01</v>
      </c>
      <c r="BA329" s="11">
        <v>1024.76</v>
      </c>
      <c r="BB329" s="11">
        <v>1043.04</v>
      </c>
      <c r="BC329" s="11">
        <v>1052.67</v>
      </c>
      <c r="BD329" s="11">
        <v>1074.18</v>
      </c>
      <c r="BE329" s="11">
        <v>1062.27</v>
      </c>
      <c r="BF329" s="11">
        <v>1075.74</v>
      </c>
      <c r="BG329" s="11">
        <v>1076.23</v>
      </c>
      <c r="BH329" s="11">
        <v>1076.1500000000001</v>
      </c>
      <c r="BI329" s="11">
        <v>1065.1099999999999</v>
      </c>
      <c r="BJ329" s="11">
        <v>1046.24</v>
      </c>
      <c r="BK329" s="11">
        <v>1056.04</v>
      </c>
      <c r="BL329" s="11">
        <v>1043.6600000000001</v>
      </c>
      <c r="BM329" s="11">
        <v>1029.1400000000001</v>
      </c>
      <c r="BN329" s="11">
        <v>1027.8900000000001</v>
      </c>
      <c r="BO329" s="11">
        <v>1035.21</v>
      </c>
      <c r="BP329" s="11">
        <v>1044.08</v>
      </c>
      <c r="BQ329" s="11">
        <v>1040.22</v>
      </c>
      <c r="BR329" s="11">
        <v>1024.82</v>
      </c>
      <c r="BS329" s="11">
        <v>1044.29</v>
      </c>
    </row>
    <row r="330" spans="39:71">
      <c r="AM330" s="12">
        <v>54543</v>
      </c>
      <c r="AN330" s="11">
        <v>1021.51</v>
      </c>
      <c r="AO330" s="11">
        <v>1018.26</v>
      </c>
      <c r="AP330" s="11">
        <v>1019.86</v>
      </c>
      <c r="AQ330" s="11">
        <v>1024.04</v>
      </c>
      <c r="AR330" s="11">
        <v>1018.84</v>
      </c>
      <c r="AS330" s="11">
        <v>1021.3</v>
      </c>
      <c r="AT330" s="11">
        <v>1040.1099999999999</v>
      </c>
      <c r="AU330" s="11">
        <v>1033.47</v>
      </c>
      <c r="AV330" s="11">
        <v>1018.3</v>
      </c>
      <c r="AW330" s="11">
        <v>1005.47</v>
      </c>
      <c r="AX330" s="11">
        <v>962.38</v>
      </c>
      <c r="AY330" s="11">
        <v>985.9</v>
      </c>
      <c r="AZ330" s="11">
        <v>1016.67</v>
      </c>
      <c r="BA330" s="11">
        <v>1021.65</v>
      </c>
      <c r="BB330" s="11">
        <v>1039.2</v>
      </c>
      <c r="BC330" s="11">
        <v>1049.97</v>
      </c>
      <c r="BD330" s="11">
        <v>1073.27</v>
      </c>
      <c r="BE330" s="11">
        <v>1058.32</v>
      </c>
      <c r="BF330" s="11">
        <v>1072.17</v>
      </c>
      <c r="BG330" s="11">
        <v>1073.07</v>
      </c>
      <c r="BH330" s="11">
        <v>1072.48</v>
      </c>
      <c r="BI330" s="11">
        <v>1060.75</v>
      </c>
      <c r="BJ330" s="11">
        <v>1042.2</v>
      </c>
      <c r="BK330" s="11">
        <v>1053.53</v>
      </c>
      <c r="BL330" s="11">
        <v>1039.33</v>
      </c>
      <c r="BM330" s="11">
        <v>1024.6400000000001</v>
      </c>
      <c r="BN330" s="11">
        <v>1024.19</v>
      </c>
      <c r="BO330" s="11">
        <v>1032.3699999999999</v>
      </c>
      <c r="BP330" s="11">
        <v>1042.68</v>
      </c>
      <c r="BQ330" s="11">
        <v>1036.3900000000001</v>
      </c>
      <c r="BR330" s="11">
        <v>1022.22</v>
      </c>
      <c r="BS330" s="11">
        <v>1041.3599999999999</v>
      </c>
    </row>
    <row r="331" spans="39:71">
      <c r="AM331" s="12">
        <v>54574</v>
      </c>
      <c r="AN331" s="11">
        <v>1016.96</v>
      </c>
      <c r="AO331" s="11">
        <v>1015.59</v>
      </c>
      <c r="AP331" s="11">
        <v>1017.27</v>
      </c>
      <c r="AQ331" s="11">
        <v>1021.56</v>
      </c>
      <c r="AR331" s="11">
        <v>1015.54</v>
      </c>
      <c r="AS331" s="11">
        <v>1021.01</v>
      </c>
      <c r="AT331" s="11">
        <v>1037.53</v>
      </c>
      <c r="AU331" s="11">
        <v>1029.69</v>
      </c>
      <c r="AV331" s="11">
        <v>1013.05</v>
      </c>
      <c r="AW331" s="11">
        <v>1000.89</v>
      </c>
      <c r="AX331" s="11">
        <v>960.67</v>
      </c>
      <c r="AY331" s="11">
        <v>986.87</v>
      </c>
      <c r="AZ331" s="11">
        <v>1012.37</v>
      </c>
      <c r="BA331" s="11">
        <v>1021.12</v>
      </c>
      <c r="BB331" s="11">
        <v>1036.02</v>
      </c>
      <c r="BC331" s="11">
        <v>1047.93</v>
      </c>
      <c r="BD331" s="11">
        <v>1072.72</v>
      </c>
      <c r="BE331" s="11">
        <v>1056.1300000000001</v>
      </c>
      <c r="BF331" s="11">
        <v>1071.1500000000001</v>
      </c>
      <c r="BG331" s="11">
        <v>1071.24</v>
      </c>
      <c r="BH331" s="11">
        <v>1070.3499999999999</v>
      </c>
      <c r="BI331" s="11">
        <v>1057.46</v>
      </c>
      <c r="BJ331" s="11">
        <v>1038.6500000000001</v>
      </c>
      <c r="BK331" s="11">
        <v>1051.93</v>
      </c>
      <c r="BL331" s="11">
        <v>1035.79</v>
      </c>
      <c r="BM331" s="11">
        <v>1021.38</v>
      </c>
      <c r="BN331" s="11">
        <v>1021.89</v>
      </c>
      <c r="BO331" s="11">
        <v>1031.7</v>
      </c>
      <c r="BP331" s="11">
        <v>1041.23</v>
      </c>
      <c r="BQ331" s="11">
        <v>1033.1500000000001</v>
      </c>
      <c r="BR331" s="11">
        <v>1020.76</v>
      </c>
      <c r="BS331" s="11">
        <v>1039.73</v>
      </c>
    </row>
    <row r="332" spans="39:71">
      <c r="AM332" s="12">
        <v>54604</v>
      </c>
      <c r="AN332" s="11">
        <v>1010.86</v>
      </c>
      <c r="AO332" s="11">
        <v>1011.67</v>
      </c>
      <c r="AP332" s="11">
        <v>1013.55</v>
      </c>
      <c r="AQ332" s="11">
        <v>1017.19</v>
      </c>
      <c r="AR332" s="11">
        <v>1010.87</v>
      </c>
      <c r="AS332" s="11">
        <v>1021.15</v>
      </c>
      <c r="AT332" s="11">
        <v>1033.82</v>
      </c>
      <c r="AU332" s="11">
        <v>1025.53</v>
      </c>
      <c r="AV332" s="11">
        <v>1007.89</v>
      </c>
      <c r="AW332" s="11">
        <v>995.83</v>
      </c>
      <c r="AX332" s="11">
        <v>955.85</v>
      </c>
      <c r="AY332" s="11">
        <v>986.56</v>
      </c>
      <c r="AZ332" s="11">
        <v>1006.02</v>
      </c>
      <c r="BA332" s="11">
        <v>1021.98</v>
      </c>
      <c r="BB332" s="11">
        <v>1031.55</v>
      </c>
      <c r="BC332" s="11">
        <v>1044.99</v>
      </c>
      <c r="BD332" s="11">
        <v>1070.8699999999999</v>
      </c>
      <c r="BE332" s="11">
        <v>1053.51</v>
      </c>
      <c r="BF332" s="11">
        <v>1069.77</v>
      </c>
      <c r="BG332" s="11">
        <v>1068.71</v>
      </c>
      <c r="BH332" s="11">
        <v>1066.8599999999999</v>
      </c>
      <c r="BI332" s="11">
        <v>1052.94</v>
      </c>
      <c r="BJ332" s="11">
        <v>1033.67</v>
      </c>
      <c r="BK332" s="11">
        <v>1046.6500000000001</v>
      </c>
      <c r="BL332" s="11">
        <v>1031.25</v>
      </c>
      <c r="BM332" s="11">
        <v>1016.81</v>
      </c>
      <c r="BN332" s="11">
        <v>1018.3</v>
      </c>
      <c r="BO332" s="11">
        <v>1029.52</v>
      </c>
      <c r="BP332" s="11">
        <v>1038.49</v>
      </c>
      <c r="BQ332" s="11">
        <v>1028.54</v>
      </c>
      <c r="BR332" s="11">
        <v>1017.69</v>
      </c>
      <c r="BS332" s="11">
        <v>1036.5999999999999</v>
      </c>
    </row>
    <row r="333" spans="39:71">
      <c r="AM333" s="12">
        <v>54635</v>
      </c>
      <c r="AN333" s="11">
        <v>1007.18</v>
      </c>
      <c r="AO333" s="11">
        <v>1009.54</v>
      </c>
      <c r="AP333" s="11">
        <v>1011.34</v>
      </c>
      <c r="AQ333" s="11">
        <v>1015.09</v>
      </c>
      <c r="AR333" s="11">
        <v>1009.17</v>
      </c>
      <c r="AS333" s="11">
        <v>1022.17</v>
      </c>
      <c r="AT333" s="11">
        <v>1031.08</v>
      </c>
      <c r="AU333" s="11">
        <v>1024.23</v>
      </c>
      <c r="AV333" s="11">
        <v>1003.52</v>
      </c>
      <c r="AW333" s="11">
        <v>990.28</v>
      </c>
      <c r="AX333" s="11">
        <v>954.47</v>
      </c>
      <c r="AY333" s="11">
        <v>989.68</v>
      </c>
      <c r="AZ333" s="11">
        <v>1001.01</v>
      </c>
      <c r="BA333" s="11">
        <v>1026.46</v>
      </c>
      <c r="BB333" s="11">
        <v>1029.24</v>
      </c>
      <c r="BC333" s="11">
        <v>1043.71</v>
      </c>
      <c r="BD333" s="11">
        <v>1070.53</v>
      </c>
      <c r="BE333" s="11">
        <v>1053.5899999999999</v>
      </c>
      <c r="BF333" s="11">
        <v>1068.78</v>
      </c>
      <c r="BG333" s="11">
        <v>1066.8900000000001</v>
      </c>
      <c r="BH333" s="11">
        <v>1062.9100000000001</v>
      </c>
      <c r="BI333" s="11">
        <v>1049.71</v>
      </c>
      <c r="BJ333" s="11">
        <v>1030.3900000000001</v>
      </c>
      <c r="BK333" s="11">
        <v>1041.3900000000001</v>
      </c>
      <c r="BL333" s="11">
        <v>1027.97</v>
      </c>
      <c r="BM333" s="11">
        <v>1014.19</v>
      </c>
      <c r="BN333" s="11">
        <v>1016.45</v>
      </c>
      <c r="BO333" s="11">
        <v>1028.5</v>
      </c>
      <c r="BP333" s="11">
        <v>1036.49</v>
      </c>
      <c r="BQ333" s="11">
        <v>1024.75</v>
      </c>
      <c r="BR333" s="11">
        <v>1017.82</v>
      </c>
      <c r="BS333" s="11">
        <v>1035.5</v>
      </c>
    </row>
    <row r="334" spans="39:71">
      <c r="AM334" s="12">
        <v>54666</v>
      </c>
      <c r="AN334" s="11">
        <v>1006</v>
      </c>
      <c r="AO334" s="11">
        <v>1009.54</v>
      </c>
      <c r="AP334" s="11">
        <v>1011.37</v>
      </c>
      <c r="AQ334" s="11">
        <v>1014.38</v>
      </c>
      <c r="AR334" s="11">
        <v>1008.56</v>
      </c>
      <c r="AS334" s="11">
        <v>1025.8399999999999</v>
      </c>
      <c r="AT334" s="11">
        <v>1031.3599999999999</v>
      </c>
      <c r="AU334" s="11">
        <v>1024.18</v>
      </c>
      <c r="AV334" s="11">
        <v>1001.52</v>
      </c>
      <c r="AW334" s="11">
        <v>988.48</v>
      </c>
      <c r="AX334" s="11">
        <v>955.23</v>
      </c>
      <c r="AY334" s="11">
        <v>1005.44</v>
      </c>
      <c r="AZ334" s="11">
        <v>998.37</v>
      </c>
      <c r="BA334" s="11">
        <v>1032.27</v>
      </c>
      <c r="BB334" s="11">
        <v>1028.0999999999999</v>
      </c>
      <c r="BC334" s="11">
        <v>1045.02</v>
      </c>
      <c r="BD334" s="11">
        <v>1071.08</v>
      </c>
      <c r="BE334" s="11">
        <v>1054.52</v>
      </c>
      <c r="BF334" s="11">
        <v>1069.75</v>
      </c>
      <c r="BG334" s="11">
        <v>1067.8399999999999</v>
      </c>
      <c r="BH334" s="11">
        <v>1064.53</v>
      </c>
      <c r="BI334" s="11">
        <v>1048.8900000000001</v>
      </c>
      <c r="BJ334" s="11">
        <v>1028.83</v>
      </c>
      <c r="BK334" s="11">
        <v>1044.54</v>
      </c>
      <c r="BL334" s="11">
        <v>1027.0999999999999</v>
      </c>
      <c r="BM334" s="11">
        <v>1014.11</v>
      </c>
      <c r="BN334" s="11">
        <v>1016.87</v>
      </c>
      <c r="BO334" s="11">
        <v>1028.97</v>
      </c>
      <c r="BP334" s="11">
        <v>1037.3900000000001</v>
      </c>
      <c r="BQ334" s="11">
        <v>1022.69</v>
      </c>
      <c r="BR334" s="11">
        <v>1020.6</v>
      </c>
      <c r="BS334" s="11">
        <v>1037.58</v>
      </c>
    </row>
    <row r="335" spans="39:71">
      <c r="AM335" s="12">
        <v>54696</v>
      </c>
      <c r="AN335" s="11">
        <v>1005.13</v>
      </c>
      <c r="AO335" s="11">
        <v>1009</v>
      </c>
      <c r="AP335" s="11">
        <v>1010.81</v>
      </c>
      <c r="AQ335" s="11">
        <v>1013.92</v>
      </c>
      <c r="AR335" s="11">
        <v>1007.89</v>
      </c>
      <c r="AS335" s="11">
        <v>1028.54</v>
      </c>
      <c r="AT335" s="11">
        <v>1030.4100000000001</v>
      </c>
      <c r="AU335" s="11">
        <v>1023.84</v>
      </c>
      <c r="AV335" s="11">
        <v>1001.62</v>
      </c>
      <c r="AW335" s="11">
        <v>986.78</v>
      </c>
      <c r="AX335" s="11">
        <v>956.81</v>
      </c>
      <c r="AY335" s="11">
        <v>1015.1</v>
      </c>
      <c r="AZ335" s="11">
        <v>996.65</v>
      </c>
      <c r="BA335" s="11">
        <v>1036.3399999999999</v>
      </c>
      <c r="BB335" s="11">
        <v>1026.6600000000001</v>
      </c>
      <c r="BC335" s="11">
        <v>1046.23</v>
      </c>
      <c r="BD335" s="11">
        <v>1071.22</v>
      </c>
      <c r="BE335" s="11">
        <v>1054.67</v>
      </c>
      <c r="BF335" s="11">
        <v>1069.52</v>
      </c>
      <c r="BG335" s="11">
        <v>1068.02</v>
      </c>
      <c r="BH335" s="11">
        <v>1066.6199999999999</v>
      </c>
      <c r="BI335" s="11">
        <v>1047.5</v>
      </c>
      <c r="BJ335" s="11">
        <v>1028.27</v>
      </c>
      <c r="BK335" s="11">
        <v>1045.52</v>
      </c>
      <c r="BL335" s="11">
        <v>1025.55</v>
      </c>
      <c r="BM335" s="11">
        <v>1012.98</v>
      </c>
      <c r="BN335" s="11">
        <v>1016.79</v>
      </c>
      <c r="BO335" s="11">
        <v>1029.3800000000001</v>
      </c>
      <c r="BP335" s="11">
        <v>1037.6099999999999</v>
      </c>
      <c r="BQ335" s="11">
        <v>1020.81</v>
      </c>
      <c r="BR335" s="11">
        <v>1021.73</v>
      </c>
      <c r="BS335" s="11">
        <v>1039</v>
      </c>
    </row>
    <row r="336" spans="39:71">
      <c r="AM336" s="12">
        <v>54727</v>
      </c>
      <c r="AN336" s="11">
        <v>1008.96</v>
      </c>
      <c r="AO336" s="11">
        <v>1014.02</v>
      </c>
      <c r="AP336" s="11">
        <v>1014.93</v>
      </c>
      <c r="AQ336" s="11">
        <v>1017.31</v>
      </c>
      <c r="AR336" s="11">
        <v>1012.25</v>
      </c>
      <c r="AS336" s="11">
        <v>1029.18</v>
      </c>
      <c r="AT336" s="11">
        <v>1032.49</v>
      </c>
      <c r="AU336" s="11">
        <v>1027.49</v>
      </c>
      <c r="AV336" s="11">
        <v>1005.28</v>
      </c>
      <c r="AW336" s="11">
        <v>991.33</v>
      </c>
      <c r="AX336" s="11">
        <v>961.33</v>
      </c>
      <c r="AY336" s="11">
        <v>1019.28</v>
      </c>
      <c r="AZ336" s="11">
        <v>1001</v>
      </c>
      <c r="BA336" s="11">
        <v>1037.93</v>
      </c>
      <c r="BB336" s="11">
        <v>1029.78</v>
      </c>
      <c r="BC336" s="11">
        <v>1048.81</v>
      </c>
      <c r="BD336" s="11">
        <v>1073.5899999999999</v>
      </c>
      <c r="BE336" s="11">
        <v>1056.75</v>
      </c>
      <c r="BF336" s="11">
        <v>1071.0899999999999</v>
      </c>
      <c r="BG336" s="11">
        <v>1070.1099999999999</v>
      </c>
      <c r="BH336" s="11">
        <v>1067.22</v>
      </c>
      <c r="BI336" s="11">
        <v>1047.48</v>
      </c>
      <c r="BJ336" s="11">
        <v>1032.96</v>
      </c>
      <c r="BK336" s="11">
        <v>1046.71</v>
      </c>
      <c r="BL336" s="11">
        <v>1027.5899999999999</v>
      </c>
      <c r="BM336" s="11">
        <v>1016.53</v>
      </c>
      <c r="BN336" s="11">
        <v>1020.75</v>
      </c>
      <c r="BO336" s="11">
        <v>1032.32</v>
      </c>
      <c r="BP336" s="11">
        <v>1038.78</v>
      </c>
      <c r="BQ336" s="11">
        <v>1024.1099999999999</v>
      </c>
      <c r="BR336" s="11">
        <v>1025.76</v>
      </c>
      <c r="BS336" s="11">
        <v>1039.52</v>
      </c>
    </row>
    <row r="337" spans="39:71">
      <c r="AM337" s="12">
        <v>54757</v>
      </c>
      <c r="AN337" s="11">
        <v>1010.87</v>
      </c>
      <c r="AO337" s="11">
        <v>1016.17</v>
      </c>
      <c r="AP337" s="11">
        <v>1017.41</v>
      </c>
      <c r="AQ337" s="11">
        <v>1019.57</v>
      </c>
      <c r="AR337" s="11">
        <v>1014.42</v>
      </c>
      <c r="AS337" s="11">
        <v>1030.49</v>
      </c>
      <c r="AT337" s="11">
        <v>1032.24</v>
      </c>
      <c r="AU337" s="11">
        <v>1028.75</v>
      </c>
      <c r="AV337" s="11">
        <v>1007.22</v>
      </c>
      <c r="AW337" s="11">
        <v>994.16</v>
      </c>
      <c r="AX337" s="11">
        <v>961.02</v>
      </c>
      <c r="AY337" s="11">
        <v>1021.76</v>
      </c>
      <c r="AZ337" s="11">
        <v>1002.56</v>
      </c>
      <c r="BA337" s="11">
        <v>1038.94</v>
      </c>
      <c r="BB337" s="11">
        <v>1031.94</v>
      </c>
      <c r="BC337" s="11">
        <v>1050.5899999999999</v>
      </c>
      <c r="BD337" s="11">
        <v>1073.93</v>
      </c>
      <c r="BE337" s="11">
        <v>1057.8699999999999</v>
      </c>
      <c r="BF337" s="11">
        <v>1070.92</v>
      </c>
      <c r="BG337" s="11">
        <v>1070.8699999999999</v>
      </c>
      <c r="BH337" s="11">
        <v>1066.3599999999999</v>
      </c>
      <c r="BI337" s="11">
        <v>1046.73</v>
      </c>
      <c r="BJ337" s="11">
        <v>1035.75</v>
      </c>
      <c r="BK337" s="11">
        <v>1045.92</v>
      </c>
      <c r="BL337" s="11">
        <v>1027.1300000000001</v>
      </c>
      <c r="BM337" s="11">
        <v>1018.86</v>
      </c>
      <c r="BN337" s="11">
        <v>1023.44</v>
      </c>
      <c r="BO337" s="11">
        <v>1033.96</v>
      </c>
      <c r="BP337" s="11">
        <v>1037.51</v>
      </c>
      <c r="BQ337" s="11">
        <v>1025.73</v>
      </c>
      <c r="BR337" s="11">
        <v>1028.07</v>
      </c>
      <c r="BS337" s="11">
        <v>1040.26</v>
      </c>
    </row>
    <row r="338" spans="39:71">
      <c r="AM338" s="12">
        <v>54788</v>
      </c>
      <c r="AN338" s="11">
        <v>1014.59</v>
      </c>
      <c r="AO338" s="11">
        <v>1019.72</v>
      </c>
      <c r="AP338" s="11">
        <v>1021.37</v>
      </c>
      <c r="AQ338" s="11">
        <v>1022.88</v>
      </c>
      <c r="AR338" s="11">
        <v>1018.12</v>
      </c>
      <c r="AS338" s="11">
        <v>1033.29</v>
      </c>
      <c r="AT338" s="11">
        <v>1033.4000000000001</v>
      </c>
      <c r="AU338" s="11">
        <v>1032.05</v>
      </c>
      <c r="AV338" s="11">
        <v>1010.43</v>
      </c>
      <c r="AW338" s="11">
        <v>998.97</v>
      </c>
      <c r="AX338" s="11">
        <v>962.07</v>
      </c>
      <c r="AY338" s="11">
        <v>1025.56</v>
      </c>
      <c r="AZ338" s="11">
        <v>1007.32</v>
      </c>
      <c r="BA338" s="11">
        <v>1041.1400000000001</v>
      </c>
      <c r="BB338" s="11">
        <v>1033.82</v>
      </c>
      <c r="BC338" s="11">
        <v>1052.04</v>
      </c>
      <c r="BD338" s="11">
        <v>1074.3599999999999</v>
      </c>
      <c r="BE338" s="11">
        <v>1060.2</v>
      </c>
      <c r="BF338" s="11">
        <v>1071.96</v>
      </c>
      <c r="BG338" s="11">
        <v>1072.72</v>
      </c>
      <c r="BH338" s="11">
        <v>1066.76</v>
      </c>
      <c r="BI338" s="11">
        <v>1047.1300000000001</v>
      </c>
      <c r="BJ338" s="11">
        <v>1039.06</v>
      </c>
      <c r="BK338" s="11">
        <v>1046.8</v>
      </c>
      <c r="BL338" s="11">
        <v>1027.8499999999999</v>
      </c>
      <c r="BM338" s="11">
        <v>1022.54</v>
      </c>
      <c r="BN338" s="11">
        <v>1027.27</v>
      </c>
      <c r="BO338" s="11">
        <v>1036.56</v>
      </c>
      <c r="BP338" s="11">
        <v>1041.7</v>
      </c>
      <c r="BQ338" s="11">
        <v>1029.1199999999999</v>
      </c>
      <c r="BR338" s="11">
        <v>1031.47</v>
      </c>
      <c r="BS338" s="11">
        <v>1041.1600000000001</v>
      </c>
    </row>
    <row r="339" spans="39:71">
      <c r="AM339" s="12">
        <v>54819</v>
      </c>
      <c r="AN339" s="11">
        <v>1018.3</v>
      </c>
      <c r="AO339" s="11">
        <v>1023.21</v>
      </c>
      <c r="AP339" s="11">
        <v>1025.6500000000001</v>
      </c>
      <c r="AQ339" s="11">
        <v>1026.6600000000001</v>
      </c>
      <c r="AR339" s="11">
        <v>1024.5</v>
      </c>
      <c r="AS339" s="11">
        <v>1036.3499999999999</v>
      </c>
      <c r="AT339" s="11">
        <v>1036.2</v>
      </c>
      <c r="AU339" s="11">
        <v>1033.52</v>
      </c>
      <c r="AV339" s="11">
        <v>1012.73</v>
      </c>
      <c r="AW339" s="11">
        <v>1002.46</v>
      </c>
      <c r="AX339" s="11">
        <v>972.04</v>
      </c>
      <c r="AY339" s="11">
        <v>1028.74</v>
      </c>
      <c r="AZ339" s="11">
        <v>1015.11</v>
      </c>
      <c r="BA339" s="11">
        <v>1043.3399999999999</v>
      </c>
      <c r="BB339" s="11">
        <v>1037.1099999999999</v>
      </c>
      <c r="BC339" s="11">
        <v>1054.1300000000001</v>
      </c>
      <c r="BD339" s="11">
        <v>1078.44</v>
      </c>
      <c r="BE339" s="11">
        <v>1063.6500000000001</v>
      </c>
      <c r="BF339" s="11">
        <v>1075.5899999999999</v>
      </c>
      <c r="BG339" s="11">
        <v>1075.3399999999999</v>
      </c>
      <c r="BH339" s="11">
        <v>1068.32</v>
      </c>
      <c r="BI339" s="11">
        <v>1048.57</v>
      </c>
      <c r="BJ339" s="11">
        <v>1046.42</v>
      </c>
      <c r="BK339" s="11">
        <v>1047.93</v>
      </c>
      <c r="BL339" s="11">
        <v>1029.82</v>
      </c>
      <c r="BM339" s="11">
        <v>1026.3399999999999</v>
      </c>
      <c r="BN339" s="11">
        <v>1031.18</v>
      </c>
      <c r="BO339" s="11">
        <v>1041.93</v>
      </c>
      <c r="BP339" s="11">
        <v>1043.52</v>
      </c>
      <c r="BQ339" s="11">
        <v>1033.05</v>
      </c>
      <c r="BR339" s="11">
        <v>1036.01</v>
      </c>
      <c r="BS339" s="11">
        <v>1043.0899999999999</v>
      </c>
    </row>
    <row r="340" spans="39:71">
      <c r="AM340" s="12">
        <v>54847</v>
      </c>
      <c r="AN340" s="11">
        <v>1019.82</v>
      </c>
      <c r="AO340" s="11">
        <v>1024.17</v>
      </c>
      <c r="AP340" s="11">
        <v>1028.29</v>
      </c>
      <c r="AQ340" s="11">
        <v>1027.6500000000001</v>
      </c>
      <c r="AR340" s="11">
        <v>1028.5</v>
      </c>
      <c r="AS340" s="11">
        <v>1037.78</v>
      </c>
      <c r="AT340" s="11">
        <v>1037.1199999999999</v>
      </c>
      <c r="AU340" s="11">
        <v>1032.19</v>
      </c>
      <c r="AV340" s="11">
        <v>1013.09</v>
      </c>
      <c r="AW340" s="11">
        <v>1003.49</v>
      </c>
      <c r="AX340" s="11">
        <v>979.44</v>
      </c>
      <c r="AY340" s="11">
        <v>1028.48</v>
      </c>
      <c r="AZ340" s="11">
        <v>1019.98</v>
      </c>
      <c r="BA340" s="11">
        <v>1043.23</v>
      </c>
      <c r="BB340" s="11">
        <v>1038.3599999999999</v>
      </c>
      <c r="BC340" s="11">
        <v>1056.21</v>
      </c>
      <c r="BD340" s="11">
        <v>1079.54</v>
      </c>
      <c r="BE340" s="11">
        <v>1065.04</v>
      </c>
      <c r="BF340" s="11">
        <v>1077.1600000000001</v>
      </c>
      <c r="BG340" s="11">
        <v>1075.96</v>
      </c>
      <c r="BH340" s="11">
        <v>1068.52</v>
      </c>
      <c r="BI340" s="11">
        <v>1048.67</v>
      </c>
      <c r="BJ340" s="11">
        <v>1051.24</v>
      </c>
      <c r="BK340" s="11">
        <v>1047.55</v>
      </c>
      <c r="BL340" s="11">
        <v>1029.78</v>
      </c>
      <c r="BM340" s="11">
        <v>1028.3800000000001</v>
      </c>
      <c r="BN340" s="11">
        <v>1033.55</v>
      </c>
      <c r="BO340" s="11">
        <v>1043.99</v>
      </c>
      <c r="BP340" s="11">
        <v>1044</v>
      </c>
      <c r="BQ340" s="11">
        <v>1034.52</v>
      </c>
      <c r="BR340" s="11">
        <v>1037.8699999999999</v>
      </c>
      <c r="BS340" s="11">
        <v>1043.3399999999999</v>
      </c>
    </row>
    <row r="341" spans="39:71">
      <c r="AM341" s="12">
        <v>54878</v>
      </c>
      <c r="AN341" s="11">
        <v>1017.98</v>
      </c>
      <c r="AO341" s="11">
        <v>1022.83</v>
      </c>
      <c r="AP341" s="11">
        <v>1027.46</v>
      </c>
      <c r="AQ341" s="11">
        <v>1026.2</v>
      </c>
      <c r="AR341" s="11">
        <v>1031.3900000000001</v>
      </c>
      <c r="AS341" s="11">
        <v>1036.43</v>
      </c>
      <c r="AT341" s="11">
        <v>1035.3900000000001</v>
      </c>
      <c r="AU341" s="11">
        <v>1028.9000000000001</v>
      </c>
      <c r="AV341" s="11">
        <v>1011.27</v>
      </c>
      <c r="AW341" s="11">
        <v>1003.84</v>
      </c>
      <c r="AX341" s="11">
        <v>985.05</v>
      </c>
      <c r="AY341" s="11">
        <v>1025.4100000000001</v>
      </c>
      <c r="AZ341" s="11">
        <v>1024.8499999999999</v>
      </c>
      <c r="BA341" s="11">
        <v>1039.55</v>
      </c>
      <c r="BB341" s="11">
        <v>1039.07</v>
      </c>
      <c r="BC341" s="11">
        <v>1056.8</v>
      </c>
      <c r="BD341" s="11">
        <v>1078.7</v>
      </c>
      <c r="BE341" s="11">
        <v>1064.4100000000001</v>
      </c>
      <c r="BF341" s="11">
        <v>1076.71</v>
      </c>
      <c r="BG341" s="11">
        <v>1074.57</v>
      </c>
      <c r="BH341" s="11">
        <v>1065.8800000000001</v>
      </c>
      <c r="BI341" s="11">
        <v>1045.6600000000001</v>
      </c>
      <c r="BJ341" s="11">
        <v>1051.6600000000001</v>
      </c>
      <c r="BK341" s="11">
        <v>1045.8</v>
      </c>
      <c r="BL341" s="11">
        <v>1028.1400000000001</v>
      </c>
      <c r="BM341" s="11">
        <v>1027.9100000000001</v>
      </c>
      <c r="BN341" s="11">
        <v>1033.4000000000001</v>
      </c>
      <c r="BO341" s="11">
        <v>1044.42</v>
      </c>
      <c r="BP341" s="11">
        <v>1042.01</v>
      </c>
      <c r="BQ341" s="11">
        <v>1033.97</v>
      </c>
      <c r="BR341" s="11">
        <v>1037.8</v>
      </c>
      <c r="BS341" s="11">
        <v>1040.07</v>
      </c>
    </row>
    <row r="342" spans="39:71">
      <c r="AM342" s="12">
        <v>54908</v>
      </c>
      <c r="AN342" s="11">
        <v>1014.09</v>
      </c>
      <c r="AO342" s="11">
        <v>1019.44</v>
      </c>
      <c r="AP342" s="11">
        <v>1024.28</v>
      </c>
      <c r="AQ342" s="11">
        <v>1021.51</v>
      </c>
      <c r="AR342" s="11">
        <v>1030.3800000000001</v>
      </c>
      <c r="AS342" s="11">
        <v>1033.99</v>
      </c>
      <c r="AT342" s="11">
        <v>1031.44</v>
      </c>
      <c r="AU342" s="11">
        <v>1022.85</v>
      </c>
      <c r="AV342" s="11">
        <v>1006.3</v>
      </c>
      <c r="AW342" s="11">
        <v>999.34</v>
      </c>
      <c r="AX342" s="11">
        <v>982.8</v>
      </c>
      <c r="AY342" s="11">
        <v>1018.94</v>
      </c>
      <c r="AZ342" s="11">
        <v>1023.17</v>
      </c>
      <c r="BA342" s="11">
        <v>1035.93</v>
      </c>
      <c r="BB342" s="11">
        <v>1036.68</v>
      </c>
      <c r="BC342" s="11">
        <v>1055.8399999999999</v>
      </c>
      <c r="BD342" s="11">
        <v>1075.01</v>
      </c>
      <c r="BE342" s="11">
        <v>1060.48</v>
      </c>
      <c r="BF342" s="11">
        <v>1073.55</v>
      </c>
      <c r="BG342" s="11">
        <v>1070.8699999999999</v>
      </c>
      <c r="BH342" s="11">
        <v>1061.53</v>
      </c>
      <c r="BI342" s="11">
        <v>1041.5999999999999</v>
      </c>
      <c r="BJ342" s="11">
        <v>1048.3499999999999</v>
      </c>
      <c r="BK342" s="11">
        <v>1041.17</v>
      </c>
      <c r="BL342" s="11">
        <v>1023.64</v>
      </c>
      <c r="BM342" s="11">
        <v>1024.21</v>
      </c>
      <c r="BN342" s="11">
        <v>1030.56</v>
      </c>
      <c r="BO342" s="11">
        <v>1043</v>
      </c>
      <c r="BP342" s="11">
        <v>1038.79</v>
      </c>
      <c r="BQ342" s="11">
        <v>1031.1600000000001</v>
      </c>
      <c r="BR342" s="11">
        <v>1034.8499999999999</v>
      </c>
      <c r="BS342" s="11">
        <v>1035.6500000000001</v>
      </c>
    </row>
    <row r="343" spans="39:71">
      <c r="AM343" s="12">
        <v>54939</v>
      </c>
      <c r="AN343" s="11">
        <v>1011.37</v>
      </c>
      <c r="AO343" s="11">
        <v>1016.84</v>
      </c>
      <c r="AP343" s="11">
        <v>1021.81</v>
      </c>
      <c r="AQ343" s="11">
        <v>1018.25</v>
      </c>
      <c r="AR343" s="11">
        <v>1030.46</v>
      </c>
      <c r="AS343" s="11">
        <v>1031.48</v>
      </c>
      <c r="AT343" s="11">
        <v>1027.67</v>
      </c>
      <c r="AU343" s="11">
        <v>1017.71</v>
      </c>
      <c r="AV343" s="11">
        <v>1001.87</v>
      </c>
      <c r="AW343" s="11">
        <v>995.66</v>
      </c>
      <c r="AX343" s="11">
        <v>983.38</v>
      </c>
      <c r="AY343" s="11">
        <v>1014.36</v>
      </c>
      <c r="AZ343" s="11">
        <v>1024.5899999999999</v>
      </c>
      <c r="BA343" s="11">
        <v>1032.98</v>
      </c>
      <c r="BB343" s="11">
        <v>1035.01</v>
      </c>
      <c r="BC343" s="11">
        <v>1055.29</v>
      </c>
      <c r="BD343" s="11">
        <v>1072.94</v>
      </c>
      <c r="BE343" s="11">
        <v>1058.55</v>
      </c>
      <c r="BF343" s="11">
        <v>1071.73</v>
      </c>
      <c r="BG343" s="11">
        <v>1068.5999999999999</v>
      </c>
      <c r="BH343" s="11">
        <v>1058.25</v>
      </c>
      <c r="BI343" s="11">
        <v>1038.04</v>
      </c>
      <c r="BJ343" s="11">
        <v>1046.22</v>
      </c>
      <c r="BK343" s="11">
        <v>1037.33</v>
      </c>
      <c r="BL343" s="11">
        <v>1020.37</v>
      </c>
      <c r="BM343" s="11">
        <v>1021.91</v>
      </c>
      <c r="BN343" s="11">
        <v>1029.8900000000001</v>
      </c>
      <c r="BO343" s="11">
        <v>1041.54</v>
      </c>
      <c r="BP343" s="11">
        <v>1036.17</v>
      </c>
      <c r="BQ343" s="11">
        <v>1029.51</v>
      </c>
      <c r="BR343" s="11">
        <v>1033.25</v>
      </c>
      <c r="BS343" s="11">
        <v>1031.75</v>
      </c>
    </row>
    <row r="344" spans="39:71">
      <c r="AM344" s="12">
        <v>54969</v>
      </c>
      <c r="AN344" s="11">
        <v>1007.39</v>
      </c>
      <c r="AO344" s="11">
        <v>1013.11</v>
      </c>
      <c r="AP344" s="11">
        <v>1017.44</v>
      </c>
      <c r="AQ344" s="11">
        <v>1013.63</v>
      </c>
      <c r="AR344" s="11">
        <v>1028.75</v>
      </c>
      <c r="AS344" s="11">
        <v>1027.82</v>
      </c>
      <c r="AT344" s="11">
        <v>1023.54</v>
      </c>
      <c r="AU344" s="11">
        <v>1012.66</v>
      </c>
      <c r="AV344" s="11">
        <v>996.96</v>
      </c>
      <c r="AW344" s="11">
        <v>989.19</v>
      </c>
      <c r="AX344" s="11">
        <v>982.52</v>
      </c>
      <c r="AY344" s="11">
        <v>1007.72</v>
      </c>
      <c r="AZ344" s="11">
        <v>1025.1600000000001</v>
      </c>
      <c r="BA344" s="11">
        <v>1028.74</v>
      </c>
      <c r="BB344" s="11">
        <v>1032.4000000000001</v>
      </c>
      <c r="BC344" s="11">
        <v>1053.33</v>
      </c>
      <c r="BD344" s="11">
        <v>1070.46</v>
      </c>
      <c r="BE344" s="11">
        <v>1056.31</v>
      </c>
      <c r="BF344" s="11">
        <v>1069.19</v>
      </c>
      <c r="BG344" s="11">
        <v>1064.77</v>
      </c>
      <c r="BH344" s="11">
        <v>1053.75</v>
      </c>
      <c r="BI344" s="11">
        <v>1033.05</v>
      </c>
      <c r="BJ344" s="11">
        <v>1041.42</v>
      </c>
      <c r="BK344" s="11">
        <v>1032.47</v>
      </c>
      <c r="BL344" s="11">
        <v>1015.79</v>
      </c>
      <c r="BM344" s="11">
        <v>1018.33</v>
      </c>
      <c r="BN344" s="11">
        <v>1027.71</v>
      </c>
      <c r="BO344" s="11">
        <v>1038.78</v>
      </c>
      <c r="BP344" s="11">
        <v>1032.25</v>
      </c>
      <c r="BQ344" s="11">
        <v>1026.3</v>
      </c>
      <c r="BR344" s="11">
        <v>1030.1099999999999</v>
      </c>
      <c r="BS344" s="11">
        <v>1026.46</v>
      </c>
    </row>
    <row r="345" spans="39:71">
      <c r="AM345" s="12">
        <v>55000</v>
      </c>
      <c r="AN345" s="11">
        <v>1005.22</v>
      </c>
      <c r="AO345" s="11">
        <v>1010.9</v>
      </c>
      <c r="AP345" s="11">
        <v>1015.35</v>
      </c>
      <c r="AQ345" s="11">
        <v>1011.95</v>
      </c>
      <c r="AR345" s="11">
        <v>1027.6500000000001</v>
      </c>
      <c r="AS345" s="11">
        <v>1025.1600000000001</v>
      </c>
      <c r="AT345" s="11">
        <v>1022.28</v>
      </c>
      <c r="AU345" s="11">
        <v>1008.38</v>
      </c>
      <c r="AV345" s="11">
        <v>991.58</v>
      </c>
      <c r="AW345" s="11">
        <v>985.18</v>
      </c>
      <c r="AX345" s="11">
        <v>986.2</v>
      </c>
      <c r="AY345" s="11">
        <v>1002.35</v>
      </c>
      <c r="AZ345" s="11">
        <v>1027.3599999999999</v>
      </c>
      <c r="BA345" s="11">
        <v>1026.69</v>
      </c>
      <c r="BB345" s="11">
        <v>1031.56</v>
      </c>
      <c r="BC345" s="11">
        <v>1053.01</v>
      </c>
      <c r="BD345" s="11">
        <v>1070.48</v>
      </c>
      <c r="BE345" s="11">
        <v>1054.32</v>
      </c>
      <c r="BF345" s="11">
        <v>1067.3800000000001</v>
      </c>
      <c r="BG345" s="11">
        <v>1060.68</v>
      </c>
      <c r="BH345" s="11">
        <v>1050.52</v>
      </c>
      <c r="BI345" s="11">
        <v>1029.76</v>
      </c>
      <c r="BJ345" s="11">
        <v>1037.31</v>
      </c>
      <c r="BK345" s="11">
        <v>1028.8499999999999</v>
      </c>
      <c r="BL345" s="11">
        <v>1013.16</v>
      </c>
      <c r="BM345" s="11">
        <v>1016.47</v>
      </c>
      <c r="BN345" s="11">
        <v>1026.69</v>
      </c>
      <c r="BO345" s="11">
        <v>1036.77</v>
      </c>
      <c r="BP345" s="11">
        <v>1029.23</v>
      </c>
      <c r="BQ345" s="11">
        <v>1026.1300000000001</v>
      </c>
      <c r="BR345" s="11">
        <v>1029.76</v>
      </c>
      <c r="BS345" s="11">
        <v>1023.51</v>
      </c>
    </row>
    <row r="346" spans="39:71">
      <c r="AM346" s="12">
        <v>55031</v>
      </c>
      <c r="AN346" s="11">
        <v>1005.24</v>
      </c>
      <c r="AO346" s="11">
        <v>1010.93</v>
      </c>
      <c r="AP346" s="11">
        <v>1014.63</v>
      </c>
      <c r="AQ346" s="11">
        <v>1011.34</v>
      </c>
      <c r="AR346" s="11">
        <v>1029.02</v>
      </c>
      <c r="AS346" s="11">
        <v>1025.6199999999999</v>
      </c>
      <c r="AT346" s="11">
        <v>1022.3</v>
      </c>
      <c r="AU346" s="11">
        <v>1006.43</v>
      </c>
      <c r="AV346" s="11">
        <v>989.76</v>
      </c>
      <c r="AW346" s="11">
        <v>984.36</v>
      </c>
      <c r="AX346" s="11">
        <v>1003.16</v>
      </c>
      <c r="AY346" s="11">
        <v>999.23</v>
      </c>
      <c r="AZ346" s="11">
        <v>1030.83</v>
      </c>
      <c r="BA346" s="11">
        <v>1025.8399999999999</v>
      </c>
      <c r="BB346" s="11">
        <v>1033.47</v>
      </c>
      <c r="BC346" s="11">
        <v>1053.68</v>
      </c>
      <c r="BD346" s="11">
        <v>1071.28</v>
      </c>
      <c r="BE346" s="11">
        <v>1054.92</v>
      </c>
      <c r="BF346" s="11">
        <v>1068.32</v>
      </c>
      <c r="BG346" s="11">
        <v>1062.03</v>
      </c>
      <c r="BH346" s="11">
        <v>1049.69</v>
      </c>
      <c r="BI346" s="11">
        <v>1028.19</v>
      </c>
      <c r="BJ346" s="11">
        <v>1041.76</v>
      </c>
      <c r="BK346" s="11">
        <v>1027.6300000000001</v>
      </c>
      <c r="BL346" s="11">
        <v>1013.1</v>
      </c>
      <c r="BM346" s="11">
        <v>1016.89</v>
      </c>
      <c r="BN346" s="11">
        <v>1027.18</v>
      </c>
      <c r="BO346" s="11">
        <v>1037.6500000000001</v>
      </c>
      <c r="BP346" s="11">
        <v>1027.97</v>
      </c>
      <c r="BQ346" s="11">
        <v>1028.53</v>
      </c>
      <c r="BR346" s="11">
        <v>1031.5899999999999</v>
      </c>
      <c r="BS346" s="11">
        <v>1022.93</v>
      </c>
    </row>
    <row r="347" spans="39:71">
      <c r="AM347" s="12">
        <v>55061</v>
      </c>
      <c r="AN347" s="11">
        <v>1004.7</v>
      </c>
      <c r="AO347" s="11">
        <v>1010.37</v>
      </c>
      <c r="AP347" s="11">
        <v>1014.17</v>
      </c>
      <c r="AQ347" s="11">
        <v>1010.66</v>
      </c>
      <c r="AR347" s="11">
        <v>1030.03</v>
      </c>
      <c r="AS347" s="11">
        <v>1024.81</v>
      </c>
      <c r="AT347" s="11">
        <v>1022.02</v>
      </c>
      <c r="AU347" s="11">
        <v>1006.51</v>
      </c>
      <c r="AV347" s="11">
        <v>988.4</v>
      </c>
      <c r="AW347" s="11">
        <v>983.38</v>
      </c>
      <c r="AX347" s="11">
        <v>1013.57</v>
      </c>
      <c r="AY347" s="11">
        <v>997.15</v>
      </c>
      <c r="AZ347" s="11">
        <v>1033.22</v>
      </c>
      <c r="BA347" s="11">
        <v>1024.68</v>
      </c>
      <c r="BB347" s="11">
        <v>1035.25</v>
      </c>
      <c r="BC347" s="11">
        <v>1053.8800000000001</v>
      </c>
      <c r="BD347" s="11">
        <v>1071.3599999999999</v>
      </c>
      <c r="BE347" s="11">
        <v>1054.49</v>
      </c>
      <c r="BF347" s="11">
        <v>1068.5</v>
      </c>
      <c r="BG347" s="11">
        <v>1063.94</v>
      </c>
      <c r="BH347" s="11">
        <v>1048.3</v>
      </c>
      <c r="BI347" s="11">
        <v>1027.6199999999999</v>
      </c>
      <c r="BJ347" s="11">
        <v>1043.68</v>
      </c>
      <c r="BK347" s="11">
        <v>1025.72</v>
      </c>
      <c r="BL347" s="11">
        <v>1011.98</v>
      </c>
      <c r="BM347" s="11">
        <v>1016.81</v>
      </c>
      <c r="BN347" s="11">
        <v>1027.5999999999999</v>
      </c>
      <c r="BO347" s="11">
        <v>1037.8499999999999</v>
      </c>
      <c r="BP347" s="11">
        <v>1026.71</v>
      </c>
      <c r="BQ347" s="11">
        <v>1029.3699999999999</v>
      </c>
      <c r="BR347" s="11">
        <v>1032.8399999999999</v>
      </c>
      <c r="BS347" s="11">
        <v>1022.44</v>
      </c>
    </row>
    <row r="348" spans="39:71">
      <c r="AM348" s="12">
        <v>55092</v>
      </c>
      <c r="AN348" s="11">
        <v>1009.84</v>
      </c>
      <c r="AO348" s="11">
        <v>1014.5</v>
      </c>
      <c r="AP348" s="11">
        <v>1017.56</v>
      </c>
      <c r="AQ348" s="11">
        <v>1014.96</v>
      </c>
      <c r="AR348" s="11">
        <v>1030.67</v>
      </c>
      <c r="AS348" s="11">
        <v>1029.45</v>
      </c>
      <c r="AT348" s="11">
        <v>1025.76</v>
      </c>
      <c r="AU348" s="11">
        <v>1010</v>
      </c>
      <c r="AV348" s="11">
        <v>992.9</v>
      </c>
      <c r="AW348" s="11">
        <v>989.12</v>
      </c>
      <c r="AX348" s="11">
        <v>1017.79</v>
      </c>
      <c r="AY348" s="11">
        <v>1001.5</v>
      </c>
      <c r="AZ348" s="11">
        <v>1034.8399999999999</v>
      </c>
      <c r="BA348" s="11">
        <v>1028.1199999999999</v>
      </c>
      <c r="BB348" s="11">
        <v>1038.45</v>
      </c>
      <c r="BC348" s="11">
        <v>1056.48</v>
      </c>
      <c r="BD348" s="11">
        <v>1073.25</v>
      </c>
      <c r="BE348" s="11">
        <v>1057.07</v>
      </c>
      <c r="BF348" s="11">
        <v>1070.58</v>
      </c>
      <c r="BG348" s="11">
        <v>1064.55</v>
      </c>
      <c r="BH348" s="11">
        <v>1048.28</v>
      </c>
      <c r="BI348" s="11">
        <v>1032.32</v>
      </c>
      <c r="BJ348" s="11">
        <v>1044.8800000000001</v>
      </c>
      <c r="BK348" s="11">
        <v>1027.4100000000001</v>
      </c>
      <c r="BL348" s="11">
        <v>1015.56</v>
      </c>
      <c r="BM348" s="11">
        <v>1020.77</v>
      </c>
      <c r="BN348" s="11">
        <v>1030.58</v>
      </c>
      <c r="BO348" s="11">
        <v>1039.01</v>
      </c>
      <c r="BP348" s="11">
        <v>1029.9000000000001</v>
      </c>
      <c r="BQ348" s="11">
        <v>1032.96</v>
      </c>
      <c r="BR348" s="11">
        <v>1033.46</v>
      </c>
      <c r="BS348" s="11">
        <v>1025.69</v>
      </c>
    </row>
    <row r="349" spans="39:71">
      <c r="AM349" s="12">
        <v>55122</v>
      </c>
      <c r="AN349" s="11">
        <v>1012.05</v>
      </c>
      <c r="AO349" s="11">
        <v>1016.99</v>
      </c>
      <c r="AP349" s="11">
        <v>1019.82</v>
      </c>
      <c r="AQ349" s="11">
        <v>1017.1</v>
      </c>
      <c r="AR349" s="11">
        <v>1031.97</v>
      </c>
      <c r="AS349" s="11">
        <v>1031.3699999999999</v>
      </c>
      <c r="AT349" s="11">
        <v>1027.08</v>
      </c>
      <c r="AU349" s="11">
        <v>1011.83</v>
      </c>
      <c r="AV349" s="11">
        <v>995.7</v>
      </c>
      <c r="AW349" s="11">
        <v>991.93</v>
      </c>
      <c r="AX349" s="11">
        <v>1020.29</v>
      </c>
      <c r="AY349" s="11">
        <v>1003.06</v>
      </c>
      <c r="AZ349" s="11">
        <v>1035.8699999999999</v>
      </c>
      <c r="BA349" s="11">
        <v>1030.58</v>
      </c>
      <c r="BB349" s="11">
        <v>1040.81</v>
      </c>
      <c r="BC349" s="11">
        <v>1056.8900000000001</v>
      </c>
      <c r="BD349" s="11">
        <v>1074.25</v>
      </c>
      <c r="BE349" s="11">
        <v>1057.81</v>
      </c>
      <c r="BF349" s="11">
        <v>1071.33</v>
      </c>
      <c r="BG349" s="11">
        <v>1063.69</v>
      </c>
      <c r="BH349" s="11">
        <v>1047.53</v>
      </c>
      <c r="BI349" s="11">
        <v>1035.1199999999999</v>
      </c>
      <c r="BJ349" s="11">
        <v>1044.0899999999999</v>
      </c>
      <c r="BK349" s="11">
        <v>1026.5899999999999</v>
      </c>
      <c r="BL349" s="11">
        <v>1017.91</v>
      </c>
      <c r="BM349" s="11">
        <v>1023.46</v>
      </c>
      <c r="BN349" s="11">
        <v>1032.25</v>
      </c>
      <c r="BO349" s="11">
        <v>1037.73</v>
      </c>
      <c r="BP349" s="11">
        <v>1031.46</v>
      </c>
      <c r="BQ349" s="11">
        <v>1034.9000000000001</v>
      </c>
      <c r="BR349" s="11">
        <v>1034.3</v>
      </c>
      <c r="BS349" s="11">
        <v>1027.18</v>
      </c>
    </row>
    <row r="350" spans="39:71">
      <c r="AM350" s="12">
        <v>55153</v>
      </c>
      <c r="AN350" s="11">
        <v>1015.68</v>
      </c>
      <c r="AO350" s="11">
        <v>1020.95</v>
      </c>
      <c r="AP350" s="11">
        <v>1023.12</v>
      </c>
      <c r="AQ350" s="11">
        <v>1020.74</v>
      </c>
      <c r="AR350" s="11">
        <v>1034.74</v>
      </c>
      <c r="AS350" s="11">
        <v>1034.29</v>
      </c>
      <c r="AT350" s="11">
        <v>1030.47</v>
      </c>
      <c r="AU350" s="11">
        <v>1014.46</v>
      </c>
      <c r="AV350" s="11">
        <v>1000.47</v>
      </c>
      <c r="AW350" s="11">
        <v>997.51</v>
      </c>
      <c r="AX350" s="11">
        <v>1024.1199999999999</v>
      </c>
      <c r="AY350" s="11">
        <v>1007.81</v>
      </c>
      <c r="AZ350" s="11">
        <v>1038.1099999999999</v>
      </c>
      <c r="BA350" s="11">
        <v>1032.76</v>
      </c>
      <c r="BB350" s="11">
        <v>1042.8</v>
      </c>
      <c r="BC350" s="11">
        <v>1057.3900000000001</v>
      </c>
      <c r="BD350" s="11">
        <v>1076.3800000000001</v>
      </c>
      <c r="BE350" s="11">
        <v>1059.8</v>
      </c>
      <c r="BF350" s="11">
        <v>1073.17</v>
      </c>
      <c r="BG350" s="11">
        <v>1064.0899999999999</v>
      </c>
      <c r="BH350" s="11">
        <v>1047.93</v>
      </c>
      <c r="BI350" s="11">
        <v>1038.44</v>
      </c>
      <c r="BJ350" s="11">
        <v>1044.98</v>
      </c>
      <c r="BK350" s="11">
        <v>1026.97</v>
      </c>
      <c r="BL350" s="11">
        <v>1021.62</v>
      </c>
      <c r="BM350" s="11">
        <v>1027.29</v>
      </c>
      <c r="BN350" s="11">
        <v>1034.8900000000001</v>
      </c>
      <c r="BO350" s="11">
        <v>1041.9000000000001</v>
      </c>
      <c r="BP350" s="11">
        <v>1034.74</v>
      </c>
      <c r="BQ350" s="11">
        <v>1037.9100000000001</v>
      </c>
      <c r="BR350" s="11">
        <v>1035.29</v>
      </c>
      <c r="BS350" s="11">
        <v>1030.3599999999999</v>
      </c>
    </row>
    <row r="351" spans="39:71">
      <c r="AM351" s="12">
        <v>55184</v>
      </c>
      <c r="AN351" s="11">
        <v>1019.25</v>
      </c>
      <c r="AO351" s="11">
        <v>1025.25</v>
      </c>
      <c r="AP351" s="11">
        <v>1026.9000000000001</v>
      </c>
      <c r="AQ351" s="11">
        <v>1026.81</v>
      </c>
      <c r="AR351" s="11">
        <v>1037.71</v>
      </c>
      <c r="AS351" s="11">
        <v>1036.28</v>
      </c>
      <c r="AT351" s="11">
        <v>1032.42</v>
      </c>
      <c r="AU351" s="11">
        <v>1016.55</v>
      </c>
      <c r="AV351" s="11">
        <v>1003.21</v>
      </c>
      <c r="AW351" s="11">
        <v>1010.31</v>
      </c>
      <c r="AX351" s="11">
        <v>1025.8800000000001</v>
      </c>
      <c r="AY351" s="11">
        <v>1015.61</v>
      </c>
      <c r="AZ351" s="11">
        <v>1040.4100000000001</v>
      </c>
      <c r="BA351" s="11">
        <v>1033.43</v>
      </c>
      <c r="BB351" s="11">
        <v>1045.46</v>
      </c>
      <c r="BC351" s="11">
        <v>1061.81</v>
      </c>
      <c r="BD351" s="11">
        <v>1077.97</v>
      </c>
      <c r="BE351" s="11">
        <v>1063.6400000000001</v>
      </c>
      <c r="BF351" s="11">
        <v>1075.79</v>
      </c>
      <c r="BG351" s="11">
        <v>1065.68</v>
      </c>
      <c r="BH351" s="11">
        <v>1049.3699999999999</v>
      </c>
      <c r="BI351" s="11">
        <v>1045.83</v>
      </c>
      <c r="BJ351" s="11">
        <v>1046.44</v>
      </c>
      <c r="BK351" s="11">
        <v>1028.93</v>
      </c>
      <c r="BL351" s="11">
        <v>1025.44</v>
      </c>
      <c r="BM351" s="11">
        <v>1031.2</v>
      </c>
      <c r="BN351" s="11">
        <v>1037.8399999999999</v>
      </c>
      <c r="BO351" s="11">
        <v>1043.72</v>
      </c>
      <c r="BP351" s="11">
        <v>1038.5</v>
      </c>
      <c r="BQ351" s="11">
        <v>1042.24</v>
      </c>
      <c r="BR351" s="11">
        <v>1037.3599999999999</v>
      </c>
      <c r="BS351" s="11">
        <v>1032.1400000000001</v>
      </c>
    </row>
    <row r="352" spans="39:71">
      <c r="AM352" s="12">
        <v>55212</v>
      </c>
      <c r="AN352" s="11">
        <v>1020.23</v>
      </c>
      <c r="AO352" s="11">
        <v>1027.8900000000001</v>
      </c>
      <c r="AP352" s="11">
        <v>1027.8800000000001</v>
      </c>
      <c r="AQ352" s="11">
        <v>1030.6600000000001</v>
      </c>
      <c r="AR352" s="11">
        <v>1039.08</v>
      </c>
      <c r="AS352" s="11">
        <v>1036.5</v>
      </c>
      <c r="AT352" s="11">
        <v>1031</v>
      </c>
      <c r="AU352" s="11">
        <v>1016.25</v>
      </c>
      <c r="AV352" s="11">
        <v>1004.11</v>
      </c>
      <c r="AW352" s="11">
        <v>1019.35</v>
      </c>
      <c r="AX352" s="11">
        <v>1025.19</v>
      </c>
      <c r="AY352" s="11">
        <v>1019.78</v>
      </c>
      <c r="AZ352" s="11">
        <v>1040.3699999999999</v>
      </c>
      <c r="BA352" s="11">
        <v>1032.3499999999999</v>
      </c>
      <c r="BB352" s="11">
        <v>1048.0899999999999</v>
      </c>
      <c r="BC352" s="11">
        <v>1063.01</v>
      </c>
      <c r="BD352" s="11">
        <v>1077.51</v>
      </c>
      <c r="BE352" s="11">
        <v>1065.32</v>
      </c>
      <c r="BF352" s="11">
        <v>1076.4100000000001</v>
      </c>
      <c r="BG352" s="11">
        <v>1065.8900000000001</v>
      </c>
      <c r="BH352" s="11">
        <v>1049.48</v>
      </c>
      <c r="BI352" s="11">
        <v>1050.67</v>
      </c>
      <c r="BJ352" s="11">
        <v>1046.3699999999999</v>
      </c>
      <c r="BK352" s="11">
        <v>1028.8800000000001</v>
      </c>
      <c r="BL352" s="11">
        <v>1027.5</v>
      </c>
      <c r="BM352" s="11">
        <v>1033.57</v>
      </c>
      <c r="BN352" s="11">
        <v>1037.77</v>
      </c>
      <c r="BO352" s="11">
        <v>1044.2</v>
      </c>
      <c r="BP352" s="11">
        <v>1039.8499999999999</v>
      </c>
      <c r="BQ352" s="11">
        <v>1043.98</v>
      </c>
      <c r="BR352" s="11">
        <v>1037.71</v>
      </c>
      <c r="BS352" s="11">
        <v>1032.05</v>
      </c>
    </row>
    <row r="353" spans="39:71">
      <c r="AM353" s="12">
        <v>55243</v>
      </c>
      <c r="AN353" s="11">
        <v>1018.87</v>
      </c>
      <c r="AO353" s="11">
        <v>1027.06</v>
      </c>
      <c r="AP353" s="11">
        <v>1026.43</v>
      </c>
      <c r="AQ353" s="11">
        <v>1033</v>
      </c>
      <c r="AR353" s="11">
        <v>1037.67</v>
      </c>
      <c r="AS353" s="11">
        <v>1034</v>
      </c>
      <c r="AT353" s="11">
        <v>1027.6099999999999</v>
      </c>
      <c r="AU353" s="11">
        <v>1013.48</v>
      </c>
      <c r="AV353" s="11">
        <v>1004.58</v>
      </c>
      <c r="AW353" s="11">
        <v>1026.3900000000001</v>
      </c>
      <c r="AX353" s="11">
        <v>1022.72</v>
      </c>
      <c r="AY353" s="11">
        <v>1024.44</v>
      </c>
      <c r="AZ353" s="11">
        <v>1036.7</v>
      </c>
      <c r="BA353" s="11">
        <v>1030.57</v>
      </c>
      <c r="BB353" s="11">
        <v>1049.1600000000001</v>
      </c>
      <c r="BC353" s="11">
        <v>1062.1400000000001</v>
      </c>
      <c r="BD353" s="11">
        <v>1075.29</v>
      </c>
      <c r="BE353" s="11">
        <v>1064.8599999999999</v>
      </c>
      <c r="BF353" s="11">
        <v>1075.02</v>
      </c>
      <c r="BG353" s="11">
        <v>1063.21</v>
      </c>
      <c r="BH353" s="11">
        <v>1046.48</v>
      </c>
      <c r="BI353" s="11">
        <v>1051.1099999999999</v>
      </c>
      <c r="BJ353" s="11">
        <v>1044.94</v>
      </c>
      <c r="BK353" s="11">
        <v>1027.21</v>
      </c>
      <c r="BL353" s="11">
        <v>1027.03</v>
      </c>
      <c r="BM353" s="11">
        <v>1033.42</v>
      </c>
      <c r="BN353" s="11">
        <v>1035.8900000000001</v>
      </c>
      <c r="BO353" s="11">
        <v>1042.2</v>
      </c>
      <c r="BP353" s="11">
        <v>1039.24</v>
      </c>
      <c r="BQ353" s="11">
        <v>1043.8399999999999</v>
      </c>
      <c r="BR353" s="11">
        <v>1034.44</v>
      </c>
      <c r="BS353" s="11">
        <v>1028.71</v>
      </c>
    </row>
    <row r="354" spans="39:71">
      <c r="AM354" s="12">
        <v>55273</v>
      </c>
      <c r="AN354" s="11">
        <v>1015.42</v>
      </c>
      <c r="AO354" s="11">
        <v>1023.88</v>
      </c>
      <c r="AP354" s="11">
        <v>1021.75</v>
      </c>
      <c r="AQ354" s="11">
        <v>1032.1400000000001</v>
      </c>
      <c r="AR354" s="11">
        <v>1035.18</v>
      </c>
      <c r="AS354" s="11">
        <v>1029.33</v>
      </c>
      <c r="AT354" s="11">
        <v>1021.45</v>
      </c>
      <c r="AU354" s="11">
        <v>1008.01</v>
      </c>
      <c r="AV354" s="11">
        <v>1000.21</v>
      </c>
      <c r="AW354" s="11">
        <v>1025.53</v>
      </c>
      <c r="AX354" s="11">
        <v>1016.81</v>
      </c>
      <c r="AY354" s="11">
        <v>1022.24</v>
      </c>
      <c r="AZ354" s="11">
        <v>1033.1099999999999</v>
      </c>
      <c r="BA354" s="11">
        <v>1025.81</v>
      </c>
      <c r="BB354" s="11">
        <v>1048.6300000000001</v>
      </c>
      <c r="BC354" s="11">
        <v>1058.18</v>
      </c>
      <c r="BD354" s="11">
        <v>1071.72</v>
      </c>
      <c r="BE354" s="11">
        <v>1061.55</v>
      </c>
      <c r="BF354" s="11">
        <v>1071.32</v>
      </c>
      <c r="BG354" s="11">
        <v>1058.81</v>
      </c>
      <c r="BH354" s="11">
        <v>1042.45</v>
      </c>
      <c r="BI354" s="11">
        <v>1047.79</v>
      </c>
      <c r="BJ354" s="11">
        <v>1040.6199999999999</v>
      </c>
      <c r="BK354" s="11">
        <v>1022.68</v>
      </c>
      <c r="BL354" s="11">
        <v>1023.31</v>
      </c>
      <c r="BM354" s="11">
        <v>1030.57</v>
      </c>
      <c r="BN354" s="11">
        <v>1032.33</v>
      </c>
      <c r="BO354" s="11">
        <v>1038.98</v>
      </c>
      <c r="BP354" s="11">
        <v>1036.42</v>
      </c>
      <c r="BQ354" s="11">
        <v>1040.79</v>
      </c>
      <c r="BR354" s="11">
        <v>1029.99</v>
      </c>
      <c r="BS354" s="11">
        <v>1023.48</v>
      </c>
    </row>
    <row r="355" spans="39:71">
      <c r="AM355" s="12">
        <v>55304</v>
      </c>
      <c r="AN355" s="11">
        <v>1012.78</v>
      </c>
      <c r="AO355" s="11">
        <v>1021.4</v>
      </c>
      <c r="AP355" s="11">
        <v>1018.5</v>
      </c>
      <c r="AQ355" s="11">
        <v>1032.18</v>
      </c>
      <c r="AR355" s="11">
        <v>1032.6199999999999</v>
      </c>
      <c r="AS355" s="11">
        <v>1024.82</v>
      </c>
      <c r="AT355" s="11">
        <v>1016.19</v>
      </c>
      <c r="AU355" s="11">
        <v>1004.14</v>
      </c>
      <c r="AV355" s="11">
        <v>996.66</v>
      </c>
      <c r="AW355" s="11">
        <v>1025.43</v>
      </c>
      <c r="AX355" s="11">
        <v>1012.88</v>
      </c>
      <c r="AY355" s="11">
        <v>1022.33</v>
      </c>
      <c r="AZ355" s="11">
        <v>1030.19</v>
      </c>
      <c r="BA355" s="11">
        <v>1021.75</v>
      </c>
      <c r="BB355" s="11">
        <v>1048.47</v>
      </c>
      <c r="BC355" s="11">
        <v>1055.98</v>
      </c>
      <c r="BD355" s="11">
        <v>1070.69</v>
      </c>
      <c r="BE355" s="11">
        <v>1059.6500000000001</v>
      </c>
      <c r="BF355" s="11">
        <v>1069.18</v>
      </c>
      <c r="BG355" s="11">
        <v>1055.49</v>
      </c>
      <c r="BH355" s="11">
        <v>1038.9100000000001</v>
      </c>
      <c r="BI355" s="11">
        <v>1045.67</v>
      </c>
      <c r="BJ355" s="11">
        <v>1037.0999999999999</v>
      </c>
      <c r="BK355" s="11">
        <v>1019.37</v>
      </c>
      <c r="BL355" s="11">
        <v>1021</v>
      </c>
      <c r="BM355" s="11">
        <v>1029.9000000000001</v>
      </c>
      <c r="BN355" s="11">
        <v>1028.7</v>
      </c>
      <c r="BO355" s="11">
        <v>1036.3599999999999</v>
      </c>
      <c r="BP355" s="11">
        <v>1034.72</v>
      </c>
      <c r="BQ355" s="11">
        <v>1038.94</v>
      </c>
      <c r="BR355" s="11">
        <v>1026.07</v>
      </c>
      <c r="BS355" s="11">
        <v>1019.41</v>
      </c>
    </row>
    <row r="356" spans="39:71">
      <c r="AM356" s="12">
        <v>55334</v>
      </c>
      <c r="AN356" s="11">
        <v>1008.98</v>
      </c>
      <c r="AO356" s="11">
        <v>1017.03</v>
      </c>
      <c r="AP356" s="11">
        <v>1013.88</v>
      </c>
      <c r="AQ356" s="11">
        <v>1030.6500000000001</v>
      </c>
      <c r="AR356" s="11">
        <v>1028.9000000000001</v>
      </c>
      <c r="AS356" s="11">
        <v>1019.87</v>
      </c>
      <c r="AT356" s="11">
        <v>1011.02</v>
      </c>
      <c r="AU356" s="11">
        <v>999.86</v>
      </c>
      <c r="AV356" s="11">
        <v>990.35</v>
      </c>
      <c r="AW356" s="11">
        <v>1023.01</v>
      </c>
      <c r="AX356" s="11">
        <v>1006.93</v>
      </c>
      <c r="AY356" s="11">
        <v>1022.96</v>
      </c>
      <c r="AZ356" s="11">
        <v>1025.97</v>
      </c>
      <c r="BA356" s="11">
        <v>1016.49</v>
      </c>
      <c r="BB356" s="11">
        <v>1046.8699999999999</v>
      </c>
      <c r="BC356" s="11">
        <v>1053.3499999999999</v>
      </c>
      <c r="BD356" s="11">
        <v>1069.3</v>
      </c>
      <c r="BE356" s="11">
        <v>1057</v>
      </c>
      <c r="BF356" s="11">
        <v>1065.31</v>
      </c>
      <c r="BG356" s="11">
        <v>1050.93</v>
      </c>
      <c r="BH356" s="11">
        <v>1033.94</v>
      </c>
      <c r="BI356" s="11">
        <v>1040.8699999999999</v>
      </c>
      <c r="BJ356" s="11">
        <v>1032.58</v>
      </c>
      <c r="BK356" s="11">
        <v>1014.76</v>
      </c>
      <c r="BL356" s="11">
        <v>1017.4</v>
      </c>
      <c r="BM356" s="11">
        <v>1027.71</v>
      </c>
      <c r="BN356" s="11">
        <v>1023.51</v>
      </c>
      <c r="BO356" s="11">
        <v>1032.44</v>
      </c>
      <c r="BP356" s="11">
        <v>1031.5</v>
      </c>
      <c r="BQ356" s="11">
        <v>1035.74</v>
      </c>
      <c r="BR356" s="11">
        <v>1020.73</v>
      </c>
      <c r="BS356" s="11">
        <v>1014</v>
      </c>
    </row>
    <row r="357" spans="39:71">
      <c r="AM357" s="12">
        <v>55365</v>
      </c>
      <c r="AN357" s="11">
        <v>1006.74</v>
      </c>
      <c r="AO357" s="11">
        <v>1014.93</v>
      </c>
      <c r="AP357" s="11">
        <v>1012.2</v>
      </c>
      <c r="AQ357" s="11">
        <v>1029.75</v>
      </c>
      <c r="AR357" s="11">
        <v>1026.19</v>
      </c>
      <c r="AS357" s="11">
        <v>1017.75</v>
      </c>
      <c r="AT357" s="11">
        <v>1006.61</v>
      </c>
      <c r="AU357" s="11">
        <v>995.22</v>
      </c>
      <c r="AV357" s="11">
        <v>986.51</v>
      </c>
      <c r="AW357" s="11">
        <v>1021.78</v>
      </c>
      <c r="AX357" s="11">
        <v>1002.37</v>
      </c>
      <c r="AY357" s="11">
        <v>1026.1099999999999</v>
      </c>
      <c r="AZ357" s="11">
        <v>1023.97</v>
      </c>
      <c r="BA357" s="11">
        <v>1012.77</v>
      </c>
      <c r="BB357" s="11">
        <v>1046.96</v>
      </c>
      <c r="BC357" s="11">
        <v>1053.42</v>
      </c>
      <c r="BD357" s="11">
        <v>1068.31</v>
      </c>
      <c r="BE357" s="11">
        <v>1055.1099999999999</v>
      </c>
      <c r="BF357" s="11">
        <v>1060.6199999999999</v>
      </c>
      <c r="BG357" s="11">
        <v>1047.6600000000001</v>
      </c>
      <c r="BH357" s="11">
        <v>1030.67</v>
      </c>
      <c r="BI357" s="11">
        <v>1036.74</v>
      </c>
      <c r="BJ357" s="11">
        <v>1029.3</v>
      </c>
      <c r="BK357" s="11">
        <v>1012.1</v>
      </c>
      <c r="BL357" s="11">
        <v>1015.54</v>
      </c>
      <c r="BM357" s="11">
        <v>1026.69</v>
      </c>
      <c r="BN357" s="11">
        <v>1018.73</v>
      </c>
      <c r="BO357" s="11">
        <v>1029.42</v>
      </c>
      <c r="BP357" s="11">
        <v>1031.25</v>
      </c>
      <c r="BQ357" s="11">
        <v>1034.99</v>
      </c>
      <c r="BR357" s="11">
        <v>1017.8</v>
      </c>
      <c r="BS357" s="11">
        <v>1010.1</v>
      </c>
    </row>
    <row r="358" spans="39:71">
      <c r="AM358" s="12">
        <v>55396</v>
      </c>
      <c r="AN358" s="11">
        <v>1006.79</v>
      </c>
      <c r="AO358" s="11">
        <v>1014.21</v>
      </c>
      <c r="AP358" s="11">
        <v>1011.59</v>
      </c>
      <c r="AQ358" s="11">
        <v>1031.31</v>
      </c>
      <c r="AR358" s="11">
        <v>1026.57</v>
      </c>
      <c r="AS358" s="11">
        <v>1016.87</v>
      </c>
      <c r="AT358" s="11">
        <v>1004.54</v>
      </c>
      <c r="AU358" s="11">
        <v>994.13</v>
      </c>
      <c r="AV358" s="11">
        <v>985.84</v>
      </c>
      <c r="AW358" s="11">
        <v>1030.68</v>
      </c>
      <c r="AX358" s="11">
        <v>999.53</v>
      </c>
      <c r="AY358" s="11">
        <v>1030.57</v>
      </c>
      <c r="AZ358" s="11">
        <v>1023.19</v>
      </c>
      <c r="BA358" s="11">
        <v>1011.84</v>
      </c>
      <c r="BB358" s="11">
        <v>1048.08</v>
      </c>
      <c r="BC358" s="11">
        <v>1054.3499999999999</v>
      </c>
      <c r="BD358" s="11">
        <v>1069.27</v>
      </c>
      <c r="BE358" s="11">
        <v>1056.1500000000001</v>
      </c>
      <c r="BF358" s="11">
        <v>1061.73</v>
      </c>
      <c r="BG358" s="11">
        <v>1046.83</v>
      </c>
      <c r="BH358" s="11">
        <v>1029.1099999999999</v>
      </c>
      <c r="BI358" s="11">
        <v>1041.5899999999999</v>
      </c>
      <c r="BJ358" s="11">
        <v>1028.42</v>
      </c>
      <c r="BK358" s="11">
        <v>1012.02</v>
      </c>
      <c r="BL358" s="11">
        <v>1015.96</v>
      </c>
      <c r="BM358" s="11">
        <v>1027.17</v>
      </c>
      <c r="BN358" s="11">
        <v>1016.89</v>
      </c>
      <c r="BO358" s="11">
        <v>1028.1500000000001</v>
      </c>
      <c r="BP358" s="11">
        <v>1033.5</v>
      </c>
      <c r="BQ358" s="11">
        <v>1037.07</v>
      </c>
      <c r="BR358" s="11">
        <v>1017.31</v>
      </c>
      <c r="BS358" s="11">
        <v>1008.23</v>
      </c>
    </row>
    <row r="359" spans="39:71">
      <c r="AM359" s="12">
        <v>55426</v>
      </c>
      <c r="AN359" s="11">
        <v>1006.24</v>
      </c>
      <c r="AO359" s="11">
        <v>1013.76</v>
      </c>
      <c r="AP359" s="11">
        <v>1010.91</v>
      </c>
      <c r="AQ359" s="11">
        <v>1032.46</v>
      </c>
      <c r="AR359" s="11">
        <v>1025.69</v>
      </c>
      <c r="AS359" s="11">
        <v>1015.89</v>
      </c>
      <c r="AT359" s="11">
        <v>1004.54</v>
      </c>
      <c r="AU359" s="11">
        <v>993.32</v>
      </c>
      <c r="AV359" s="11">
        <v>984.98</v>
      </c>
      <c r="AW359" s="11">
        <v>1035.9000000000001</v>
      </c>
      <c r="AX359" s="11">
        <v>997.93</v>
      </c>
      <c r="AY359" s="11">
        <v>1033.67</v>
      </c>
      <c r="AZ359" s="11">
        <v>1022.08</v>
      </c>
      <c r="BA359" s="11">
        <v>1011.56</v>
      </c>
      <c r="BB359" s="11">
        <v>1048.7</v>
      </c>
      <c r="BC359" s="11">
        <v>1054.49</v>
      </c>
      <c r="BD359" s="11">
        <v>1069.04</v>
      </c>
      <c r="BE359" s="11">
        <v>1056.3800000000001</v>
      </c>
      <c r="BF359" s="11">
        <v>1063.47</v>
      </c>
      <c r="BG359" s="11">
        <v>1045.43</v>
      </c>
      <c r="BH359" s="11">
        <v>1028.55</v>
      </c>
      <c r="BI359" s="11">
        <v>1043.78</v>
      </c>
      <c r="BJ359" s="11">
        <v>1026.8699999999999</v>
      </c>
      <c r="BK359" s="11">
        <v>1010.88</v>
      </c>
      <c r="BL359" s="11">
        <v>1015.89</v>
      </c>
      <c r="BM359" s="11">
        <v>1027.5899999999999</v>
      </c>
      <c r="BN359" s="11">
        <v>1015.02</v>
      </c>
      <c r="BO359" s="11">
        <v>1026.8900000000001</v>
      </c>
      <c r="BP359" s="11">
        <v>1034.22</v>
      </c>
      <c r="BQ359" s="11">
        <v>1038.5</v>
      </c>
      <c r="BR359" s="11">
        <v>1016.91</v>
      </c>
      <c r="BS359" s="11">
        <v>1006.2</v>
      </c>
    </row>
    <row r="360" spans="39:71">
      <c r="AM360" s="12">
        <v>55457</v>
      </c>
      <c r="AN360" s="11">
        <v>1010.46</v>
      </c>
      <c r="AO360" s="11">
        <v>1017.15</v>
      </c>
      <c r="AP360" s="11">
        <v>1015.2</v>
      </c>
      <c r="AQ360" s="11">
        <v>1033.0899999999999</v>
      </c>
      <c r="AR360" s="11">
        <v>1027.9100000000001</v>
      </c>
      <c r="AS360" s="11">
        <v>1019.67</v>
      </c>
      <c r="AT360" s="11">
        <v>1008.05</v>
      </c>
      <c r="AU360" s="11">
        <v>997.7</v>
      </c>
      <c r="AV360" s="11">
        <v>990.67</v>
      </c>
      <c r="AW360" s="11">
        <v>1037.4000000000001</v>
      </c>
      <c r="AX360" s="11">
        <v>1002.63</v>
      </c>
      <c r="AY360" s="11">
        <v>1035.29</v>
      </c>
      <c r="AZ360" s="11">
        <v>1025.6400000000001</v>
      </c>
      <c r="BA360" s="11">
        <v>1015.14</v>
      </c>
      <c r="BB360" s="11">
        <v>1051.81</v>
      </c>
      <c r="BC360" s="11">
        <v>1056.57</v>
      </c>
      <c r="BD360" s="11">
        <v>1070.6099999999999</v>
      </c>
      <c r="BE360" s="11">
        <v>1058.6099999999999</v>
      </c>
      <c r="BF360" s="11">
        <v>1064.07</v>
      </c>
      <c r="BG360" s="11">
        <v>1045.4100000000001</v>
      </c>
      <c r="BH360" s="11">
        <v>1033.24</v>
      </c>
      <c r="BI360" s="11">
        <v>1044.99</v>
      </c>
      <c r="BJ360" s="11">
        <v>1028.8900000000001</v>
      </c>
      <c r="BK360" s="11">
        <v>1014.46</v>
      </c>
      <c r="BL360" s="11">
        <v>1019.87</v>
      </c>
      <c r="BM360" s="11">
        <v>1030.57</v>
      </c>
      <c r="BN360" s="11">
        <v>1018.92</v>
      </c>
      <c r="BO360" s="11">
        <v>1030.07</v>
      </c>
      <c r="BP360" s="11">
        <v>1037.6600000000001</v>
      </c>
      <c r="BQ360" s="11">
        <v>1039.02</v>
      </c>
      <c r="BR360" s="11">
        <v>1020.34</v>
      </c>
      <c r="BS360" s="11">
        <v>1010.9</v>
      </c>
    </row>
    <row r="361" spans="39:71">
      <c r="AM361" s="12">
        <v>55487</v>
      </c>
      <c r="AN361" s="11">
        <v>1013.01</v>
      </c>
      <c r="AO361" s="11">
        <v>1019.41</v>
      </c>
      <c r="AP361" s="11">
        <v>1017.34</v>
      </c>
      <c r="AQ361" s="11">
        <v>1034.3699999999999</v>
      </c>
      <c r="AR361" s="11">
        <v>1027.73</v>
      </c>
      <c r="AS361" s="11">
        <v>1020.96</v>
      </c>
      <c r="AT361" s="11">
        <v>1009.88</v>
      </c>
      <c r="AU361" s="11">
        <v>1000.42</v>
      </c>
      <c r="AV361" s="11">
        <v>993.45</v>
      </c>
      <c r="AW361" s="11">
        <v>1037.69</v>
      </c>
      <c r="AX361" s="11">
        <v>1004.55</v>
      </c>
      <c r="AY361" s="11">
        <v>1036.32</v>
      </c>
      <c r="AZ361" s="11">
        <v>1028.21</v>
      </c>
      <c r="BA361" s="11">
        <v>1017.79</v>
      </c>
      <c r="BB361" s="11">
        <v>1052.68</v>
      </c>
      <c r="BC361" s="11">
        <v>1057.69</v>
      </c>
      <c r="BD361" s="11">
        <v>1070.43</v>
      </c>
      <c r="BE361" s="11">
        <v>1059.42</v>
      </c>
      <c r="BF361" s="11">
        <v>1063.21</v>
      </c>
      <c r="BG361" s="11">
        <v>1044.6500000000001</v>
      </c>
      <c r="BH361" s="11">
        <v>1036.04</v>
      </c>
      <c r="BI361" s="11">
        <v>1044.21</v>
      </c>
      <c r="BJ361" s="11">
        <v>1028.42</v>
      </c>
      <c r="BK361" s="11">
        <v>1016.81</v>
      </c>
      <c r="BL361" s="11">
        <v>1022.57</v>
      </c>
      <c r="BM361" s="11">
        <v>1032.24</v>
      </c>
      <c r="BN361" s="11">
        <v>1019.79</v>
      </c>
      <c r="BO361" s="11">
        <v>1031.6300000000001</v>
      </c>
      <c r="BP361" s="11">
        <v>1039.48</v>
      </c>
      <c r="BQ361" s="11">
        <v>1039.75</v>
      </c>
      <c r="BR361" s="11">
        <v>1021.97</v>
      </c>
      <c r="BS361" s="11">
        <v>1012.71</v>
      </c>
    </row>
    <row r="362" spans="39:71">
      <c r="AM362" s="12">
        <v>55518</v>
      </c>
      <c r="AN362" s="11">
        <v>1017.06</v>
      </c>
      <c r="AO362" s="11">
        <v>1022.72</v>
      </c>
      <c r="AP362" s="11">
        <v>1020.98</v>
      </c>
      <c r="AQ362" s="11">
        <v>1037.1099999999999</v>
      </c>
      <c r="AR362" s="11">
        <v>1029.01</v>
      </c>
      <c r="AS362" s="11">
        <v>1024.3699999999999</v>
      </c>
      <c r="AT362" s="11">
        <v>1012.5</v>
      </c>
      <c r="AU362" s="11">
        <v>1004.67</v>
      </c>
      <c r="AV362" s="11">
        <v>997.85</v>
      </c>
      <c r="AW362" s="11">
        <v>1039.6199999999999</v>
      </c>
      <c r="AX362" s="11">
        <v>1009.61</v>
      </c>
      <c r="AY362" s="11">
        <v>1038.55</v>
      </c>
      <c r="AZ362" s="11">
        <v>1030.48</v>
      </c>
      <c r="BA362" s="11">
        <v>1020</v>
      </c>
      <c r="BB362" s="11">
        <v>1053.6300000000001</v>
      </c>
      <c r="BC362" s="11">
        <v>1060.01</v>
      </c>
      <c r="BD362" s="11">
        <v>1071.47</v>
      </c>
      <c r="BE362" s="11">
        <v>1061.3900000000001</v>
      </c>
      <c r="BF362" s="11">
        <v>1063.6099999999999</v>
      </c>
      <c r="BG362" s="11">
        <v>1045.06</v>
      </c>
      <c r="BH362" s="11">
        <v>1039.3399999999999</v>
      </c>
      <c r="BI362" s="11">
        <v>1045.0999999999999</v>
      </c>
      <c r="BJ362" s="11">
        <v>1029.1300000000001</v>
      </c>
      <c r="BK362" s="11">
        <v>1020.53</v>
      </c>
      <c r="BL362" s="11">
        <v>1026.42</v>
      </c>
      <c r="BM362" s="11">
        <v>1034.8699999999999</v>
      </c>
      <c r="BN362" s="11">
        <v>1026.1199999999999</v>
      </c>
      <c r="BO362" s="11">
        <v>1034.9100000000001</v>
      </c>
      <c r="BP362" s="11">
        <v>1042.3499999999999</v>
      </c>
      <c r="BQ362" s="11">
        <v>1040.6500000000001</v>
      </c>
      <c r="BR362" s="11">
        <v>1025.32</v>
      </c>
      <c r="BS362" s="11">
        <v>1015.96</v>
      </c>
    </row>
    <row r="363" spans="39:71">
      <c r="AM363" s="12">
        <v>55549</v>
      </c>
      <c r="AN363" s="11">
        <v>1021.44</v>
      </c>
      <c r="AO363" s="11">
        <v>1026.51</v>
      </c>
      <c r="AP363" s="11">
        <v>1026.8399999999999</v>
      </c>
      <c r="AQ363" s="11">
        <v>1039.99</v>
      </c>
      <c r="AR363" s="11">
        <v>1031.95</v>
      </c>
      <c r="AS363" s="11">
        <v>1026.58</v>
      </c>
      <c r="AT363" s="11">
        <v>1014.61</v>
      </c>
      <c r="AU363" s="11">
        <v>1006.79</v>
      </c>
      <c r="AV363" s="11">
        <v>1008.69</v>
      </c>
      <c r="AW363" s="11">
        <v>1042.1199999999999</v>
      </c>
      <c r="AX363" s="11">
        <v>1014.85</v>
      </c>
      <c r="AY363" s="11">
        <v>1040.8499999999999</v>
      </c>
      <c r="AZ363" s="11">
        <v>1031.1400000000001</v>
      </c>
      <c r="BA363" s="11">
        <v>1023.51</v>
      </c>
      <c r="BB363" s="11">
        <v>1058.1400000000001</v>
      </c>
      <c r="BC363" s="11">
        <v>1063.46</v>
      </c>
      <c r="BD363" s="11">
        <v>1075.1199999999999</v>
      </c>
      <c r="BE363" s="11">
        <v>1064.1600000000001</v>
      </c>
      <c r="BF363" s="11">
        <v>1065.2</v>
      </c>
      <c r="BG363" s="11">
        <v>1046.52</v>
      </c>
      <c r="BH363" s="11">
        <v>1046.83</v>
      </c>
      <c r="BI363" s="11">
        <v>1046.25</v>
      </c>
      <c r="BJ363" s="11">
        <v>1031.08</v>
      </c>
      <c r="BK363" s="11">
        <v>1024.3699999999999</v>
      </c>
      <c r="BL363" s="11">
        <v>1027.68</v>
      </c>
      <c r="BM363" s="11">
        <v>1037.83</v>
      </c>
      <c r="BN363" s="11">
        <v>1027.58</v>
      </c>
      <c r="BO363" s="11">
        <v>1038.6600000000001</v>
      </c>
      <c r="BP363" s="11">
        <v>1044.05</v>
      </c>
      <c r="BQ363" s="11">
        <v>1042.58</v>
      </c>
      <c r="BR363" s="11">
        <v>1027.23</v>
      </c>
      <c r="BS363" s="11">
        <v>1019.52</v>
      </c>
    </row>
    <row r="364" spans="39:71">
      <c r="AM364" s="12">
        <v>55578</v>
      </c>
      <c r="AN364" s="11">
        <v>1024.1199999999999</v>
      </c>
      <c r="AO364" s="11">
        <v>1027.48</v>
      </c>
      <c r="AP364" s="11">
        <v>1029.17</v>
      </c>
      <c r="AQ364" s="11">
        <v>1041.26</v>
      </c>
      <c r="AR364" s="11">
        <v>1032.96</v>
      </c>
      <c r="AS364" s="11">
        <v>1025.51</v>
      </c>
      <c r="AT364" s="11">
        <v>1014.51</v>
      </c>
      <c r="AU364" s="11">
        <v>1007.58</v>
      </c>
      <c r="AV364" s="11">
        <v>1016.69</v>
      </c>
      <c r="AW364" s="11">
        <v>1042.4000000000001</v>
      </c>
      <c r="AX364" s="11">
        <v>1017.97</v>
      </c>
      <c r="AY364" s="11">
        <v>1040.8</v>
      </c>
      <c r="AZ364" s="11">
        <v>1030.03</v>
      </c>
      <c r="BA364" s="11">
        <v>1026.94</v>
      </c>
      <c r="BB364" s="11">
        <v>1059.3399999999999</v>
      </c>
      <c r="BC364" s="11">
        <v>1064.8399999999999</v>
      </c>
      <c r="BD364" s="11">
        <v>1076.69</v>
      </c>
      <c r="BE364" s="11">
        <v>1064.81</v>
      </c>
      <c r="BF364" s="11">
        <v>1065.3900000000001</v>
      </c>
      <c r="BG364" s="11">
        <v>1046.6199999999999</v>
      </c>
      <c r="BH364" s="11">
        <v>1051.6099999999999</v>
      </c>
      <c r="BI364" s="11">
        <v>1045.8599999999999</v>
      </c>
      <c r="BJ364" s="11">
        <v>1031.01</v>
      </c>
      <c r="BK364" s="11">
        <v>1026.42</v>
      </c>
      <c r="BL364" s="11">
        <v>1027.72</v>
      </c>
      <c r="BM364" s="11">
        <v>1037.73</v>
      </c>
      <c r="BN364" s="11">
        <v>1027.6500000000001</v>
      </c>
      <c r="BO364" s="11">
        <v>1039.99</v>
      </c>
      <c r="BP364" s="11">
        <v>1043.49</v>
      </c>
      <c r="BQ364" s="11">
        <v>1042.81</v>
      </c>
      <c r="BR364" s="11">
        <v>1027.19</v>
      </c>
      <c r="BS364" s="11">
        <v>1020.48</v>
      </c>
    </row>
    <row r="365" spans="39:71">
      <c r="AM365" s="12">
        <v>55609</v>
      </c>
      <c r="AN365" s="11">
        <v>1023.28</v>
      </c>
      <c r="AO365" s="11">
        <v>1026.03</v>
      </c>
      <c r="AP365" s="11">
        <v>1031.6300000000001</v>
      </c>
      <c r="AQ365" s="11">
        <v>1039.81</v>
      </c>
      <c r="AR365" s="11">
        <v>1031.28</v>
      </c>
      <c r="AS365" s="11">
        <v>1022.45</v>
      </c>
      <c r="AT365" s="11">
        <v>1011.64</v>
      </c>
      <c r="AU365" s="11">
        <v>1007.64</v>
      </c>
      <c r="AV365" s="11">
        <v>1022.51</v>
      </c>
      <c r="AW365" s="11">
        <v>1041.1199999999999</v>
      </c>
      <c r="AX365" s="11">
        <v>1021.9</v>
      </c>
      <c r="AY365" s="11">
        <v>1037.1400000000001</v>
      </c>
      <c r="AZ365" s="11">
        <v>1028.22</v>
      </c>
      <c r="BA365" s="11">
        <v>1028.6500000000001</v>
      </c>
      <c r="BB365" s="11">
        <v>1058.46</v>
      </c>
      <c r="BC365" s="11">
        <v>1064.2</v>
      </c>
      <c r="BD365" s="11">
        <v>1076.25</v>
      </c>
      <c r="BE365" s="11">
        <v>1063.3599999999999</v>
      </c>
      <c r="BF365" s="11">
        <v>1062.71</v>
      </c>
      <c r="BG365" s="11">
        <v>1043.58</v>
      </c>
      <c r="BH365" s="11">
        <v>1052.02</v>
      </c>
      <c r="BI365" s="11">
        <v>1044.1099999999999</v>
      </c>
      <c r="BJ365" s="11">
        <v>1029.3699999999999</v>
      </c>
      <c r="BK365" s="11">
        <v>1025.94</v>
      </c>
      <c r="BL365" s="11">
        <v>1025.03</v>
      </c>
      <c r="BM365" s="11">
        <v>1035.8499999999999</v>
      </c>
      <c r="BN365" s="11">
        <v>1025.03</v>
      </c>
      <c r="BO365" s="11">
        <v>1039.3800000000001</v>
      </c>
      <c r="BP365" s="11">
        <v>1040.93</v>
      </c>
      <c r="BQ365" s="11">
        <v>1039.54</v>
      </c>
      <c r="BR365" s="11">
        <v>1023.85</v>
      </c>
      <c r="BS365" s="11">
        <v>1019.12</v>
      </c>
    </row>
    <row r="366" spans="39:71">
      <c r="AM366" s="12">
        <v>55639</v>
      </c>
      <c r="AN366" s="11">
        <v>1020.05</v>
      </c>
      <c r="AO366" s="11">
        <v>1021.34</v>
      </c>
      <c r="AP366" s="11">
        <v>1031.01</v>
      </c>
      <c r="AQ366" s="11">
        <v>1037.29</v>
      </c>
      <c r="AR366" s="11">
        <v>1027.33</v>
      </c>
      <c r="AS366" s="11">
        <v>1016.59</v>
      </c>
      <c r="AT366" s="11">
        <v>1006.07</v>
      </c>
      <c r="AU366" s="11">
        <v>1003.56</v>
      </c>
      <c r="AV366" s="11">
        <v>1021.39</v>
      </c>
      <c r="AW366" s="11">
        <v>1036.55</v>
      </c>
      <c r="AX366" s="11">
        <v>1020.67</v>
      </c>
      <c r="AY366" s="11">
        <v>1033.56</v>
      </c>
      <c r="AZ366" s="11">
        <v>1023.39</v>
      </c>
      <c r="BA366" s="11">
        <v>1028.6400000000001</v>
      </c>
      <c r="BB366" s="11">
        <v>1054.44</v>
      </c>
      <c r="BC366" s="11">
        <v>1060.27</v>
      </c>
      <c r="BD366" s="11">
        <v>1073.0999999999999</v>
      </c>
      <c r="BE366" s="11">
        <v>1059.48</v>
      </c>
      <c r="BF366" s="11">
        <v>1058.3</v>
      </c>
      <c r="BG366" s="11">
        <v>1039.5</v>
      </c>
      <c r="BH366" s="11">
        <v>1048.71</v>
      </c>
      <c r="BI366" s="11">
        <v>1039.45</v>
      </c>
      <c r="BJ366" s="11">
        <v>1024.8800000000001</v>
      </c>
      <c r="BK366" s="11">
        <v>1022.21</v>
      </c>
      <c r="BL366" s="11">
        <v>1019.77</v>
      </c>
      <c r="BM366" s="11">
        <v>1032.29</v>
      </c>
      <c r="BN366" s="11">
        <v>1021.14</v>
      </c>
      <c r="BO366" s="11">
        <v>1036.55</v>
      </c>
      <c r="BP366" s="11">
        <v>1035.74</v>
      </c>
      <c r="BQ366" s="11">
        <v>1035.0999999999999</v>
      </c>
      <c r="BR366" s="11">
        <v>1018.58</v>
      </c>
      <c r="BS366" s="11">
        <v>1015.68</v>
      </c>
    </row>
    <row r="367" spans="39:71">
      <c r="AM367" s="12">
        <v>55670</v>
      </c>
      <c r="AN367" s="11">
        <v>1017.54</v>
      </c>
      <c r="AO367" s="11">
        <v>1018.07</v>
      </c>
      <c r="AP367" s="11">
        <v>1031.46</v>
      </c>
      <c r="AQ367" s="11">
        <v>1034.69</v>
      </c>
      <c r="AR367" s="11">
        <v>1023.58</v>
      </c>
      <c r="AS367" s="11">
        <v>1011.59</v>
      </c>
      <c r="AT367" s="11">
        <v>1002.15</v>
      </c>
      <c r="AU367" s="11">
        <v>1000.29</v>
      </c>
      <c r="AV367" s="11">
        <v>1021.33</v>
      </c>
      <c r="AW367" s="11">
        <v>1033.8800000000001</v>
      </c>
      <c r="AX367" s="11">
        <v>1021.65</v>
      </c>
      <c r="AY367" s="11">
        <v>1030.6500000000001</v>
      </c>
      <c r="AZ367" s="11">
        <v>1019.27</v>
      </c>
      <c r="BA367" s="11">
        <v>1028.96</v>
      </c>
      <c r="BB367" s="11">
        <v>1052.21</v>
      </c>
      <c r="BC367" s="11">
        <v>1058.32</v>
      </c>
      <c r="BD367" s="11">
        <v>1071.28</v>
      </c>
      <c r="BE367" s="11">
        <v>1057.24</v>
      </c>
      <c r="BF367" s="11">
        <v>1054.97</v>
      </c>
      <c r="BG367" s="11">
        <v>1035.9100000000001</v>
      </c>
      <c r="BH367" s="11">
        <v>1046.58</v>
      </c>
      <c r="BI367" s="11">
        <v>1035.5899999999999</v>
      </c>
      <c r="BJ367" s="11">
        <v>1021.62</v>
      </c>
      <c r="BK367" s="11">
        <v>1019.89</v>
      </c>
      <c r="BL367" s="11">
        <v>1016.76</v>
      </c>
      <c r="BM367" s="11">
        <v>1028.6500000000001</v>
      </c>
      <c r="BN367" s="11">
        <v>1017.91</v>
      </c>
      <c r="BO367" s="11">
        <v>1034.8599999999999</v>
      </c>
      <c r="BP367" s="11">
        <v>1031.8399999999999</v>
      </c>
      <c r="BQ367" s="11">
        <v>1031.18</v>
      </c>
      <c r="BR367" s="11">
        <v>1014.49</v>
      </c>
      <c r="BS367" s="11">
        <v>1013.04</v>
      </c>
    </row>
    <row r="368" spans="39:71">
      <c r="AM368" s="12">
        <v>55700</v>
      </c>
      <c r="AN368" s="11">
        <v>1013.09</v>
      </c>
      <c r="AO368" s="11">
        <v>1013.45</v>
      </c>
      <c r="AP368" s="11">
        <v>1030.1500000000001</v>
      </c>
      <c r="AQ368" s="11">
        <v>1030.96</v>
      </c>
      <c r="AR368" s="11">
        <v>1019.45</v>
      </c>
      <c r="AS368" s="11">
        <v>1006.7</v>
      </c>
      <c r="AT368" s="11">
        <v>997.81</v>
      </c>
      <c r="AU368" s="11">
        <v>994.33</v>
      </c>
      <c r="AV368" s="11">
        <v>1018.89</v>
      </c>
      <c r="AW368" s="11">
        <v>1029.49</v>
      </c>
      <c r="AX368" s="11">
        <v>1022.85</v>
      </c>
      <c r="AY368" s="11">
        <v>1026.44</v>
      </c>
      <c r="AZ368" s="11">
        <v>1013.94</v>
      </c>
      <c r="BA368" s="11">
        <v>1027.71</v>
      </c>
      <c r="BB368" s="11">
        <v>1049.53</v>
      </c>
      <c r="BC368" s="11">
        <v>1056.08</v>
      </c>
      <c r="BD368" s="11">
        <v>1068.75</v>
      </c>
      <c r="BE368" s="11">
        <v>1054.2</v>
      </c>
      <c r="BF368" s="11">
        <v>1050.3900000000001</v>
      </c>
      <c r="BG368" s="11">
        <v>1030.8800000000001</v>
      </c>
      <c r="BH368" s="11">
        <v>1041.77</v>
      </c>
      <c r="BI368" s="11">
        <v>1030.7</v>
      </c>
      <c r="BJ368" s="11">
        <v>1017.05</v>
      </c>
      <c r="BK368" s="11">
        <v>1016.27</v>
      </c>
      <c r="BL368" s="11">
        <v>1011.95</v>
      </c>
      <c r="BM368" s="11">
        <v>1023.46</v>
      </c>
      <c r="BN368" s="11">
        <v>1013.2</v>
      </c>
      <c r="BO368" s="11">
        <v>1031.6400000000001</v>
      </c>
      <c r="BP368" s="11">
        <v>1026.19</v>
      </c>
      <c r="BQ368" s="11">
        <v>1025.8699999999999</v>
      </c>
      <c r="BR368" s="11">
        <v>1009.03</v>
      </c>
      <c r="BS368" s="11">
        <v>1009.25</v>
      </c>
    </row>
    <row r="369" spans="39:71">
      <c r="AM369" s="12">
        <v>55731</v>
      </c>
      <c r="AN369" s="11">
        <v>1010.96</v>
      </c>
      <c r="AO369" s="11">
        <v>1011.77</v>
      </c>
      <c r="AP369" s="11">
        <v>1029.5</v>
      </c>
      <c r="AQ369" s="11">
        <v>1028.2</v>
      </c>
      <c r="AR369" s="11">
        <v>1018.26</v>
      </c>
      <c r="AS369" s="11">
        <v>1002.63</v>
      </c>
      <c r="AT369" s="11">
        <v>993.12</v>
      </c>
      <c r="AU369" s="11">
        <v>990.84</v>
      </c>
      <c r="AV369" s="11">
        <v>1017.69</v>
      </c>
      <c r="AW369" s="11">
        <v>1026.54</v>
      </c>
      <c r="AX369" s="11">
        <v>1026.6099999999999</v>
      </c>
      <c r="AY369" s="11">
        <v>1024.44</v>
      </c>
      <c r="AZ369" s="11">
        <v>1010.16</v>
      </c>
      <c r="BA369" s="11">
        <v>1028.3599999999999</v>
      </c>
      <c r="BB369" s="11">
        <v>1049.6199999999999</v>
      </c>
      <c r="BC369" s="11">
        <v>1054.08</v>
      </c>
      <c r="BD369" s="11">
        <v>1066.94</v>
      </c>
      <c r="BE369" s="11">
        <v>1052.55</v>
      </c>
      <c r="BF369" s="11">
        <v>1047.1199999999999</v>
      </c>
      <c r="BG369" s="11">
        <v>1027.56</v>
      </c>
      <c r="BH369" s="11">
        <v>1037.6400000000001</v>
      </c>
      <c r="BI369" s="11">
        <v>1027.06</v>
      </c>
      <c r="BJ369" s="11">
        <v>1014.43</v>
      </c>
      <c r="BK369" s="11">
        <v>1014.41</v>
      </c>
      <c r="BL369" s="11">
        <v>1008.01</v>
      </c>
      <c r="BM369" s="11">
        <v>1018.68</v>
      </c>
      <c r="BN369" s="11">
        <v>1009.38</v>
      </c>
      <c r="BO369" s="11">
        <v>1031.3800000000001</v>
      </c>
      <c r="BP369" s="11">
        <v>1023.01</v>
      </c>
      <c r="BQ369" s="11">
        <v>1022.9</v>
      </c>
      <c r="BR369" s="11">
        <v>1005.12</v>
      </c>
      <c r="BS369" s="11">
        <v>1007.01</v>
      </c>
    </row>
    <row r="370" spans="39:71">
      <c r="AM370" s="12">
        <v>55762</v>
      </c>
      <c r="AN370" s="11">
        <v>1010.25</v>
      </c>
      <c r="AO370" s="11">
        <v>1011.16</v>
      </c>
      <c r="AP370" s="11">
        <v>1031.33</v>
      </c>
      <c r="AQ370" s="11">
        <v>1028.52</v>
      </c>
      <c r="AR370" s="11">
        <v>1018.37</v>
      </c>
      <c r="AS370" s="11">
        <v>1000.95</v>
      </c>
      <c r="AT370" s="11">
        <v>992.01</v>
      </c>
      <c r="AU370" s="11">
        <v>990.47</v>
      </c>
      <c r="AV370" s="11">
        <v>1026.83</v>
      </c>
      <c r="AW370" s="11">
        <v>1025.28</v>
      </c>
      <c r="AX370" s="11">
        <v>1031.69</v>
      </c>
      <c r="AY370" s="11">
        <v>1023.66</v>
      </c>
      <c r="AZ370" s="11">
        <v>1009.21</v>
      </c>
      <c r="BA370" s="11">
        <v>1030.0999999999999</v>
      </c>
      <c r="BB370" s="11">
        <v>1050.58</v>
      </c>
      <c r="BC370" s="11">
        <v>1054.67</v>
      </c>
      <c r="BD370" s="11">
        <v>1067.8900000000001</v>
      </c>
      <c r="BE370" s="11">
        <v>1052.6099999999999</v>
      </c>
      <c r="BF370" s="11">
        <v>1046.28</v>
      </c>
      <c r="BG370" s="11">
        <v>1025.99</v>
      </c>
      <c r="BH370" s="11">
        <v>1041.83</v>
      </c>
      <c r="BI370" s="11">
        <v>1025.8399999999999</v>
      </c>
      <c r="BJ370" s="11">
        <v>1014.35</v>
      </c>
      <c r="BK370" s="11">
        <v>1014.84</v>
      </c>
      <c r="BL370" s="11">
        <v>1005.47</v>
      </c>
      <c r="BM370" s="11">
        <v>1016.83</v>
      </c>
      <c r="BN370" s="11">
        <v>1007.43</v>
      </c>
      <c r="BO370" s="11">
        <v>1033.6199999999999</v>
      </c>
      <c r="BP370" s="11">
        <v>1021.88</v>
      </c>
      <c r="BQ370" s="11">
        <v>1022.31</v>
      </c>
      <c r="BR370" s="11">
        <v>1003.3</v>
      </c>
      <c r="BS370" s="11">
        <v>1007.06</v>
      </c>
    </row>
    <row r="371" spans="39:71">
      <c r="AM371" s="12">
        <v>55792</v>
      </c>
      <c r="AN371" s="11">
        <v>1009.79</v>
      </c>
      <c r="AO371" s="11">
        <v>1010.48</v>
      </c>
      <c r="AP371" s="11">
        <v>1032.68</v>
      </c>
      <c r="AQ371" s="11">
        <v>1027.58</v>
      </c>
      <c r="AR371" s="11">
        <v>1018.18</v>
      </c>
      <c r="AS371" s="11">
        <v>1001.35</v>
      </c>
      <c r="AT371" s="11">
        <v>991.18</v>
      </c>
      <c r="AU371" s="11">
        <v>989.84</v>
      </c>
      <c r="AV371" s="11">
        <v>1032.21</v>
      </c>
      <c r="AW371" s="11">
        <v>1024.71</v>
      </c>
      <c r="AX371" s="11">
        <v>1035.24</v>
      </c>
      <c r="AY371" s="11">
        <v>1022.57</v>
      </c>
      <c r="AZ371" s="11">
        <v>1008.92</v>
      </c>
      <c r="BA371" s="11">
        <v>1031.28</v>
      </c>
      <c r="BB371" s="11">
        <v>1050.73</v>
      </c>
      <c r="BC371" s="11">
        <v>1054.24</v>
      </c>
      <c r="BD371" s="11">
        <v>1068.08</v>
      </c>
      <c r="BE371" s="11">
        <v>1053.82</v>
      </c>
      <c r="BF371" s="11">
        <v>1044.8800000000001</v>
      </c>
      <c r="BG371" s="11">
        <v>1025.43</v>
      </c>
      <c r="BH371" s="11">
        <v>1043.57</v>
      </c>
      <c r="BI371" s="11">
        <v>1023.92</v>
      </c>
      <c r="BJ371" s="11">
        <v>1013.22</v>
      </c>
      <c r="BK371" s="11">
        <v>1014.76</v>
      </c>
      <c r="BL371" s="11">
        <v>1003.64</v>
      </c>
      <c r="BM371" s="11">
        <v>1014.96</v>
      </c>
      <c r="BN371" s="11">
        <v>1005.68</v>
      </c>
      <c r="BO371" s="11">
        <v>1034.3399999999999</v>
      </c>
      <c r="BP371" s="11">
        <v>1020.9</v>
      </c>
      <c r="BQ371" s="11">
        <v>1021.82</v>
      </c>
      <c r="BR371" s="11">
        <v>1001.3</v>
      </c>
      <c r="BS371" s="11">
        <v>1006.5</v>
      </c>
    </row>
    <row r="372" spans="39:71">
      <c r="AM372" s="12">
        <v>55823</v>
      </c>
      <c r="AN372" s="11">
        <v>1013.26</v>
      </c>
      <c r="AO372" s="11">
        <v>1014.78</v>
      </c>
      <c r="AP372" s="11">
        <v>1033.3</v>
      </c>
      <c r="AQ372" s="11">
        <v>1029.72</v>
      </c>
      <c r="AR372" s="11">
        <v>1022.08</v>
      </c>
      <c r="AS372" s="11">
        <v>1005.35</v>
      </c>
      <c r="AT372" s="11">
        <v>995.61</v>
      </c>
      <c r="AU372" s="11">
        <v>995.37</v>
      </c>
      <c r="AV372" s="11">
        <v>1033.75</v>
      </c>
      <c r="AW372" s="11">
        <v>1028.33</v>
      </c>
      <c r="AX372" s="11">
        <v>1036.8399999999999</v>
      </c>
      <c r="AY372" s="11">
        <v>1026.1199999999999</v>
      </c>
      <c r="AZ372" s="11">
        <v>1012.54</v>
      </c>
      <c r="BA372" s="11">
        <v>1035.18</v>
      </c>
      <c r="BB372" s="11">
        <v>1052.8499999999999</v>
      </c>
      <c r="BC372" s="11">
        <v>1056.81</v>
      </c>
      <c r="BD372" s="11">
        <v>1070.18</v>
      </c>
      <c r="BE372" s="11">
        <v>1054.48</v>
      </c>
      <c r="BF372" s="11">
        <v>1044.8499999999999</v>
      </c>
      <c r="BG372" s="11">
        <v>1030.19</v>
      </c>
      <c r="BH372" s="11">
        <v>1044.77</v>
      </c>
      <c r="BI372" s="11">
        <v>1028</v>
      </c>
      <c r="BJ372" s="11">
        <v>1016.77</v>
      </c>
      <c r="BK372" s="11">
        <v>1018.77</v>
      </c>
      <c r="BL372" s="11">
        <v>1007.05</v>
      </c>
      <c r="BM372" s="11">
        <v>1018.85</v>
      </c>
      <c r="BN372" s="11">
        <v>1009.49</v>
      </c>
      <c r="BO372" s="11">
        <v>1037.77</v>
      </c>
      <c r="BP372" s="11">
        <v>1023.84</v>
      </c>
      <c r="BQ372" s="11">
        <v>1025.07</v>
      </c>
      <c r="BR372" s="11">
        <v>1006.21</v>
      </c>
      <c r="BS372" s="11">
        <v>1010.72</v>
      </c>
    </row>
    <row r="373" spans="39:71">
      <c r="AM373" s="12">
        <v>55853</v>
      </c>
      <c r="AN373" s="11">
        <v>1015.58</v>
      </c>
      <c r="AO373" s="11">
        <v>1016.92</v>
      </c>
      <c r="AP373" s="11">
        <v>1034.58</v>
      </c>
      <c r="AQ373" s="11">
        <v>1029.48</v>
      </c>
      <c r="AR373" s="11">
        <v>1023.51</v>
      </c>
      <c r="AS373" s="11">
        <v>1007.63</v>
      </c>
      <c r="AT373" s="11">
        <v>998.37</v>
      </c>
      <c r="AU373" s="11">
        <v>997.15</v>
      </c>
      <c r="AV373" s="11">
        <v>1034.05</v>
      </c>
      <c r="AW373" s="11">
        <v>1029.55</v>
      </c>
      <c r="AX373" s="11">
        <v>1037.8599999999999</v>
      </c>
      <c r="AY373" s="11">
        <v>1028.68</v>
      </c>
      <c r="AZ373" s="11">
        <v>1015.21</v>
      </c>
      <c r="BA373" s="11">
        <v>1036.6400000000001</v>
      </c>
      <c r="BB373" s="11">
        <v>1053.99</v>
      </c>
      <c r="BC373" s="11">
        <v>1057.56</v>
      </c>
      <c r="BD373" s="11">
        <v>1070.94</v>
      </c>
      <c r="BE373" s="11">
        <v>1053.5899999999999</v>
      </c>
      <c r="BF373" s="11">
        <v>1044.0899999999999</v>
      </c>
      <c r="BG373" s="11">
        <v>1033.03</v>
      </c>
      <c r="BH373" s="11">
        <v>1043.98</v>
      </c>
      <c r="BI373" s="11">
        <v>1029.24</v>
      </c>
      <c r="BJ373" s="11">
        <v>1019.09</v>
      </c>
      <c r="BK373" s="11">
        <v>1021.49</v>
      </c>
      <c r="BL373" s="11">
        <v>1008.97</v>
      </c>
      <c r="BM373" s="11">
        <v>1019.72</v>
      </c>
      <c r="BN373" s="11">
        <v>1011.49</v>
      </c>
      <c r="BO373" s="11">
        <v>1039.5899999999999</v>
      </c>
      <c r="BP373" s="11">
        <v>1026.67</v>
      </c>
      <c r="BQ373" s="11">
        <v>1026.57</v>
      </c>
      <c r="BR373" s="11">
        <v>1008.16</v>
      </c>
      <c r="BS373" s="11">
        <v>1013.27</v>
      </c>
    </row>
    <row r="374" spans="39:71">
      <c r="AM374" s="12">
        <v>55884</v>
      </c>
      <c r="AN374" s="11">
        <v>1018.96</v>
      </c>
      <c r="AO374" s="11">
        <v>1020.57</v>
      </c>
      <c r="AP374" s="11">
        <v>1037.32</v>
      </c>
      <c r="AQ374" s="11">
        <v>1030.69</v>
      </c>
      <c r="AR374" s="11">
        <v>1027.04</v>
      </c>
      <c r="AS374" s="11">
        <v>1011.06</v>
      </c>
      <c r="AT374" s="11">
        <v>1002.63</v>
      </c>
      <c r="AU374" s="11">
        <v>999.76</v>
      </c>
      <c r="AV374" s="11">
        <v>1036.02</v>
      </c>
      <c r="AW374" s="11">
        <v>1033.58</v>
      </c>
      <c r="AX374" s="11">
        <v>1040.07</v>
      </c>
      <c r="AY374" s="11">
        <v>1030.95</v>
      </c>
      <c r="AZ374" s="11">
        <v>1017.45</v>
      </c>
      <c r="BA374" s="11">
        <v>1038.1600000000001</v>
      </c>
      <c r="BB374" s="11">
        <v>1056.3699999999999</v>
      </c>
      <c r="BC374" s="11">
        <v>1059.54</v>
      </c>
      <c r="BD374" s="11">
        <v>1072.8</v>
      </c>
      <c r="BE374" s="11">
        <v>1054.03</v>
      </c>
      <c r="BF374" s="11">
        <v>1044.5</v>
      </c>
      <c r="BG374" s="11">
        <v>1036.3900000000001</v>
      </c>
      <c r="BH374" s="11">
        <v>1044.8800000000001</v>
      </c>
      <c r="BI374" s="11">
        <v>1031.25</v>
      </c>
      <c r="BJ374" s="11">
        <v>1022.77</v>
      </c>
      <c r="BK374" s="11">
        <v>1025.3599999999999</v>
      </c>
      <c r="BL374" s="11">
        <v>1011.97</v>
      </c>
      <c r="BM374" s="11">
        <v>1026.06</v>
      </c>
      <c r="BN374" s="11">
        <v>1015.36</v>
      </c>
      <c r="BO374" s="11">
        <v>1042.45</v>
      </c>
      <c r="BP374" s="11">
        <v>1029.23</v>
      </c>
      <c r="BQ374" s="11">
        <v>1029.75</v>
      </c>
      <c r="BR374" s="11">
        <v>1011.57</v>
      </c>
      <c r="BS374" s="11">
        <v>1017.31</v>
      </c>
    </row>
    <row r="375" spans="39:71">
      <c r="AM375" s="12">
        <v>55915</v>
      </c>
      <c r="AN375" s="11">
        <v>1022.82</v>
      </c>
      <c r="AO375" s="11">
        <v>1026.4000000000001</v>
      </c>
      <c r="AP375" s="11">
        <v>1040.23</v>
      </c>
      <c r="AQ375" s="11">
        <v>1033.54</v>
      </c>
      <c r="AR375" s="11">
        <v>1028.6199999999999</v>
      </c>
      <c r="AS375" s="11">
        <v>1013.23</v>
      </c>
      <c r="AT375" s="11">
        <v>1004.78</v>
      </c>
      <c r="AU375" s="11">
        <v>1009.07</v>
      </c>
      <c r="AV375" s="11">
        <v>1038.56</v>
      </c>
      <c r="AW375" s="11">
        <v>1037.25</v>
      </c>
      <c r="AX375" s="11">
        <v>1042.3399999999999</v>
      </c>
      <c r="AY375" s="11">
        <v>1031.6300000000001</v>
      </c>
      <c r="AZ375" s="11">
        <v>1021</v>
      </c>
      <c r="BA375" s="11">
        <v>1043.56</v>
      </c>
      <c r="BB375" s="11">
        <v>1059.8800000000001</v>
      </c>
      <c r="BC375" s="11">
        <v>1063.4000000000001</v>
      </c>
      <c r="BD375" s="11">
        <v>1075.42</v>
      </c>
      <c r="BE375" s="11">
        <v>1055.71</v>
      </c>
      <c r="BF375" s="11">
        <v>1046.28</v>
      </c>
      <c r="BG375" s="11">
        <v>1043.8599999999999</v>
      </c>
      <c r="BH375" s="11">
        <v>1046.3499999999999</v>
      </c>
      <c r="BI375" s="11">
        <v>1032.3699999999999</v>
      </c>
      <c r="BJ375" s="11">
        <v>1026.57</v>
      </c>
      <c r="BK375" s="11">
        <v>1026.6300000000001</v>
      </c>
      <c r="BL375" s="11">
        <v>1018.51</v>
      </c>
      <c r="BM375" s="11">
        <v>1027.51</v>
      </c>
      <c r="BN375" s="11">
        <v>1019.89</v>
      </c>
      <c r="BO375" s="11">
        <v>1044.1500000000001</v>
      </c>
      <c r="BP375" s="11">
        <v>1030.78</v>
      </c>
      <c r="BQ375" s="11">
        <v>1031.6099999999999</v>
      </c>
      <c r="BR375" s="11">
        <v>1015.22</v>
      </c>
      <c r="BS375" s="11">
        <v>1021.69</v>
      </c>
    </row>
    <row r="376" spans="39:71">
      <c r="AM376" s="12">
        <v>55943</v>
      </c>
      <c r="AN376" s="11">
        <v>1023.83</v>
      </c>
      <c r="AO376" s="11">
        <v>1028.8599999999999</v>
      </c>
      <c r="AP376" s="11">
        <v>1041.55</v>
      </c>
      <c r="AQ376" s="11">
        <v>1034.49</v>
      </c>
      <c r="AR376" s="11">
        <v>1027.33</v>
      </c>
      <c r="AS376" s="11">
        <v>1013.2</v>
      </c>
      <c r="AT376" s="11">
        <v>1005.33</v>
      </c>
      <c r="AU376" s="11">
        <v>1015.87</v>
      </c>
      <c r="AV376" s="11">
        <v>1038.8599999999999</v>
      </c>
      <c r="AW376" s="11">
        <v>1038.47</v>
      </c>
      <c r="AX376" s="11">
        <v>1042.28</v>
      </c>
      <c r="AY376" s="11">
        <v>1030.55</v>
      </c>
      <c r="AZ376" s="11">
        <v>1024.5</v>
      </c>
      <c r="BA376" s="11">
        <v>1045.4100000000001</v>
      </c>
      <c r="BB376" s="11">
        <v>1061.3</v>
      </c>
      <c r="BC376" s="11">
        <v>1065.0899999999999</v>
      </c>
      <c r="BD376" s="11">
        <v>1076.03</v>
      </c>
      <c r="BE376" s="11">
        <v>1055.94</v>
      </c>
      <c r="BF376" s="11">
        <v>1046.72</v>
      </c>
      <c r="BG376" s="11">
        <v>1048.74</v>
      </c>
      <c r="BH376" s="11">
        <v>1046.29</v>
      </c>
      <c r="BI376" s="11">
        <v>1031.5899999999999</v>
      </c>
      <c r="BJ376" s="11">
        <v>1028.6099999999999</v>
      </c>
      <c r="BK376" s="11">
        <v>1026.68</v>
      </c>
      <c r="BL376" s="11">
        <v>1021.29</v>
      </c>
      <c r="BM376" s="11">
        <v>1027.5999999999999</v>
      </c>
      <c r="BN376" s="11">
        <v>1021.76</v>
      </c>
      <c r="BO376" s="11">
        <v>1043.6099999999999</v>
      </c>
      <c r="BP376" s="11">
        <v>1030.6300000000001</v>
      </c>
      <c r="BQ376" s="11">
        <v>1031.58</v>
      </c>
      <c r="BR376" s="11">
        <v>1016.22</v>
      </c>
      <c r="BS376" s="11">
        <v>1024.3800000000001</v>
      </c>
    </row>
    <row r="377" spans="39:71">
      <c r="AM377" s="12">
        <v>55974</v>
      </c>
      <c r="AN377" s="11">
        <v>1022.36</v>
      </c>
      <c r="AO377" s="11">
        <v>1028.1400000000001</v>
      </c>
      <c r="AP377" s="11">
        <v>1040.1400000000001</v>
      </c>
      <c r="AQ377" s="11">
        <v>1032.76</v>
      </c>
      <c r="AR377" s="11">
        <v>1024.04</v>
      </c>
      <c r="AS377" s="11">
        <v>1010.68</v>
      </c>
      <c r="AT377" s="11">
        <v>1005.41</v>
      </c>
      <c r="AU377" s="11">
        <v>1021.01</v>
      </c>
      <c r="AV377" s="11">
        <v>1037.56</v>
      </c>
      <c r="AW377" s="11">
        <v>1039.8499999999999</v>
      </c>
      <c r="AX377" s="11">
        <v>1038.6300000000001</v>
      </c>
      <c r="AY377" s="11">
        <v>1028.77</v>
      </c>
      <c r="AZ377" s="11">
        <v>1026.23</v>
      </c>
      <c r="BA377" s="11">
        <v>1044.99</v>
      </c>
      <c r="BB377" s="11">
        <v>1060.6500000000001</v>
      </c>
      <c r="BC377" s="11">
        <v>1064.6500000000001</v>
      </c>
      <c r="BD377" s="11">
        <v>1074.6400000000001</v>
      </c>
      <c r="BE377" s="11">
        <v>1053.1500000000001</v>
      </c>
      <c r="BF377" s="11">
        <v>1044.01</v>
      </c>
      <c r="BG377" s="11">
        <v>1049.18</v>
      </c>
      <c r="BH377" s="11">
        <v>1044.8699999999999</v>
      </c>
      <c r="BI377" s="11">
        <v>1029.19</v>
      </c>
      <c r="BJ377" s="11">
        <v>1028.1400000000001</v>
      </c>
      <c r="BK377" s="11">
        <v>1023.99</v>
      </c>
      <c r="BL377" s="11">
        <v>1022.25</v>
      </c>
      <c r="BM377" s="11">
        <v>1024.97</v>
      </c>
      <c r="BN377" s="11">
        <v>1021.49</v>
      </c>
      <c r="BO377" s="11">
        <v>1041.05</v>
      </c>
      <c r="BP377" s="11">
        <v>1026.7</v>
      </c>
      <c r="BQ377" s="11">
        <v>1028.3</v>
      </c>
      <c r="BR377" s="11">
        <v>1014.84</v>
      </c>
      <c r="BS377" s="11">
        <v>1023.54</v>
      </c>
    </row>
    <row r="378" spans="39:71">
      <c r="AM378" s="12">
        <v>56004</v>
      </c>
      <c r="AN378" s="11">
        <v>1017.59</v>
      </c>
      <c r="AO378" s="11">
        <v>1023.9</v>
      </c>
      <c r="AP378" s="11">
        <v>1037.6500000000001</v>
      </c>
      <c r="AQ378" s="11">
        <v>1028.77</v>
      </c>
      <c r="AR378" s="11">
        <v>1017.92</v>
      </c>
      <c r="AS378" s="11">
        <v>1005.34</v>
      </c>
      <c r="AT378" s="11">
        <v>1001.33</v>
      </c>
      <c r="AU378" s="11">
        <v>1019.17</v>
      </c>
      <c r="AV378" s="11">
        <v>1032.9100000000001</v>
      </c>
      <c r="AW378" s="11">
        <v>1035.92</v>
      </c>
      <c r="AX378" s="11">
        <v>1035.05</v>
      </c>
      <c r="AY378" s="11">
        <v>1023.97</v>
      </c>
      <c r="AZ378" s="11">
        <v>1026.22</v>
      </c>
      <c r="BA378" s="11">
        <v>1041.24</v>
      </c>
      <c r="BB378" s="11">
        <v>1056.6600000000001</v>
      </c>
      <c r="BC378" s="11">
        <v>1061.3399999999999</v>
      </c>
      <c r="BD378" s="11">
        <v>1070.93</v>
      </c>
      <c r="BE378" s="11">
        <v>1048.54</v>
      </c>
      <c r="BF378" s="11">
        <v>1040.25</v>
      </c>
      <c r="BG378" s="11">
        <v>1045.8399999999999</v>
      </c>
      <c r="BH378" s="11">
        <v>1040.55</v>
      </c>
      <c r="BI378" s="11">
        <v>1023.98</v>
      </c>
      <c r="BJ378" s="11">
        <v>1024.44</v>
      </c>
      <c r="BK378" s="11">
        <v>1018.7</v>
      </c>
      <c r="BL378" s="11">
        <v>1021.2</v>
      </c>
      <c r="BM378" s="11">
        <v>1021.08</v>
      </c>
      <c r="BN378" s="11">
        <v>1018.85</v>
      </c>
      <c r="BO378" s="11">
        <v>1035.8599999999999</v>
      </c>
      <c r="BP378" s="11">
        <v>1021.6</v>
      </c>
      <c r="BQ378" s="11">
        <v>1023.13</v>
      </c>
      <c r="BR378" s="11">
        <v>1011.33</v>
      </c>
      <c r="BS378" s="11">
        <v>1020.31</v>
      </c>
    </row>
    <row r="379" spans="39:71">
      <c r="AM379" s="12">
        <v>56035</v>
      </c>
      <c r="AN379" s="11">
        <v>1014.28</v>
      </c>
      <c r="AO379" s="11">
        <v>1021.14</v>
      </c>
      <c r="AP379" s="11">
        <v>1035.0899999999999</v>
      </c>
      <c r="AQ379" s="11">
        <v>1024.97</v>
      </c>
      <c r="AR379" s="11">
        <v>1012.73</v>
      </c>
      <c r="AS379" s="11">
        <v>1001.2</v>
      </c>
      <c r="AT379" s="11">
        <v>998.07</v>
      </c>
      <c r="AU379" s="11">
        <v>1018.15</v>
      </c>
      <c r="AV379" s="11">
        <v>1030.19</v>
      </c>
      <c r="AW379" s="11">
        <v>1035.18</v>
      </c>
      <c r="AX379" s="11">
        <v>1032.1400000000001</v>
      </c>
      <c r="AY379" s="11">
        <v>1019.88</v>
      </c>
      <c r="AZ379" s="11">
        <v>1026.55</v>
      </c>
      <c r="BA379" s="11">
        <v>1039.3699999999999</v>
      </c>
      <c r="BB379" s="11">
        <v>1054.69</v>
      </c>
      <c r="BC379" s="11">
        <v>1059.45</v>
      </c>
      <c r="BD379" s="11">
        <v>1068.56</v>
      </c>
      <c r="BE379" s="11">
        <v>1045.07</v>
      </c>
      <c r="BF379" s="11">
        <v>1037.01</v>
      </c>
      <c r="BG379" s="11">
        <v>1043.69</v>
      </c>
      <c r="BH379" s="11">
        <v>1037.03</v>
      </c>
      <c r="BI379" s="11">
        <v>1019.98</v>
      </c>
      <c r="BJ379" s="11">
        <v>1022.14</v>
      </c>
      <c r="BK379" s="11">
        <v>1015.67</v>
      </c>
      <c r="BL379" s="11">
        <v>1020.04</v>
      </c>
      <c r="BM379" s="11">
        <v>1017.84</v>
      </c>
      <c r="BN379" s="11">
        <v>1017.38</v>
      </c>
      <c r="BO379" s="11">
        <v>1031.96</v>
      </c>
      <c r="BP379" s="11">
        <v>1017.03</v>
      </c>
      <c r="BQ379" s="11">
        <v>1019.12</v>
      </c>
      <c r="BR379" s="11">
        <v>1008.65</v>
      </c>
      <c r="BS379" s="11">
        <v>1017.8</v>
      </c>
    </row>
    <row r="380" spans="39:71">
      <c r="AM380" s="12">
        <v>56065</v>
      </c>
      <c r="AN380" s="11">
        <v>1009.58</v>
      </c>
      <c r="AO380" s="11">
        <v>1019.67</v>
      </c>
      <c r="AP380" s="11">
        <v>1031.3900000000001</v>
      </c>
      <c r="AQ380" s="11">
        <v>1020.79</v>
      </c>
      <c r="AR380" s="11">
        <v>1007.63</v>
      </c>
      <c r="AS380" s="11">
        <v>996.62</v>
      </c>
      <c r="AT380" s="11">
        <v>992.11</v>
      </c>
      <c r="AU380" s="11">
        <v>1014.45</v>
      </c>
      <c r="AV380" s="11">
        <v>1025.72</v>
      </c>
      <c r="AW380" s="11">
        <v>1035.8499999999999</v>
      </c>
      <c r="AX380" s="11">
        <v>1027.93</v>
      </c>
      <c r="AY380" s="11">
        <v>1014.58</v>
      </c>
      <c r="AZ380" s="11">
        <v>1025.29</v>
      </c>
      <c r="BA380" s="11">
        <v>1037.04</v>
      </c>
      <c r="BB380" s="11">
        <v>1052.4100000000001</v>
      </c>
      <c r="BC380" s="11">
        <v>1056.8</v>
      </c>
      <c r="BD380" s="11">
        <v>1064.26</v>
      </c>
      <c r="BE380" s="11">
        <v>1040.29</v>
      </c>
      <c r="BF380" s="11">
        <v>1032.3399999999999</v>
      </c>
      <c r="BG380" s="11">
        <v>1038.8399999999999</v>
      </c>
      <c r="BH380" s="11">
        <v>1032.52</v>
      </c>
      <c r="BI380" s="11">
        <v>1014.61</v>
      </c>
      <c r="BJ380" s="11">
        <v>1018.56</v>
      </c>
      <c r="BK380" s="11">
        <v>1010.83</v>
      </c>
      <c r="BL380" s="11">
        <v>1017.46</v>
      </c>
      <c r="BM380" s="11">
        <v>1013.13</v>
      </c>
      <c r="BN380" s="11">
        <v>1014.26</v>
      </c>
      <c r="BO380" s="11">
        <v>1026.31</v>
      </c>
      <c r="BP380" s="11">
        <v>1010.91</v>
      </c>
      <c r="BQ380" s="11">
        <v>1013.77</v>
      </c>
      <c r="BR380" s="11">
        <v>1004.78</v>
      </c>
      <c r="BS380" s="11">
        <v>1013.36</v>
      </c>
    </row>
    <row r="381" spans="39:71">
      <c r="AM381" s="12">
        <v>56096</v>
      </c>
      <c r="AN381" s="11">
        <v>1007.87</v>
      </c>
      <c r="AO381" s="11">
        <v>1022.63</v>
      </c>
      <c r="AP381" s="11">
        <v>1028.68</v>
      </c>
      <c r="AQ381" s="11">
        <v>1019.54</v>
      </c>
      <c r="AR381" s="11">
        <v>1003.33</v>
      </c>
      <c r="AS381" s="11">
        <v>991.63</v>
      </c>
      <c r="AT381" s="11">
        <v>988.64</v>
      </c>
      <c r="AU381" s="11">
        <v>1013.54</v>
      </c>
      <c r="AV381" s="11">
        <v>1022.72</v>
      </c>
      <c r="AW381" s="11">
        <v>1041.5999999999999</v>
      </c>
      <c r="AX381" s="11">
        <v>1025.93</v>
      </c>
      <c r="AY381" s="11">
        <v>1010.82</v>
      </c>
      <c r="AZ381" s="11">
        <v>1025.96</v>
      </c>
      <c r="BA381" s="11">
        <v>1037.6500000000001</v>
      </c>
      <c r="BB381" s="11">
        <v>1050.3800000000001</v>
      </c>
      <c r="BC381" s="11">
        <v>1054.93</v>
      </c>
      <c r="BD381" s="11">
        <v>1059.27</v>
      </c>
      <c r="BE381" s="11">
        <v>1036.8900000000001</v>
      </c>
      <c r="BF381" s="11">
        <v>1029.3800000000001</v>
      </c>
      <c r="BG381" s="11">
        <v>1034.67</v>
      </c>
      <c r="BH381" s="11">
        <v>1029.24</v>
      </c>
      <c r="BI381" s="11">
        <v>1011.08</v>
      </c>
      <c r="BJ381" s="11">
        <v>1016.7</v>
      </c>
      <c r="BK381" s="11">
        <v>1006.87</v>
      </c>
      <c r="BL381" s="11">
        <v>1015.74</v>
      </c>
      <c r="BM381" s="11">
        <v>1009.31</v>
      </c>
      <c r="BN381" s="11">
        <v>1014.4</v>
      </c>
      <c r="BO381" s="11">
        <v>1023.13</v>
      </c>
      <c r="BP381" s="11">
        <v>1007.22</v>
      </c>
      <c r="BQ381" s="11">
        <v>1009.93</v>
      </c>
      <c r="BR381" s="11">
        <v>1002.5</v>
      </c>
      <c r="BS381" s="11">
        <v>1011.23</v>
      </c>
    </row>
    <row r="382" spans="39:71">
      <c r="AM382" s="12">
        <v>56127</v>
      </c>
      <c r="AN382" s="11">
        <v>1007.27</v>
      </c>
      <c r="AO382" s="11">
        <v>1028.3</v>
      </c>
      <c r="AP382" s="11">
        <v>1029.02</v>
      </c>
      <c r="AQ382" s="11">
        <v>1019.57</v>
      </c>
      <c r="AR382" s="11">
        <v>1001.41</v>
      </c>
      <c r="AS382" s="11">
        <v>990.24</v>
      </c>
      <c r="AT382" s="11">
        <v>988.33</v>
      </c>
      <c r="AU382" s="11">
        <v>1024.1500000000001</v>
      </c>
      <c r="AV382" s="11">
        <v>1021.44</v>
      </c>
      <c r="AW382" s="11">
        <v>1048.6500000000001</v>
      </c>
      <c r="AX382" s="11">
        <v>1025.1300000000001</v>
      </c>
      <c r="AY382" s="11">
        <v>1009.89</v>
      </c>
      <c r="AZ382" s="11">
        <v>1027.73</v>
      </c>
      <c r="BA382" s="11">
        <v>1039.18</v>
      </c>
      <c r="BB382" s="11">
        <v>1051</v>
      </c>
      <c r="BC382" s="11">
        <v>1055.98</v>
      </c>
      <c r="BD382" s="11">
        <v>1059.99</v>
      </c>
      <c r="BE382" s="11">
        <v>1036.05</v>
      </c>
      <c r="BF382" s="11">
        <v>1028.1600000000001</v>
      </c>
      <c r="BG382" s="11">
        <v>1038.8800000000001</v>
      </c>
      <c r="BH382" s="11">
        <v>1028.3699999999999</v>
      </c>
      <c r="BI382" s="11">
        <v>1010.07</v>
      </c>
      <c r="BJ382" s="11">
        <v>1017.12</v>
      </c>
      <c r="BK382" s="11">
        <v>1004.31</v>
      </c>
      <c r="BL382" s="11">
        <v>1017.22</v>
      </c>
      <c r="BM382" s="11">
        <v>1007.35</v>
      </c>
      <c r="BN382" s="11">
        <v>1017.25</v>
      </c>
      <c r="BO382" s="11">
        <v>1021.99</v>
      </c>
      <c r="BP382" s="11">
        <v>1006.02</v>
      </c>
      <c r="BQ382" s="11">
        <v>1008.14</v>
      </c>
      <c r="BR382" s="11">
        <v>1002.57</v>
      </c>
      <c r="BS382" s="11">
        <v>1010.52</v>
      </c>
    </row>
    <row r="383" spans="39:71">
      <c r="AM383" s="12">
        <v>56157</v>
      </c>
      <c r="AN383" s="11">
        <v>1006.59</v>
      </c>
      <c r="AO383" s="11">
        <v>1032.43</v>
      </c>
      <c r="AP383" s="11">
        <v>1028.1199999999999</v>
      </c>
      <c r="AQ383" s="11">
        <v>1019.3</v>
      </c>
      <c r="AR383" s="11">
        <v>1001.58</v>
      </c>
      <c r="AS383" s="11">
        <v>989.2</v>
      </c>
      <c r="AT383" s="11">
        <v>987.75</v>
      </c>
      <c r="AU383" s="11">
        <v>1030.51</v>
      </c>
      <c r="AV383" s="11">
        <v>1020.86</v>
      </c>
      <c r="AW383" s="11">
        <v>1053.55</v>
      </c>
      <c r="AX383" s="11">
        <v>1024.01</v>
      </c>
      <c r="AY383" s="11">
        <v>1009.61</v>
      </c>
      <c r="AZ383" s="11">
        <v>1028.93</v>
      </c>
      <c r="BA383" s="11">
        <v>1039.8499999999999</v>
      </c>
      <c r="BB383" s="11">
        <v>1050.56</v>
      </c>
      <c r="BC383" s="11">
        <v>1056.21</v>
      </c>
      <c r="BD383" s="11">
        <v>1061.44</v>
      </c>
      <c r="BE383" s="11">
        <v>1034.5999999999999</v>
      </c>
      <c r="BF383" s="11">
        <v>1027.94</v>
      </c>
      <c r="BG383" s="11">
        <v>1040.5999999999999</v>
      </c>
      <c r="BH383" s="11">
        <v>1026.82</v>
      </c>
      <c r="BI383" s="11">
        <v>1008.2</v>
      </c>
      <c r="BJ383" s="11">
        <v>1017.04</v>
      </c>
      <c r="BK383" s="11">
        <v>1002.47</v>
      </c>
      <c r="BL383" s="11">
        <v>1017.91</v>
      </c>
      <c r="BM383" s="11">
        <v>1005.59</v>
      </c>
      <c r="BN383" s="11">
        <v>1018.4</v>
      </c>
      <c r="BO383" s="11">
        <v>1021.01</v>
      </c>
      <c r="BP383" s="11">
        <v>1005.14</v>
      </c>
      <c r="BQ383" s="11">
        <v>1006.17</v>
      </c>
      <c r="BR383" s="11">
        <v>1002.02</v>
      </c>
      <c r="BS383" s="11">
        <v>1010.07</v>
      </c>
    </row>
    <row r="384" spans="39:71">
      <c r="AM384" s="12">
        <v>56188</v>
      </c>
      <c r="AN384" s="11">
        <v>1010.98</v>
      </c>
      <c r="AO384" s="11">
        <v>1033.05</v>
      </c>
      <c r="AP384" s="11">
        <v>1030.28</v>
      </c>
      <c r="AQ384" s="11">
        <v>1023.11</v>
      </c>
      <c r="AR384" s="11">
        <v>1005.24</v>
      </c>
      <c r="AS384" s="11">
        <v>993.68</v>
      </c>
      <c r="AT384" s="11">
        <v>993.35</v>
      </c>
      <c r="AU384" s="11">
        <v>1032.07</v>
      </c>
      <c r="AV384" s="11">
        <v>1024.55</v>
      </c>
      <c r="AW384" s="11">
        <v>1054.6500000000001</v>
      </c>
      <c r="AX384" s="11">
        <v>1027.51</v>
      </c>
      <c r="AY384" s="11">
        <v>1013.24</v>
      </c>
      <c r="AZ384" s="11">
        <v>1032.8800000000001</v>
      </c>
      <c r="BA384" s="11">
        <v>1042.6199999999999</v>
      </c>
      <c r="BB384" s="11">
        <v>1053.19</v>
      </c>
      <c r="BC384" s="11">
        <v>1058.46</v>
      </c>
      <c r="BD384" s="11">
        <v>1062.05</v>
      </c>
      <c r="BE384" s="11">
        <v>1034.5899999999999</v>
      </c>
      <c r="BF384" s="11">
        <v>1032.98</v>
      </c>
      <c r="BG384" s="11">
        <v>1041.83</v>
      </c>
      <c r="BH384" s="11">
        <v>1028.8399999999999</v>
      </c>
      <c r="BI384" s="11">
        <v>1011.76</v>
      </c>
      <c r="BJ384" s="11">
        <v>1021</v>
      </c>
      <c r="BK384" s="11">
        <v>1005.9</v>
      </c>
      <c r="BL384" s="11">
        <v>1022.12</v>
      </c>
      <c r="BM384" s="11">
        <v>1009.41</v>
      </c>
      <c r="BN384" s="11">
        <v>1022.51</v>
      </c>
      <c r="BO384" s="11">
        <v>1023.95</v>
      </c>
      <c r="BP384" s="11">
        <v>1008.95</v>
      </c>
      <c r="BQ384" s="11">
        <v>1010.94</v>
      </c>
      <c r="BR384" s="11">
        <v>1006.35</v>
      </c>
      <c r="BS384" s="11">
        <v>1013.53</v>
      </c>
    </row>
    <row r="385" spans="39:71">
      <c r="AM385" s="12">
        <v>56218</v>
      </c>
      <c r="AN385" s="11">
        <v>1013.18</v>
      </c>
      <c r="AO385" s="11">
        <v>1034.33</v>
      </c>
      <c r="AP385" s="11">
        <v>1030.0899999999999</v>
      </c>
      <c r="AQ385" s="11">
        <v>1024.46</v>
      </c>
      <c r="AR385" s="11">
        <v>1007.2</v>
      </c>
      <c r="AS385" s="11">
        <v>996.47</v>
      </c>
      <c r="AT385" s="11">
        <v>995.09</v>
      </c>
      <c r="AU385" s="11">
        <v>1032.3800000000001</v>
      </c>
      <c r="AV385" s="11">
        <v>1025.78</v>
      </c>
      <c r="AW385" s="11">
        <v>1055.23</v>
      </c>
      <c r="AX385" s="11">
        <v>1030.04</v>
      </c>
      <c r="AY385" s="11">
        <v>1015.91</v>
      </c>
      <c r="AZ385" s="11">
        <v>1034.3599999999999</v>
      </c>
      <c r="BA385" s="11">
        <v>1044.3599999999999</v>
      </c>
      <c r="BB385" s="11">
        <v>1053.95</v>
      </c>
      <c r="BC385" s="11">
        <v>1059.29</v>
      </c>
      <c r="BD385" s="11">
        <v>1061.17</v>
      </c>
      <c r="BE385" s="11">
        <v>1033.82</v>
      </c>
      <c r="BF385" s="11">
        <v>1036.1099999999999</v>
      </c>
      <c r="BG385" s="11">
        <v>1041.04</v>
      </c>
      <c r="BH385" s="11">
        <v>1028.3800000000001</v>
      </c>
      <c r="BI385" s="11">
        <v>1014.06</v>
      </c>
      <c r="BJ385" s="11">
        <v>1023.68</v>
      </c>
      <c r="BK385" s="11">
        <v>1007.84</v>
      </c>
      <c r="BL385" s="11">
        <v>1023.33</v>
      </c>
      <c r="BM385" s="11">
        <v>1011.4</v>
      </c>
      <c r="BN385" s="11">
        <v>1024.8699999999999</v>
      </c>
      <c r="BO385" s="11">
        <v>1026.77</v>
      </c>
      <c r="BP385" s="11">
        <v>1010.85</v>
      </c>
      <c r="BQ385" s="11">
        <v>1012.83</v>
      </c>
      <c r="BR385" s="11">
        <v>1008.96</v>
      </c>
      <c r="BS385" s="11">
        <v>1015.84</v>
      </c>
    </row>
    <row r="386" spans="39:71">
      <c r="AM386" s="12">
        <v>56249</v>
      </c>
      <c r="AN386" s="11">
        <v>1016.9</v>
      </c>
      <c r="AO386" s="11">
        <v>1037.07</v>
      </c>
      <c r="AP386" s="11">
        <v>1031.32</v>
      </c>
      <c r="AQ386" s="11">
        <v>1027.9100000000001</v>
      </c>
      <c r="AR386" s="11">
        <v>1010.07</v>
      </c>
      <c r="AS386" s="11">
        <v>1001.22</v>
      </c>
      <c r="AT386" s="11">
        <v>997.68</v>
      </c>
      <c r="AU386" s="11">
        <v>1034.3599999999999</v>
      </c>
      <c r="AV386" s="11">
        <v>1029.8900000000001</v>
      </c>
      <c r="AW386" s="11">
        <v>1056.93</v>
      </c>
      <c r="AX386" s="11">
        <v>1032.27</v>
      </c>
      <c r="AY386" s="11">
        <v>1018.16</v>
      </c>
      <c r="AZ386" s="11">
        <v>1035.9000000000001</v>
      </c>
      <c r="BA386" s="11">
        <v>1047.3699999999999</v>
      </c>
      <c r="BB386" s="11">
        <v>1055.98</v>
      </c>
      <c r="BC386" s="11">
        <v>1061.26</v>
      </c>
      <c r="BD386" s="11">
        <v>1061.58</v>
      </c>
      <c r="BE386" s="11">
        <v>1034.26</v>
      </c>
      <c r="BF386" s="11">
        <v>1039.75</v>
      </c>
      <c r="BG386" s="11">
        <v>1041.95</v>
      </c>
      <c r="BH386" s="11">
        <v>1029.0999999999999</v>
      </c>
      <c r="BI386" s="11">
        <v>1017.75</v>
      </c>
      <c r="BJ386" s="11">
        <v>1027.51</v>
      </c>
      <c r="BK386" s="11">
        <v>1010.85</v>
      </c>
      <c r="BL386" s="11">
        <v>1029.9000000000001</v>
      </c>
      <c r="BM386" s="11">
        <v>1015.28</v>
      </c>
      <c r="BN386" s="11">
        <v>1028.32</v>
      </c>
      <c r="BO386" s="11">
        <v>1029.33</v>
      </c>
      <c r="BP386" s="11">
        <v>1014.56</v>
      </c>
      <c r="BQ386" s="11">
        <v>1016.15</v>
      </c>
      <c r="BR386" s="11">
        <v>1013.1</v>
      </c>
      <c r="BS386" s="11">
        <v>1019.22</v>
      </c>
    </row>
    <row r="387" spans="39:71">
      <c r="AM387" s="12">
        <v>56280</v>
      </c>
      <c r="AN387" s="11">
        <v>1022.45</v>
      </c>
      <c r="AO387" s="11">
        <v>1039.99</v>
      </c>
      <c r="AP387" s="11">
        <v>1034.17</v>
      </c>
      <c r="AQ387" s="11">
        <v>1029.79</v>
      </c>
      <c r="AR387" s="11">
        <v>1012.28</v>
      </c>
      <c r="AS387" s="11">
        <v>1004.07</v>
      </c>
      <c r="AT387" s="11">
        <v>1007.06</v>
      </c>
      <c r="AU387" s="11">
        <v>1037.08</v>
      </c>
      <c r="AV387" s="11">
        <v>1035</v>
      </c>
      <c r="AW387" s="11">
        <v>1058.55</v>
      </c>
      <c r="AX387" s="11">
        <v>1032.98</v>
      </c>
      <c r="AY387" s="11">
        <v>1021.7</v>
      </c>
      <c r="AZ387" s="11">
        <v>1041.32</v>
      </c>
      <c r="BA387" s="11">
        <v>1051.19</v>
      </c>
      <c r="BB387" s="11">
        <v>1059.9100000000001</v>
      </c>
      <c r="BC387" s="11">
        <v>1064.04</v>
      </c>
      <c r="BD387" s="11">
        <v>1063.19</v>
      </c>
      <c r="BE387" s="11">
        <v>1036.29</v>
      </c>
      <c r="BF387" s="11">
        <v>1048.58</v>
      </c>
      <c r="BG387" s="11">
        <v>1043.44</v>
      </c>
      <c r="BH387" s="11">
        <v>1031.04</v>
      </c>
      <c r="BI387" s="11">
        <v>1021.65</v>
      </c>
      <c r="BJ387" s="11">
        <v>1028.76</v>
      </c>
      <c r="BK387" s="11">
        <v>1017.43</v>
      </c>
      <c r="BL387" s="11">
        <v>1031.32</v>
      </c>
      <c r="BM387" s="11">
        <v>1019.8</v>
      </c>
      <c r="BN387" s="11">
        <v>1033</v>
      </c>
      <c r="BO387" s="11">
        <v>1030.8699999999999</v>
      </c>
      <c r="BP387" s="11">
        <v>1018.27</v>
      </c>
      <c r="BQ387" s="11">
        <v>1019.71</v>
      </c>
      <c r="BR387" s="11">
        <v>1017.58</v>
      </c>
      <c r="BS387" s="11">
        <v>1023.08</v>
      </c>
    </row>
    <row r="388" spans="39:71">
      <c r="AM388" s="12">
        <v>56308</v>
      </c>
      <c r="AN388" s="11">
        <v>1026.3399999999999</v>
      </c>
      <c r="AO388" s="11">
        <v>1041.31</v>
      </c>
      <c r="AP388" s="11">
        <v>1035.1300000000001</v>
      </c>
      <c r="AQ388" s="11">
        <v>1028.47</v>
      </c>
      <c r="AR388" s="11">
        <v>1012</v>
      </c>
      <c r="AS388" s="11">
        <v>1004.95</v>
      </c>
      <c r="AT388" s="11">
        <v>1013.9</v>
      </c>
      <c r="AU388" s="11">
        <v>1036.8699999999999</v>
      </c>
      <c r="AV388" s="11">
        <v>1038.05</v>
      </c>
      <c r="AW388" s="11">
        <v>1058.05</v>
      </c>
      <c r="AX388" s="11">
        <v>1031.95</v>
      </c>
      <c r="AY388" s="11">
        <v>1025.18</v>
      </c>
      <c r="AZ388" s="11">
        <v>1043.1400000000001</v>
      </c>
      <c r="BA388" s="11">
        <v>1052.81</v>
      </c>
      <c r="BB388" s="11">
        <v>1061.6300000000001</v>
      </c>
      <c r="BC388" s="11">
        <v>1064.7</v>
      </c>
      <c r="BD388" s="11">
        <v>1063.4000000000001</v>
      </c>
      <c r="BE388" s="11">
        <v>1036.8900000000001</v>
      </c>
      <c r="BF388" s="11">
        <v>1053.3499999999999</v>
      </c>
      <c r="BG388" s="11">
        <v>1043.3900000000001</v>
      </c>
      <c r="BH388" s="11">
        <v>1030.98</v>
      </c>
      <c r="BI388" s="11">
        <v>1023.75</v>
      </c>
      <c r="BJ388" s="11">
        <v>1028.8</v>
      </c>
      <c r="BK388" s="11">
        <v>1020.22</v>
      </c>
      <c r="BL388" s="11">
        <v>1031.4000000000001</v>
      </c>
      <c r="BM388" s="11">
        <v>1021.67</v>
      </c>
      <c r="BN388" s="11">
        <v>1034.96</v>
      </c>
      <c r="BO388" s="11">
        <v>1030.72</v>
      </c>
      <c r="BP388" s="11">
        <v>1019.79</v>
      </c>
      <c r="BQ388" s="11">
        <v>1020.68</v>
      </c>
      <c r="BR388" s="11">
        <v>1020.33</v>
      </c>
      <c r="BS388" s="11">
        <v>1024.0899999999999</v>
      </c>
    </row>
    <row r="389" spans="39:71">
      <c r="AM389" s="12">
        <v>56339</v>
      </c>
      <c r="AN389" s="11">
        <v>1029.4100000000001</v>
      </c>
      <c r="AO389" s="11">
        <v>1039.8900000000001</v>
      </c>
      <c r="AP389" s="11">
        <v>1033.4100000000001</v>
      </c>
      <c r="AQ389" s="11">
        <v>1025.1500000000001</v>
      </c>
      <c r="AR389" s="11">
        <v>1009.2</v>
      </c>
      <c r="AS389" s="11">
        <v>1005.4</v>
      </c>
      <c r="AT389" s="11">
        <v>1019.07</v>
      </c>
      <c r="AU389" s="11">
        <v>1035.4000000000001</v>
      </c>
      <c r="AV389" s="11">
        <v>1041.79</v>
      </c>
      <c r="AW389" s="11">
        <v>1054.21</v>
      </c>
      <c r="AX389" s="11">
        <v>1030.21</v>
      </c>
      <c r="AY389" s="11">
        <v>1026.9100000000001</v>
      </c>
      <c r="AZ389" s="11">
        <v>1042.68</v>
      </c>
      <c r="BA389" s="11">
        <v>1052.28</v>
      </c>
      <c r="BB389" s="11">
        <v>1061.18</v>
      </c>
      <c r="BC389" s="11">
        <v>1063.25</v>
      </c>
      <c r="BD389" s="11">
        <v>1060.69</v>
      </c>
      <c r="BE389" s="11">
        <v>1034.2</v>
      </c>
      <c r="BF389" s="11">
        <v>1053.55</v>
      </c>
      <c r="BG389" s="11">
        <v>1041.94</v>
      </c>
      <c r="BH389" s="11">
        <v>1029.32</v>
      </c>
      <c r="BI389" s="11">
        <v>1023.28</v>
      </c>
      <c r="BJ389" s="11">
        <v>1026.1300000000001</v>
      </c>
      <c r="BK389" s="11">
        <v>1021.19</v>
      </c>
      <c r="BL389" s="11">
        <v>1028.81</v>
      </c>
      <c r="BM389" s="11">
        <v>1021.4</v>
      </c>
      <c r="BN389" s="11">
        <v>1034.95</v>
      </c>
      <c r="BO389" s="11">
        <v>1026.79</v>
      </c>
      <c r="BP389" s="11">
        <v>1017.95</v>
      </c>
      <c r="BQ389" s="11">
        <v>1019.32</v>
      </c>
      <c r="BR389" s="11">
        <v>1019.49</v>
      </c>
      <c r="BS389" s="11">
        <v>1022.61</v>
      </c>
    </row>
    <row r="390" spans="39:71">
      <c r="AM390" s="12">
        <v>56369</v>
      </c>
      <c r="AN390" s="11">
        <v>1028.53</v>
      </c>
      <c r="AO390" s="11">
        <v>1037.4000000000001</v>
      </c>
      <c r="AP390" s="11">
        <v>1029.44</v>
      </c>
      <c r="AQ390" s="11">
        <v>1019.02</v>
      </c>
      <c r="AR390" s="11">
        <v>1003.63</v>
      </c>
      <c r="AS390" s="11">
        <v>1001.03</v>
      </c>
      <c r="AT390" s="11">
        <v>1017.24</v>
      </c>
      <c r="AU390" s="11">
        <v>1030.27</v>
      </c>
      <c r="AV390" s="11">
        <v>1039.9100000000001</v>
      </c>
      <c r="AW390" s="11">
        <v>1050.4100000000001</v>
      </c>
      <c r="AX390" s="11">
        <v>1025.48</v>
      </c>
      <c r="AY390" s="11">
        <v>1026.9000000000001</v>
      </c>
      <c r="AZ390" s="11">
        <v>1038.8399999999999</v>
      </c>
      <c r="BA390" s="11">
        <v>1048.27</v>
      </c>
      <c r="BB390" s="11">
        <v>1057.83</v>
      </c>
      <c r="BC390" s="11">
        <v>1059.3599999999999</v>
      </c>
      <c r="BD390" s="11">
        <v>1056.24</v>
      </c>
      <c r="BE390" s="11">
        <v>1030.42</v>
      </c>
      <c r="BF390" s="11">
        <v>1050.07</v>
      </c>
      <c r="BG390" s="11">
        <v>1037.57</v>
      </c>
      <c r="BH390" s="11">
        <v>1024.82</v>
      </c>
      <c r="BI390" s="11">
        <v>1019.5</v>
      </c>
      <c r="BJ390" s="11">
        <v>1020.89</v>
      </c>
      <c r="BK390" s="11">
        <v>1020.14</v>
      </c>
      <c r="BL390" s="11">
        <v>1024.98</v>
      </c>
      <c r="BM390" s="11">
        <v>1018.77</v>
      </c>
      <c r="BN390" s="11">
        <v>1032.03</v>
      </c>
      <c r="BO390" s="11">
        <v>1021.69</v>
      </c>
      <c r="BP390" s="11">
        <v>1014.06</v>
      </c>
      <c r="BQ390" s="11">
        <v>1015.89</v>
      </c>
      <c r="BR390" s="11">
        <v>1016.19</v>
      </c>
      <c r="BS390" s="11">
        <v>1017.85</v>
      </c>
    </row>
    <row r="391" spans="39:71">
      <c r="AM391" s="12">
        <v>56400</v>
      </c>
      <c r="AN391" s="11">
        <v>1028.74</v>
      </c>
      <c r="AO391" s="11">
        <v>1034.8399999999999</v>
      </c>
      <c r="AP391" s="11">
        <v>1025.6600000000001</v>
      </c>
      <c r="AQ391" s="11">
        <v>1013.81</v>
      </c>
      <c r="AR391" s="11">
        <v>999.64</v>
      </c>
      <c r="AS391" s="11">
        <v>997.48</v>
      </c>
      <c r="AT391" s="11">
        <v>1016.25</v>
      </c>
      <c r="AU391" s="11">
        <v>1026.54</v>
      </c>
      <c r="AV391" s="11">
        <v>1040.51</v>
      </c>
      <c r="AW391" s="11">
        <v>1047.27</v>
      </c>
      <c r="AX391" s="11">
        <v>1021.45</v>
      </c>
      <c r="AY391" s="11">
        <v>1027.23</v>
      </c>
      <c r="AZ391" s="11">
        <v>1036.9000000000001</v>
      </c>
      <c r="BA391" s="11">
        <v>1046.31</v>
      </c>
      <c r="BB391" s="11">
        <v>1055.9100000000001</v>
      </c>
      <c r="BC391" s="11">
        <v>1057.1099999999999</v>
      </c>
      <c r="BD391" s="11">
        <v>1052.8699999999999</v>
      </c>
      <c r="BE391" s="11">
        <v>1027.18</v>
      </c>
      <c r="BF391" s="11">
        <v>1047.76</v>
      </c>
      <c r="BG391" s="11">
        <v>1034.01</v>
      </c>
      <c r="BH391" s="11">
        <v>1021.54</v>
      </c>
      <c r="BI391" s="11">
        <v>1017.16</v>
      </c>
      <c r="BJ391" s="11">
        <v>1017.89</v>
      </c>
      <c r="BK391" s="11">
        <v>1018.98</v>
      </c>
      <c r="BL391" s="11">
        <v>1021.79</v>
      </c>
      <c r="BM391" s="11">
        <v>1017.29</v>
      </c>
      <c r="BN391" s="11">
        <v>1030.46</v>
      </c>
      <c r="BO391" s="11">
        <v>1017.12</v>
      </c>
      <c r="BP391" s="11">
        <v>1011.34</v>
      </c>
      <c r="BQ391" s="11">
        <v>1013.25</v>
      </c>
      <c r="BR391" s="11">
        <v>1013.64</v>
      </c>
      <c r="BS391" s="11">
        <v>1014.54</v>
      </c>
    </row>
    <row r="392" spans="39:71">
      <c r="AM392" s="12">
        <v>56430</v>
      </c>
      <c r="AN392" s="11">
        <v>1027.1600000000001</v>
      </c>
      <c r="AO392" s="11">
        <v>1031.1300000000001</v>
      </c>
      <c r="AP392" s="11">
        <v>1021.51</v>
      </c>
      <c r="AQ392" s="11">
        <v>1008.69</v>
      </c>
      <c r="AR392" s="11">
        <v>995.21</v>
      </c>
      <c r="AS392" s="11">
        <v>991.18</v>
      </c>
      <c r="AT392" s="11">
        <v>1012.62</v>
      </c>
      <c r="AU392" s="11">
        <v>1020.94</v>
      </c>
      <c r="AV392" s="11">
        <v>1040.8399999999999</v>
      </c>
      <c r="AW392" s="11">
        <v>1042.9000000000001</v>
      </c>
      <c r="AX392" s="11">
        <v>1016.22</v>
      </c>
      <c r="AY392" s="11">
        <v>1025.97</v>
      </c>
      <c r="AZ392" s="11">
        <v>1034.5</v>
      </c>
      <c r="BA392" s="11">
        <v>1044.05</v>
      </c>
      <c r="BB392" s="11">
        <v>1053.23</v>
      </c>
      <c r="BC392" s="11">
        <v>1054.07</v>
      </c>
      <c r="BD392" s="11">
        <v>1048.25</v>
      </c>
      <c r="BE392" s="11">
        <v>1022.45</v>
      </c>
      <c r="BF392" s="11">
        <v>1042.78</v>
      </c>
      <c r="BG392" s="11">
        <v>1029.43</v>
      </c>
      <c r="BH392" s="11">
        <v>1016.96</v>
      </c>
      <c r="BI392" s="11">
        <v>1013.5</v>
      </c>
      <c r="BJ392" s="11">
        <v>1013.1</v>
      </c>
      <c r="BK392" s="11">
        <v>1016.38</v>
      </c>
      <c r="BL392" s="11">
        <v>1017.16</v>
      </c>
      <c r="BM392" s="11">
        <v>1014.17</v>
      </c>
      <c r="BN392" s="11">
        <v>1027.3399999999999</v>
      </c>
      <c r="BO392" s="11">
        <v>1011</v>
      </c>
      <c r="BP392" s="11">
        <v>1007.35</v>
      </c>
      <c r="BQ392" s="11">
        <v>1009.46</v>
      </c>
      <c r="BR392" s="11">
        <v>1009.12</v>
      </c>
      <c r="BS392" s="11">
        <v>1009.85</v>
      </c>
    </row>
    <row r="393" spans="39:71">
      <c r="AM393" s="12">
        <v>56461</v>
      </c>
      <c r="AN393" s="11">
        <v>1026.21</v>
      </c>
      <c r="AO393" s="11">
        <v>1028.4100000000001</v>
      </c>
      <c r="AP393" s="11">
        <v>1020.26</v>
      </c>
      <c r="AQ393" s="11">
        <v>1004.36</v>
      </c>
      <c r="AR393" s="11">
        <v>990.43</v>
      </c>
      <c r="AS393" s="11">
        <v>987.33</v>
      </c>
      <c r="AT393" s="11">
        <v>1011.99</v>
      </c>
      <c r="AU393" s="11">
        <v>1016.67</v>
      </c>
      <c r="AV393" s="11">
        <v>1043.74</v>
      </c>
      <c r="AW393" s="11">
        <v>1040.56</v>
      </c>
      <c r="AX393" s="11">
        <v>1012.53</v>
      </c>
      <c r="AY393" s="11">
        <v>1026.6400000000001</v>
      </c>
      <c r="AZ393" s="11">
        <v>1035.08</v>
      </c>
      <c r="BA393" s="11">
        <v>1042.06</v>
      </c>
      <c r="BB393" s="11">
        <v>1051.33</v>
      </c>
      <c r="BC393" s="11">
        <v>1052.4100000000001</v>
      </c>
      <c r="BD393" s="11">
        <v>1044.94</v>
      </c>
      <c r="BE393" s="11">
        <v>1019.52</v>
      </c>
      <c r="BF393" s="11">
        <v>1038.43</v>
      </c>
      <c r="BG393" s="11">
        <v>1026.1099999999999</v>
      </c>
      <c r="BH393" s="11">
        <v>1014.31</v>
      </c>
      <c r="BI393" s="11">
        <v>1011.61</v>
      </c>
      <c r="BJ393" s="11">
        <v>1009.16</v>
      </c>
      <c r="BK393" s="11">
        <v>1014.66</v>
      </c>
      <c r="BL393" s="11">
        <v>1013.39</v>
      </c>
      <c r="BM393" s="11">
        <v>1014.32</v>
      </c>
      <c r="BN393" s="11">
        <v>1027.06</v>
      </c>
      <c r="BO393" s="11">
        <v>1007.3</v>
      </c>
      <c r="BP393" s="11">
        <v>1005.19</v>
      </c>
      <c r="BQ393" s="11">
        <v>1007.22</v>
      </c>
      <c r="BR393" s="11">
        <v>1006.96</v>
      </c>
      <c r="BS393" s="11">
        <v>1008.14</v>
      </c>
    </row>
    <row r="394" spans="39:71">
      <c r="AM394" s="12">
        <v>56492</v>
      </c>
      <c r="AN394" s="11">
        <v>1027.77</v>
      </c>
      <c r="AO394" s="11">
        <v>1028.75</v>
      </c>
      <c r="AP394" s="11">
        <v>1020.3</v>
      </c>
      <c r="AQ394" s="11">
        <v>1002.39</v>
      </c>
      <c r="AR394" s="11">
        <v>989.27</v>
      </c>
      <c r="AS394" s="11">
        <v>986.64</v>
      </c>
      <c r="AT394" s="11">
        <v>1022.97</v>
      </c>
      <c r="AU394" s="11">
        <v>1014.63</v>
      </c>
      <c r="AV394" s="11">
        <v>1047.8800000000001</v>
      </c>
      <c r="AW394" s="11">
        <v>1039.33</v>
      </c>
      <c r="AX394" s="11">
        <v>1011.64</v>
      </c>
      <c r="AY394" s="11">
        <v>1028.4000000000001</v>
      </c>
      <c r="AZ394" s="11">
        <v>1036.5899999999999</v>
      </c>
      <c r="BA394" s="11">
        <v>1042.81</v>
      </c>
      <c r="BB394" s="11">
        <v>1052.4100000000001</v>
      </c>
      <c r="BC394" s="11">
        <v>1052.47</v>
      </c>
      <c r="BD394" s="11">
        <v>1044.0999999999999</v>
      </c>
      <c r="BE394" s="11">
        <v>1018.42</v>
      </c>
      <c r="BF394" s="11">
        <v>1041.82</v>
      </c>
      <c r="BG394" s="11">
        <v>1025.24</v>
      </c>
      <c r="BH394" s="11">
        <v>1014.21</v>
      </c>
      <c r="BI394" s="11">
        <v>1012.06</v>
      </c>
      <c r="BJ394" s="11">
        <v>1006.63</v>
      </c>
      <c r="BK394" s="11">
        <v>1016.15</v>
      </c>
      <c r="BL394" s="11">
        <v>1011.46</v>
      </c>
      <c r="BM394" s="11">
        <v>1017.16</v>
      </c>
      <c r="BN394" s="11">
        <v>1028.97</v>
      </c>
      <c r="BO394" s="11">
        <v>1006.11</v>
      </c>
      <c r="BP394" s="11">
        <v>1005.21</v>
      </c>
      <c r="BQ394" s="11">
        <v>1007.27</v>
      </c>
      <c r="BR394" s="11">
        <v>1006.25</v>
      </c>
      <c r="BS394" s="11">
        <v>1007.54</v>
      </c>
    </row>
    <row r="395" spans="39:71">
      <c r="AM395" s="12">
        <v>56522</v>
      </c>
      <c r="AN395" s="11">
        <v>1028.92</v>
      </c>
      <c r="AO395" s="11">
        <v>1027.8499999999999</v>
      </c>
      <c r="AP395" s="11">
        <v>1020.04</v>
      </c>
      <c r="AQ395" s="11">
        <v>1002.51</v>
      </c>
      <c r="AR395" s="11">
        <v>988.41</v>
      </c>
      <c r="AS395" s="11">
        <v>985.77</v>
      </c>
      <c r="AT395" s="11">
        <v>1029.58</v>
      </c>
      <c r="AU395" s="11">
        <v>1013.32</v>
      </c>
      <c r="AV395" s="11">
        <v>1050.72</v>
      </c>
      <c r="AW395" s="11">
        <v>1037.83</v>
      </c>
      <c r="AX395" s="11">
        <v>1011.4</v>
      </c>
      <c r="AY395" s="11">
        <v>1029.58</v>
      </c>
      <c r="AZ395" s="11">
        <v>1037.22</v>
      </c>
      <c r="BA395" s="11">
        <v>1042.47</v>
      </c>
      <c r="BB395" s="11">
        <v>1052.6600000000001</v>
      </c>
      <c r="BC395" s="11">
        <v>1053.67</v>
      </c>
      <c r="BD395" s="11">
        <v>1042.67</v>
      </c>
      <c r="BE395" s="11">
        <v>1018.37</v>
      </c>
      <c r="BF395" s="11">
        <v>1042.97</v>
      </c>
      <c r="BG395" s="11">
        <v>1023.67</v>
      </c>
      <c r="BH395" s="11">
        <v>1013.07</v>
      </c>
      <c r="BI395" s="11">
        <v>1012</v>
      </c>
      <c r="BJ395" s="11">
        <v>1004.8</v>
      </c>
      <c r="BK395" s="11">
        <v>1016.85</v>
      </c>
      <c r="BL395" s="11">
        <v>1009.72</v>
      </c>
      <c r="BM395" s="11">
        <v>1018.32</v>
      </c>
      <c r="BN395" s="11">
        <v>1030.3</v>
      </c>
      <c r="BO395" s="11">
        <v>1005.22</v>
      </c>
      <c r="BP395" s="11">
        <v>1004.67</v>
      </c>
      <c r="BQ395" s="11">
        <v>1006.71</v>
      </c>
      <c r="BR395" s="11">
        <v>1005.8</v>
      </c>
      <c r="BS395" s="11">
        <v>1006.86</v>
      </c>
    </row>
    <row r="396" spans="39:71">
      <c r="AM396" s="12">
        <v>56553</v>
      </c>
      <c r="AN396" s="11">
        <v>1029.56</v>
      </c>
      <c r="AO396" s="11">
        <v>1030.01</v>
      </c>
      <c r="AP396" s="11">
        <v>1023.84</v>
      </c>
      <c r="AQ396" s="11">
        <v>1006.15</v>
      </c>
      <c r="AR396" s="11">
        <v>992.92</v>
      </c>
      <c r="AS396" s="11">
        <v>991.43</v>
      </c>
      <c r="AT396" s="11">
        <v>1031.1400000000001</v>
      </c>
      <c r="AU396" s="11">
        <v>1017.24</v>
      </c>
      <c r="AV396" s="11">
        <v>1051.9000000000001</v>
      </c>
      <c r="AW396" s="11">
        <v>1040.6199999999999</v>
      </c>
      <c r="AX396" s="11">
        <v>1015.03</v>
      </c>
      <c r="AY396" s="11">
        <v>1033.52</v>
      </c>
      <c r="AZ396" s="11">
        <v>1039.98</v>
      </c>
      <c r="BA396" s="11">
        <v>1045.3499999999999</v>
      </c>
      <c r="BB396" s="11">
        <v>1054.94</v>
      </c>
      <c r="BC396" s="11">
        <v>1054.32</v>
      </c>
      <c r="BD396" s="11">
        <v>1042.6500000000001</v>
      </c>
      <c r="BE396" s="11">
        <v>1023.8</v>
      </c>
      <c r="BF396" s="11">
        <v>1044.17</v>
      </c>
      <c r="BG396" s="11">
        <v>1028.0899999999999</v>
      </c>
      <c r="BH396" s="11">
        <v>1016.6</v>
      </c>
      <c r="BI396" s="11">
        <v>1016.07</v>
      </c>
      <c r="BJ396" s="11">
        <v>1008.17</v>
      </c>
      <c r="BK396" s="11">
        <v>1021.08</v>
      </c>
      <c r="BL396" s="11">
        <v>1013.44</v>
      </c>
      <c r="BM396" s="11">
        <v>1022.43</v>
      </c>
      <c r="BN396" s="11">
        <v>1030.99</v>
      </c>
      <c r="BO396" s="11">
        <v>1009.02</v>
      </c>
      <c r="BP396" s="11">
        <v>1009.81</v>
      </c>
      <c r="BQ396" s="11">
        <v>1010.93</v>
      </c>
      <c r="BR396" s="11">
        <v>1009.35</v>
      </c>
      <c r="BS396" s="11">
        <v>1011.25</v>
      </c>
    </row>
    <row r="397" spans="39:71">
      <c r="AM397" s="12">
        <v>56583</v>
      </c>
      <c r="AN397" s="11">
        <v>1030.8699999999999</v>
      </c>
      <c r="AO397" s="11">
        <v>1029.81</v>
      </c>
      <c r="AP397" s="11">
        <v>1025.2</v>
      </c>
      <c r="AQ397" s="11">
        <v>1008.09</v>
      </c>
      <c r="AR397" s="11">
        <v>995.72</v>
      </c>
      <c r="AS397" s="11">
        <v>994.01</v>
      </c>
      <c r="AT397" s="11">
        <v>1031.45</v>
      </c>
      <c r="AU397" s="11">
        <v>1018.6</v>
      </c>
      <c r="AV397" s="11">
        <v>1052.55</v>
      </c>
      <c r="AW397" s="11">
        <v>1042.49</v>
      </c>
      <c r="AX397" s="11">
        <v>1017.72</v>
      </c>
      <c r="AY397" s="11">
        <v>1035</v>
      </c>
      <c r="AZ397" s="11">
        <v>1041.7</v>
      </c>
      <c r="BA397" s="11">
        <v>1046.3</v>
      </c>
      <c r="BB397" s="11">
        <v>1055.79</v>
      </c>
      <c r="BC397" s="11">
        <v>1053.43</v>
      </c>
      <c r="BD397" s="11">
        <v>1041.8800000000001</v>
      </c>
      <c r="BE397" s="11">
        <v>1027.23</v>
      </c>
      <c r="BF397" s="11">
        <v>1043.3800000000001</v>
      </c>
      <c r="BG397" s="11">
        <v>1029.67</v>
      </c>
      <c r="BH397" s="11">
        <v>1018.91</v>
      </c>
      <c r="BI397" s="11">
        <v>1018.82</v>
      </c>
      <c r="BJ397" s="11">
        <v>1010.08</v>
      </c>
      <c r="BK397" s="11">
        <v>1022.3</v>
      </c>
      <c r="BL397" s="11">
        <v>1015.39</v>
      </c>
      <c r="BM397" s="11">
        <v>1024.79</v>
      </c>
      <c r="BN397" s="11">
        <v>1031.9100000000001</v>
      </c>
      <c r="BO397" s="11">
        <v>1010.92</v>
      </c>
      <c r="BP397" s="11">
        <v>1012.02</v>
      </c>
      <c r="BQ397" s="11">
        <v>1013.47</v>
      </c>
      <c r="BR397" s="11">
        <v>1011.72</v>
      </c>
      <c r="BS397" s="11">
        <v>1013.44</v>
      </c>
    </row>
    <row r="398" spans="39:71">
      <c r="AM398" s="12">
        <v>56614</v>
      </c>
      <c r="AN398" s="11">
        <v>1033.6600000000001</v>
      </c>
      <c r="AO398" s="11">
        <v>1031.05</v>
      </c>
      <c r="AP398" s="11">
        <v>1028.6400000000001</v>
      </c>
      <c r="AQ398" s="11">
        <v>1010.8</v>
      </c>
      <c r="AR398" s="11">
        <v>1000.09</v>
      </c>
      <c r="AS398" s="11">
        <v>997.37</v>
      </c>
      <c r="AT398" s="11">
        <v>1033.45</v>
      </c>
      <c r="AU398" s="11">
        <v>1022.93</v>
      </c>
      <c r="AV398" s="11">
        <v>1054.3399999999999</v>
      </c>
      <c r="AW398" s="11">
        <v>1044.1199999999999</v>
      </c>
      <c r="AX398" s="11">
        <v>1019.98</v>
      </c>
      <c r="AY398" s="11">
        <v>1036.53</v>
      </c>
      <c r="AZ398" s="11">
        <v>1044.71</v>
      </c>
      <c r="BA398" s="11">
        <v>1048.54</v>
      </c>
      <c r="BB398" s="11">
        <v>1057.81</v>
      </c>
      <c r="BC398" s="11">
        <v>1053.8699999999999</v>
      </c>
      <c r="BD398" s="11">
        <v>1042.29</v>
      </c>
      <c r="BE398" s="11">
        <v>1031.18</v>
      </c>
      <c r="BF398" s="11">
        <v>1044.28</v>
      </c>
      <c r="BG398" s="11">
        <v>1032.01</v>
      </c>
      <c r="BH398" s="11">
        <v>1022.58</v>
      </c>
      <c r="BI398" s="11">
        <v>1022.76</v>
      </c>
      <c r="BJ398" s="11">
        <v>1013.05</v>
      </c>
      <c r="BK398" s="11">
        <v>1028.9000000000001</v>
      </c>
      <c r="BL398" s="11">
        <v>1019.17</v>
      </c>
      <c r="BM398" s="11">
        <v>1028.24</v>
      </c>
      <c r="BN398" s="11">
        <v>1032.98</v>
      </c>
      <c r="BO398" s="11">
        <v>1014.62</v>
      </c>
      <c r="BP398" s="11">
        <v>1015.66</v>
      </c>
      <c r="BQ398" s="11">
        <v>1017.51</v>
      </c>
      <c r="BR398" s="11">
        <v>1015.18</v>
      </c>
      <c r="BS398" s="11">
        <v>1017.15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FBA2-B0CF-45D5-8BAD-47A96C461951}">
  <dimension ref="A1:AG33"/>
  <sheetViews>
    <sheetView workbookViewId="0">
      <selection activeCell="B2" sqref="B2"/>
    </sheetView>
  </sheetViews>
  <sheetFormatPr defaultRowHeight="14.45"/>
  <sheetData>
    <row r="1" spans="1:33">
      <c r="A1" s="2" t="s">
        <v>69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</row>
    <row r="2" spans="1:33">
      <c r="A2" s="3">
        <v>45291.999305555553</v>
      </c>
      <c r="B2">
        <v>2347600.0499999998</v>
      </c>
      <c r="C2">
        <v>2347600.0499999998</v>
      </c>
      <c r="D2">
        <v>2347600.0499999998</v>
      </c>
      <c r="E2">
        <v>2347600.0499999998</v>
      </c>
      <c r="F2">
        <v>2347600.0499999998</v>
      </c>
      <c r="G2">
        <v>2347600.0499999998</v>
      </c>
      <c r="H2">
        <v>2347600.0499999998</v>
      </c>
      <c r="I2">
        <v>2347600.0499999998</v>
      </c>
      <c r="J2">
        <v>2347600.0499999998</v>
      </c>
      <c r="K2">
        <v>2347600.0499999998</v>
      </c>
      <c r="L2">
        <v>2347600.0499999998</v>
      </c>
      <c r="M2">
        <v>2347600.0499999998</v>
      </c>
      <c r="N2">
        <v>2347600.0499999998</v>
      </c>
      <c r="O2">
        <v>2347600.0499999998</v>
      </c>
      <c r="P2">
        <v>2347600.0499999998</v>
      </c>
      <c r="Q2">
        <v>2347600.0499999998</v>
      </c>
      <c r="R2">
        <v>2347600.0499999998</v>
      </c>
      <c r="S2">
        <v>2347600.0499999998</v>
      </c>
      <c r="T2">
        <v>2347600.0499999998</v>
      </c>
      <c r="U2">
        <v>2347600.0499999998</v>
      </c>
      <c r="V2">
        <v>2347600.0499999998</v>
      </c>
      <c r="W2">
        <v>2347600.0499999998</v>
      </c>
      <c r="X2">
        <v>2347600.0499999998</v>
      </c>
      <c r="Y2">
        <v>2347600.0499999998</v>
      </c>
      <c r="Z2">
        <v>2347600.0499999998</v>
      </c>
      <c r="AA2">
        <v>2347600.0499999998</v>
      </c>
      <c r="AB2">
        <v>2347600.0499999998</v>
      </c>
      <c r="AC2">
        <v>2347600.0499999998</v>
      </c>
      <c r="AD2">
        <v>2347600.0499999998</v>
      </c>
      <c r="AE2">
        <v>2347600.0499999998</v>
      </c>
      <c r="AF2">
        <v>2347600.0499999998</v>
      </c>
      <c r="AG2">
        <v>2347600.0499999998</v>
      </c>
    </row>
    <row r="3" spans="1:33">
      <c r="A3" s="3">
        <v>45657.999305555553</v>
      </c>
      <c r="B3">
        <v>2220000.0499999998</v>
      </c>
      <c r="C3">
        <v>2220000.0499999998</v>
      </c>
      <c r="D3">
        <v>2220000.0499999998</v>
      </c>
      <c r="E3">
        <v>2220000.0499999998</v>
      </c>
      <c r="F3">
        <v>2220000.0499999998</v>
      </c>
      <c r="G3">
        <v>2348000.0499999998</v>
      </c>
      <c r="H3">
        <v>2220000.0499999998</v>
      </c>
      <c r="I3">
        <v>2348000.0499999998</v>
      </c>
      <c r="J3">
        <v>2220000.0499999998</v>
      </c>
      <c r="K3">
        <v>2220000.0499999998</v>
      </c>
      <c r="L3">
        <v>2268000.0499999998</v>
      </c>
      <c r="M3">
        <v>2220000.0499999998</v>
      </c>
      <c r="N3">
        <v>2220000.0499999998</v>
      </c>
      <c r="O3">
        <v>2220000.0499999998</v>
      </c>
      <c r="P3">
        <v>2220000.0499999998</v>
      </c>
      <c r="Q3">
        <v>2220000.0499999998</v>
      </c>
      <c r="R3">
        <v>2220000.0499999998</v>
      </c>
      <c r="S3">
        <v>2348000.0499999998</v>
      </c>
      <c r="T3">
        <v>2220000.0499999998</v>
      </c>
      <c r="U3">
        <v>2220000.0499999998</v>
      </c>
      <c r="V3">
        <v>2220000.0499999998</v>
      </c>
      <c r="W3">
        <v>2220000.0499999998</v>
      </c>
      <c r="X3">
        <v>2220000.0499999998</v>
      </c>
      <c r="Y3">
        <v>2220000.0499999998</v>
      </c>
      <c r="Z3">
        <v>2220000.0499999998</v>
      </c>
      <c r="AA3">
        <v>2220000.0499999998</v>
      </c>
      <c r="AB3">
        <v>2220000.0499999998</v>
      </c>
      <c r="AC3">
        <v>2220000.0499999998</v>
      </c>
      <c r="AD3">
        <v>2220000.0499999998</v>
      </c>
      <c r="AE3">
        <v>2220000.0499999998</v>
      </c>
      <c r="AF3">
        <v>2220000.0499999998</v>
      </c>
      <c r="AG3">
        <v>2220000.0499999998</v>
      </c>
    </row>
    <row r="4" spans="1:33">
      <c r="A4" s="3">
        <v>46022.999305555553</v>
      </c>
      <c r="B4">
        <v>2220000.0499999998</v>
      </c>
      <c r="C4">
        <v>2080000.05</v>
      </c>
      <c r="D4">
        <v>2080000.05</v>
      </c>
      <c r="E4">
        <v>2220000.0499999998</v>
      </c>
      <c r="F4">
        <v>2348000.0499999998</v>
      </c>
      <c r="G4">
        <v>2348000.0499999998</v>
      </c>
      <c r="H4">
        <v>2348000.0499999998</v>
      </c>
      <c r="I4">
        <v>2348000.0499999998</v>
      </c>
      <c r="J4">
        <v>2220000.0499999998</v>
      </c>
      <c r="K4">
        <v>2348000.0499999998</v>
      </c>
      <c r="L4">
        <v>2348000.0499999998</v>
      </c>
      <c r="M4">
        <v>2220000.0499999998</v>
      </c>
      <c r="N4">
        <v>2080000.05</v>
      </c>
      <c r="O4">
        <v>2080000.05</v>
      </c>
      <c r="P4">
        <v>2080000.05</v>
      </c>
      <c r="Q4">
        <v>2220000.0499999998</v>
      </c>
      <c r="R4">
        <v>2348000.0499999998</v>
      </c>
      <c r="S4">
        <v>2348000.0499999998</v>
      </c>
      <c r="T4">
        <v>2080000.05</v>
      </c>
      <c r="U4">
        <v>2080000.05</v>
      </c>
      <c r="V4">
        <v>2220000.0499999998</v>
      </c>
      <c r="W4">
        <v>2080000.05</v>
      </c>
      <c r="X4">
        <v>2220000.0499999998</v>
      </c>
      <c r="Y4">
        <v>2268000.0499999998</v>
      </c>
      <c r="Z4">
        <v>2080000.05</v>
      </c>
      <c r="AA4">
        <v>2220000.0499999998</v>
      </c>
      <c r="AB4">
        <v>2080000.05</v>
      </c>
      <c r="AC4">
        <v>2080000.05</v>
      </c>
      <c r="AD4">
        <v>2080000.05</v>
      </c>
      <c r="AE4">
        <v>2220000.0499999998</v>
      </c>
      <c r="AF4">
        <v>2220000.0499999998</v>
      </c>
      <c r="AG4">
        <v>2348000.0499999998</v>
      </c>
    </row>
    <row r="5" spans="1:33">
      <c r="A5" s="3">
        <v>46387.999305555553</v>
      </c>
      <c r="B5">
        <v>2080000.05</v>
      </c>
      <c r="C5">
        <v>2080000.05</v>
      </c>
      <c r="D5">
        <v>2080000.05</v>
      </c>
      <c r="E5">
        <v>2321403.4</v>
      </c>
      <c r="F5">
        <v>2321403.4</v>
      </c>
      <c r="G5">
        <v>2641403.4</v>
      </c>
      <c r="H5">
        <v>2321403.4</v>
      </c>
      <c r="I5">
        <v>2321403.4</v>
      </c>
      <c r="J5">
        <v>2218403.4</v>
      </c>
      <c r="K5">
        <v>2641403.4</v>
      </c>
      <c r="L5">
        <v>2321403.4</v>
      </c>
      <c r="M5">
        <v>2080000.05</v>
      </c>
      <c r="N5">
        <v>2080000.05</v>
      </c>
      <c r="O5">
        <v>2080000.05</v>
      </c>
      <c r="P5">
        <v>2080000.05</v>
      </c>
      <c r="Q5">
        <v>2218403.4</v>
      </c>
      <c r="R5">
        <v>2218403.4</v>
      </c>
      <c r="S5">
        <v>2321403.4</v>
      </c>
      <c r="T5">
        <v>2080000.05</v>
      </c>
      <c r="U5">
        <v>2224403.4</v>
      </c>
      <c r="V5">
        <v>2218403.4</v>
      </c>
      <c r="W5">
        <v>2080000.05</v>
      </c>
      <c r="X5">
        <v>2218403.4</v>
      </c>
      <c r="Y5">
        <v>2218403.4</v>
      </c>
      <c r="Z5">
        <v>2080000.05</v>
      </c>
      <c r="AA5">
        <v>2218403.4</v>
      </c>
      <c r="AB5">
        <v>2080000.05</v>
      </c>
      <c r="AC5">
        <v>2080000.05</v>
      </c>
      <c r="AD5">
        <v>2224403.4</v>
      </c>
      <c r="AE5">
        <v>2218403.4</v>
      </c>
      <c r="AF5">
        <v>2218403.4</v>
      </c>
      <c r="AG5">
        <v>2218403.4</v>
      </c>
    </row>
    <row r="6" spans="1:33">
      <c r="A6" s="3">
        <v>46752.999305555553</v>
      </c>
      <c r="B6">
        <v>2080000.05</v>
      </c>
      <c r="C6">
        <v>2080000.05</v>
      </c>
      <c r="D6">
        <v>2327403.4</v>
      </c>
      <c r="E6">
        <v>2266403.4</v>
      </c>
      <c r="F6">
        <v>2321403.4</v>
      </c>
      <c r="G6">
        <v>2641403.4</v>
      </c>
      <c r="H6">
        <v>2321403.4</v>
      </c>
      <c r="I6">
        <v>2833403.4</v>
      </c>
      <c r="J6">
        <v>2833403.4</v>
      </c>
      <c r="K6">
        <v>2641403.4</v>
      </c>
      <c r="L6">
        <v>2266403.4</v>
      </c>
      <c r="M6">
        <v>2080000.05</v>
      </c>
      <c r="N6">
        <v>2080000.05</v>
      </c>
      <c r="O6">
        <v>2080000.05</v>
      </c>
      <c r="P6">
        <v>2080000.05</v>
      </c>
      <c r="Q6">
        <v>2218403.4</v>
      </c>
      <c r="R6">
        <v>2218403.4</v>
      </c>
      <c r="S6">
        <v>2218403.4</v>
      </c>
      <c r="T6">
        <v>2224403.4</v>
      </c>
      <c r="U6">
        <v>2224403.4</v>
      </c>
      <c r="V6">
        <v>2218403.4</v>
      </c>
      <c r="W6">
        <v>2224403.4</v>
      </c>
      <c r="X6">
        <v>2080000.05</v>
      </c>
      <c r="Y6">
        <v>2080000.05</v>
      </c>
      <c r="Z6">
        <v>2080000.05</v>
      </c>
      <c r="AA6">
        <v>2218403.4</v>
      </c>
      <c r="AB6">
        <v>2080000.05</v>
      </c>
      <c r="AC6">
        <v>2080000.05</v>
      </c>
      <c r="AD6">
        <v>2080000.05</v>
      </c>
      <c r="AE6">
        <v>2218403.4</v>
      </c>
      <c r="AF6">
        <v>2080000.05</v>
      </c>
      <c r="AG6">
        <v>2080000.05</v>
      </c>
    </row>
    <row r="7" spans="1:33">
      <c r="A7" s="3">
        <v>47118.999305555553</v>
      </c>
      <c r="B7">
        <v>2080000.05</v>
      </c>
      <c r="C7">
        <v>2224403.4</v>
      </c>
      <c r="D7">
        <v>2224403.4</v>
      </c>
      <c r="E7">
        <v>2321403.4</v>
      </c>
      <c r="F7">
        <v>2321403.4</v>
      </c>
      <c r="G7">
        <v>2641403.4</v>
      </c>
      <c r="H7">
        <v>2833403.4</v>
      </c>
      <c r="I7">
        <v>2974814.4</v>
      </c>
      <c r="J7">
        <v>2641403.4</v>
      </c>
      <c r="K7">
        <v>2321403.4</v>
      </c>
      <c r="L7">
        <v>2218403.4</v>
      </c>
      <c r="M7">
        <v>2080000.05</v>
      </c>
      <c r="N7">
        <v>2080000.05</v>
      </c>
      <c r="O7">
        <v>2080000.05</v>
      </c>
      <c r="P7">
        <v>2080000.05</v>
      </c>
      <c r="Q7">
        <v>2080000.05</v>
      </c>
      <c r="R7">
        <v>2080000.05</v>
      </c>
      <c r="S7">
        <v>2218403.4</v>
      </c>
      <c r="T7">
        <v>2224403.4</v>
      </c>
      <c r="U7">
        <v>2224403.4</v>
      </c>
      <c r="V7">
        <v>2218403.4</v>
      </c>
      <c r="W7">
        <v>2224403.4</v>
      </c>
      <c r="X7">
        <v>2080000.05</v>
      </c>
      <c r="Y7">
        <v>2080000.05</v>
      </c>
      <c r="Z7">
        <v>2080000.05</v>
      </c>
      <c r="AA7">
        <v>2218403.4</v>
      </c>
      <c r="AB7">
        <v>2080000.05</v>
      </c>
      <c r="AC7">
        <v>2224403.4</v>
      </c>
      <c r="AD7">
        <v>2224403.4</v>
      </c>
      <c r="AE7">
        <v>2218403.4</v>
      </c>
      <c r="AF7">
        <v>2080000.05</v>
      </c>
      <c r="AG7">
        <v>2080000.05</v>
      </c>
    </row>
    <row r="8" spans="1:33">
      <c r="A8" s="3">
        <v>47483.999305555553</v>
      </c>
      <c r="B8">
        <v>2218403.4</v>
      </c>
      <c r="C8">
        <v>2224403.4</v>
      </c>
      <c r="D8">
        <v>2272403.4</v>
      </c>
      <c r="E8">
        <v>2321403.4</v>
      </c>
      <c r="F8">
        <v>2833403.4</v>
      </c>
      <c r="G8">
        <v>2974814.4</v>
      </c>
      <c r="H8">
        <v>2833403.4</v>
      </c>
      <c r="I8">
        <v>2833403.4</v>
      </c>
      <c r="J8">
        <v>2641403.4</v>
      </c>
      <c r="K8">
        <v>2321403.4</v>
      </c>
      <c r="L8">
        <v>2080000.05</v>
      </c>
      <c r="M8">
        <v>2080000.05</v>
      </c>
      <c r="N8">
        <v>2080000.05</v>
      </c>
      <c r="O8">
        <v>2080000.05</v>
      </c>
      <c r="P8">
        <v>2080000.05</v>
      </c>
      <c r="Q8">
        <v>2080000.05</v>
      </c>
      <c r="R8">
        <v>2080000.05</v>
      </c>
      <c r="S8">
        <v>2266403.4</v>
      </c>
      <c r="T8">
        <v>2224403.4</v>
      </c>
      <c r="U8">
        <v>2209403.4</v>
      </c>
      <c r="V8">
        <v>2203403.4</v>
      </c>
      <c r="W8">
        <v>2224403.4</v>
      </c>
      <c r="X8">
        <v>2080000.05</v>
      </c>
      <c r="Y8">
        <v>2080000.05</v>
      </c>
      <c r="Z8">
        <v>2080000.05</v>
      </c>
      <c r="AA8">
        <v>2203403.4</v>
      </c>
      <c r="AB8">
        <v>2224403.4</v>
      </c>
      <c r="AC8">
        <v>2224403.4</v>
      </c>
      <c r="AD8">
        <v>2080000.05</v>
      </c>
      <c r="AE8">
        <v>2080000.05</v>
      </c>
      <c r="AF8">
        <v>2080000.05</v>
      </c>
      <c r="AG8">
        <v>2080000.05</v>
      </c>
    </row>
    <row r="9" spans="1:33">
      <c r="A9" s="3">
        <v>47848.999305555553</v>
      </c>
      <c r="B9">
        <v>2218403.4</v>
      </c>
      <c r="C9">
        <v>2327403.4</v>
      </c>
      <c r="D9">
        <v>2327403.4</v>
      </c>
      <c r="E9">
        <v>2833403.4</v>
      </c>
      <c r="F9">
        <v>2833403.4</v>
      </c>
      <c r="G9">
        <v>2833403.4</v>
      </c>
      <c r="H9">
        <v>2833403.4</v>
      </c>
      <c r="I9">
        <v>2641403.4</v>
      </c>
      <c r="J9">
        <v>2321403.4</v>
      </c>
      <c r="K9">
        <v>2218403.4</v>
      </c>
      <c r="L9">
        <v>2080000.05</v>
      </c>
      <c r="M9">
        <v>2080000.05</v>
      </c>
      <c r="N9">
        <v>2080000.05</v>
      </c>
      <c r="O9">
        <v>2080000.05</v>
      </c>
      <c r="P9">
        <v>2224403.4</v>
      </c>
      <c r="Q9">
        <v>2218403.4</v>
      </c>
      <c r="R9">
        <v>2218403.4</v>
      </c>
      <c r="S9">
        <v>2321403.4</v>
      </c>
      <c r="T9">
        <v>2209403.4</v>
      </c>
      <c r="U9">
        <v>2209403.4</v>
      </c>
      <c r="V9">
        <v>2203403.4</v>
      </c>
      <c r="W9">
        <v>2080000.05</v>
      </c>
      <c r="X9">
        <v>2080000.05</v>
      </c>
      <c r="Y9">
        <v>2080000.05</v>
      </c>
      <c r="Z9">
        <v>2080000.05</v>
      </c>
      <c r="AA9">
        <v>2203403.4</v>
      </c>
      <c r="AB9">
        <v>2224403.4</v>
      </c>
      <c r="AC9">
        <v>2224403.4</v>
      </c>
      <c r="AD9">
        <v>2224403.4</v>
      </c>
      <c r="AE9">
        <v>2080000.05</v>
      </c>
      <c r="AF9">
        <v>2080000.05</v>
      </c>
      <c r="AG9">
        <v>2321403.4</v>
      </c>
    </row>
    <row r="10" spans="1:33">
      <c r="A10" s="3">
        <v>48213.999305555553</v>
      </c>
      <c r="B10">
        <v>2321403.37</v>
      </c>
      <c r="C10">
        <v>2327403.37</v>
      </c>
      <c r="D10">
        <v>2327403.37</v>
      </c>
      <c r="E10">
        <v>2974814.37</v>
      </c>
      <c r="F10">
        <v>2974814.37</v>
      </c>
      <c r="G10">
        <v>2833403.37</v>
      </c>
      <c r="H10">
        <v>2321403.37</v>
      </c>
      <c r="I10">
        <v>2641403.37</v>
      </c>
      <c r="J10">
        <v>2218403.37</v>
      </c>
      <c r="K10">
        <v>2080000.01</v>
      </c>
      <c r="L10">
        <v>2080000.01</v>
      </c>
      <c r="M10">
        <v>2080000.01</v>
      </c>
      <c r="N10">
        <v>2080000.01</v>
      </c>
      <c r="O10">
        <v>2080000.01</v>
      </c>
      <c r="P10">
        <v>2224403.37</v>
      </c>
      <c r="Q10">
        <v>2203403.37</v>
      </c>
      <c r="R10">
        <v>2203403.37</v>
      </c>
      <c r="S10">
        <v>2321403.37</v>
      </c>
      <c r="T10">
        <v>2209403.37</v>
      </c>
      <c r="U10">
        <v>2209403.37</v>
      </c>
      <c r="V10">
        <v>2080000.01</v>
      </c>
      <c r="W10">
        <v>2080000.01</v>
      </c>
      <c r="X10">
        <v>2080000.01</v>
      </c>
      <c r="Y10">
        <v>2080000.01</v>
      </c>
      <c r="Z10">
        <v>2224403.37</v>
      </c>
      <c r="AA10">
        <v>2203403.37</v>
      </c>
      <c r="AB10">
        <v>2224403.37</v>
      </c>
      <c r="AC10">
        <v>2080000.01</v>
      </c>
      <c r="AD10">
        <v>2080000.01</v>
      </c>
      <c r="AE10">
        <v>2080000.01</v>
      </c>
      <c r="AF10">
        <v>2218403.37</v>
      </c>
      <c r="AG10">
        <v>2218403.37</v>
      </c>
    </row>
    <row r="11" spans="1:33">
      <c r="A11" s="3">
        <v>48579.999305555553</v>
      </c>
      <c r="B11">
        <v>2218403.4</v>
      </c>
      <c r="C11">
        <v>2327403.4</v>
      </c>
      <c r="D11">
        <v>2839403.4</v>
      </c>
      <c r="E11">
        <v>2833403.4</v>
      </c>
      <c r="F11">
        <v>2833403.4</v>
      </c>
      <c r="G11">
        <v>2833403.4</v>
      </c>
      <c r="H11">
        <v>2321403.4</v>
      </c>
      <c r="I11">
        <v>2321403.4</v>
      </c>
      <c r="J11">
        <v>2080000.05</v>
      </c>
      <c r="K11">
        <v>2218403.4</v>
      </c>
      <c r="L11">
        <v>2080000.05</v>
      </c>
      <c r="M11">
        <v>2080000.05</v>
      </c>
      <c r="N11">
        <v>2080000.05</v>
      </c>
      <c r="O11">
        <v>2224403.4</v>
      </c>
      <c r="P11">
        <v>2224403.4</v>
      </c>
      <c r="Q11">
        <v>2203403.4</v>
      </c>
      <c r="R11">
        <v>2251403.4</v>
      </c>
      <c r="S11">
        <v>2321403.4</v>
      </c>
      <c r="T11">
        <v>2209403.4</v>
      </c>
      <c r="U11">
        <v>2080000.05</v>
      </c>
      <c r="V11">
        <v>2080000.05</v>
      </c>
      <c r="W11">
        <v>2080000.05</v>
      </c>
      <c r="X11">
        <v>2218403.4</v>
      </c>
      <c r="Y11">
        <v>2080000.05</v>
      </c>
      <c r="Z11">
        <v>2080000.05</v>
      </c>
      <c r="AA11">
        <v>2203403.4</v>
      </c>
      <c r="AB11">
        <v>2080000.05</v>
      </c>
      <c r="AC11">
        <v>2080000.05</v>
      </c>
      <c r="AD11">
        <v>2080000.05</v>
      </c>
      <c r="AE11">
        <v>2321403.4</v>
      </c>
      <c r="AF11">
        <v>2218403.4</v>
      </c>
      <c r="AG11">
        <v>2266403.4</v>
      </c>
    </row>
    <row r="12" spans="1:33">
      <c r="A12" s="3">
        <v>48944.999305555553</v>
      </c>
      <c r="B12">
        <v>2251403.4</v>
      </c>
      <c r="C12">
        <v>2327403.4</v>
      </c>
      <c r="D12">
        <v>2839403.4</v>
      </c>
      <c r="E12">
        <v>2833403.4</v>
      </c>
      <c r="F12">
        <v>2833403.4</v>
      </c>
      <c r="G12">
        <v>2833403.4</v>
      </c>
      <c r="H12">
        <v>2266403.4</v>
      </c>
      <c r="I12">
        <v>2218403.4</v>
      </c>
      <c r="J12">
        <v>2218403.4</v>
      </c>
      <c r="K12">
        <v>2218403.4</v>
      </c>
      <c r="L12">
        <v>2080000.05</v>
      </c>
      <c r="M12">
        <v>2080000.05</v>
      </c>
      <c r="N12">
        <v>2080000.05</v>
      </c>
      <c r="O12">
        <v>2224403.4</v>
      </c>
      <c r="P12">
        <v>2080000.05</v>
      </c>
      <c r="Q12">
        <v>2203403.4</v>
      </c>
      <c r="R12">
        <v>2251403.4</v>
      </c>
      <c r="S12">
        <v>2203403.4</v>
      </c>
      <c r="T12">
        <v>2080000.05</v>
      </c>
      <c r="U12">
        <v>2080000.05</v>
      </c>
      <c r="V12">
        <v>2080000.05</v>
      </c>
      <c r="W12">
        <v>2080000.05</v>
      </c>
      <c r="X12">
        <v>2080000.05</v>
      </c>
      <c r="Y12">
        <v>2218403.4</v>
      </c>
      <c r="Z12">
        <v>2080000.05</v>
      </c>
      <c r="AA12">
        <v>2080000.05</v>
      </c>
      <c r="AB12">
        <v>2080000.05</v>
      </c>
      <c r="AC12">
        <v>2080000.05</v>
      </c>
      <c r="AD12">
        <v>2327403.4</v>
      </c>
      <c r="AE12">
        <v>2203403.4</v>
      </c>
      <c r="AF12">
        <v>2321403.4</v>
      </c>
      <c r="AG12">
        <v>2251403.4</v>
      </c>
    </row>
    <row r="13" spans="1:33">
      <c r="A13" s="3">
        <v>49309.999305555553</v>
      </c>
      <c r="B13">
        <v>2321403.4</v>
      </c>
      <c r="C13">
        <v>2327403.4</v>
      </c>
      <c r="D13">
        <v>2839403.4</v>
      </c>
      <c r="E13">
        <v>2833403.4</v>
      </c>
      <c r="F13">
        <v>2641403.4</v>
      </c>
      <c r="G13">
        <v>2321403.4</v>
      </c>
      <c r="H13">
        <v>2218403.4</v>
      </c>
      <c r="I13">
        <v>2218403.4</v>
      </c>
      <c r="J13">
        <v>2203403.4</v>
      </c>
      <c r="K13">
        <v>2080000.05</v>
      </c>
      <c r="L13">
        <v>2218403.4</v>
      </c>
      <c r="M13">
        <v>2218403.4</v>
      </c>
      <c r="N13">
        <v>2080000.05</v>
      </c>
      <c r="O13">
        <v>2272403.4</v>
      </c>
      <c r="P13">
        <v>2209403.4</v>
      </c>
      <c r="Q13">
        <v>2203403.4</v>
      </c>
      <c r="R13">
        <v>2203403.4</v>
      </c>
      <c r="S13">
        <v>2080000.05</v>
      </c>
      <c r="T13">
        <v>2080000.05</v>
      </c>
      <c r="U13">
        <v>2080000.05</v>
      </c>
      <c r="V13">
        <v>2203403.4</v>
      </c>
      <c r="W13">
        <v>2209403.4</v>
      </c>
      <c r="X13">
        <v>2218403.4</v>
      </c>
      <c r="Y13">
        <v>2218403.4</v>
      </c>
      <c r="Z13">
        <v>2080000.05</v>
      </c>
      <c r="AA13">
        <v>2080000.05</v>
      </c>
      <c r="AB13">
        <v>2080000.05</v>
      </c>
      <c r="AC13">
        <v>2327403.4</v>
      </c>
      <c r="AD13">
        <v>2209403.4</v>
      </c>
      <c r="AE13">
        <v>2321403.4</v>
      </c>
      <c r="AF13">
        <v>2203403.4</v>
      </c>
      <c r="AG13">
        <v>2321403.4</v>
      </c>
    </row>
    <row r="14" spans="1:33">
      <c r="A14" s="3">
        <v>49674.999305555553</v>
      </c>
      <c r="B14">
        <v>2833403.4</v>
      </c>
      <c r="C14">
        <v>2327403.4</v>
      </c>
      <c r="D14">
        <v>2327403.4</v>
      </c>
      <c r="E14">
        <v>2321403.4</v>
      </c>
      <c r="F14">
        <v>2321403.4</v>
      </c>
      <c r="G14">
        <v>2321403.4</v>
      </c>
      <c r="H14">
        <v>2321403.4</v>
      </c>
      <c r="I14">
        <v>2218403.4</v>
      </c>
      <c r="J14">
        <v>2080000.05</v>
      </c>
      <c r="K14">
        <v>2080000.05</v>
      </c>
      <c r="L14">
        <v>2203403.4</v>
      </c>
      <c r="M14">
        <v>2218403.4</v>
      </c>
      <c r="N14">
        <v>2224403.4</v>
      </c>
      <c r="O14">
        <v>2209403.4</v>
      </c>
      <c r="P14">
        <v>2080000.05</v>
      </c>
      <c r="Q14">
        <v>2203403.4</v>
      </c>
      <c r="R14">
        <v>2080000.05</v>
      </c>
      <c r="S14">
        <v>2080000.05</v>
      </c>
      <c r="T14">
        <v>2080000.05</v>
      </c>
      <c r="U14">
        <v>2209403.4</v>
      </c>
      <c r="V14">
        <v>2080000.05</v>
      </c>
      <c r="W14">
        <v>2209403.4</v>
      </c>
      <c r="X14">
        <v>2203403.4</v>
      </c>
      <c r="Y14">
        <v>2080000.05</v>
      </c>
      <c r="Z14">
        <v>2080000.05</v>
      </c>
      <c r="AA14">
        <v>2080000.05</v>
      </c>
      <c r="AB14">
        <v>2327403.4</v>
      </c>
      <c r="AC14">
        <v>2209403.4</v>
      </c>
      <c r="AD14">
        <v>2209403.4</v>
      </c>
      <c r="AE14">
        <v>2321403.4</v>
      </c>
      <c r="AF14">
        <v>2251403.4</v>
      </c>
      <c r="AG14">
        <v>2833403.4</v>
      </c>
    </row>
    <row r="15" spans="1:33">
      <c r="A15" s="3">
        <v>50040.999305555553</v>
      </c>
      <c r="B15">
        <v>2641403.4</v>
      </c>
      <c r="C15">
        <v>2327403.4</v>
      </c>
      <c r="D15">
        <v>2327403.4</v>
      </c>
      <c r="E15">
        <v>2297092.0499999998</v>
      </c>
      <c r="F15">
        <v>2242092.0499999998</v>
      </c>
      <c r="G15">
        <v>2297092.0499999998</v>
      </c>
      <c r="H15">
        <v>2194092.0499999998</v>
      </c>
      <c r="I15">
        <v>2179092.0499999998</v>
      </c>
      <c r="J15">
        <v>2080000.05</v>
      </c>
      <c r="K15">
        <v>2080000.05</v>
      </c>
      <c r="L15">
        <v>2203403.4</v>
      </c>
      <c r="M15">
        <v>2266403.4</v>
      </c>
      <c r="N15">
        <v>2224403.4</v>
      </c>
      <c r="O15">
        <v>2080000.05</v>
      </c>
      <c r="P15">
        <v>2209403.4</v>
      </c>
      <c r="Q15">
        <v>2080000.05</v>
      </c>
      <c r="R15">
        <v>2080000.05</v>
      </c>
      <c r="S15">
        <v>2080000.05</v>
      </c>
      <c r="T15">
        <v>2209403.4</v>
      </c>
      <c r="U15">
        <v>2080000.05</v>
      </c>
      <c r="V15">
        <v>2203403.4</v>
      </c>
      <c r="W15">
        <v>2209403.4</v>
      </c>
      <c r="X15">
        <v>2080000.05</v>
      </c>
      <c r="Y15">
        <v>2080000.05</v>
      </c>
      <c r="Z15">
        <v>2080000.05</v>
      </c>
      <c r="AA15">
        <v>2203403.4</v>
      </c>
      <c r="AB15">
        <v>2209403.4</v>
      </c>
      <c r="AC15">
        <v>2327403.4</v>
      </c>
      <c r="AD15">
        <v>2257403.4</v>
      </c>
      <c r="AE15">
        <v>2321403.4</v>
      </c>
      <c r="AF15">
        <v>2321403.4</v>
      </c>
      <c r="AG15">
        <v>2641403.4</v>
      </c>
    </row>
    <row r="16" spans="1:33">
      <c r="A16" s="3">
        <v>50405.999305555553</v>
      </c>
      <c r="B16">
        <v>2321403.4</v>
      </c>
      <c r="C16">
        <v>2327403.4</v>
      </c>
      <c r="D16">
        <v>2242092.0499999998</v>
      </c>
      <c r="E16">
        <v>2288000.0499999998</v>
      </c>
      <c r="F16">
        <v>2288000.0499999998</v>
      </c>
      <c r="G16">
        <v>2233000.0499999998</v>
      </c>
      <c r="H16">
        <v>2080000.05</v>
      </c>
      <c r="I16">
        <v>2080000.05</v>
      </c>
      <c r="J16">
        <v>2203403.4</v>
      </c>
      <c r="K16">
        <v>2203403.4</v>
      </c>
      <c r="L16">
        <v>2321403.4</v>
      </c>
      <c r="M16">
        <v>2203403.4</v>
      </c>
      <c r="N16">
        <v>2080000.05</v>
      </c>
      <c r="O16">
        <v>2080000.05</v>
      </c>
      <c r="P16">
        <v>2209403.4</v>
      </c>
      <c r="Q16">
        <v>2080000.05</v>
      </c>
      <c r="R16">
        <v>2080000.05</v>
      </c>
      <c r="S16">
        <v>2080000.05</v>
      </c>
      <c r="T16">
        <v>2080000.05</v>
      </c>
      <c r="U16">
        <v>2209403.4</v>
      </c>
      <c r="V16">
        <v>2203403.4</v>
      </c>
      <c r="W16">
        <v>2209403.4</v>
      </c>
      <c r="X16">
        <v>2080000.05</v>
      </c>
      <c r="Y16">
        <v>2080000.05</v>
      </c>
      <c r="Z16">
        <v>2224403.4</v>
      </c>
      <c r="AA16">
        <v>2203403.4</v>
      </c>
      <c r="AB16">
        <v>2257403.4</v>
      </c>
      <c r="AC16">
        <v>2327403.4</v>
      </c>
      <c r="AD16">
        <v>2327403.4</v>
      </c>
      <c r="AE16">
        <v>2321403.4</v>
      </c>
      <c r="AF16">
        <v>2833403.4</v>
      </c>
      <c r="AG16">
        <v>2641403.4</v>
      </c>
    </row>
    <row r="17" spans="1:33">
      <c r="A17" s="3">
        <v>50770.999305555553</v>
      </c>
      <c r="B17">
        <v>2321403.4</v>
      </c>
      <c r="C17">
        <v>2242092.0499999998</v>
      </c>
      <c r="D17">
        <v>2170000.0499999998</v>
      </c>
      <c r="E17">
        <v>2288000.0499999998</v>
      </c>
      <c r="F17">
        <v>2185000.0499999998</v>
      </c>
      <c r="G17">
        <v>2185000.0499999998</v>
      </c>
      <c r="H17">
        <v>2080000.05</v>
      </c>
      <c r="I17">
        <v>2170000.0499999998</v>
      </c>
      <c r="J17">
        <v>2203403.4</v>
      </c>
      <c r="K17">
        <v>2203403.4</v>
      </c>
      <c r="L17">
        <v>2203403.4</v>
      </c>
      <c r="M17">
        <v>2080000.05</v>
      </c>
      <c r="N17">
        <v>2080000.05</v>
      </c>
      <c r="O17">
        <v>2080000.05</v>
      </c>
      <c r="P17">
        <v>2209403.4</v>
      </c>
      <c r="Q17">
        <v>2080000.05</v>
      </c>
      <c r="R17">
        <v>2203403.4</v>
      </c>
      <c r="S17">
        <v>2203403.4</v>
      </c>
      <c r="T17">
        <v>2209403.4</v>
      </c>
      <c r="U17">
        <v>2209403.4</v>
      </c>
      <c r="V17">
        <v>2203403.4</v>
      </c>
      <c r="W17">
        <v>2080000.05</v>
      </c>
      <c r="X17">
        <v>2080000.05</v>
      </c>
      <c r="Y17">
        <v>2251403.4</v>
      </c>
      <c r="Z17">
        <v>2080000.05</v>
      </c>
      <c r="AA17">
        <v>2321403.4</v>
      </c>
      <c r="AB17">
        <v>2257403.4</v>
      </c>
      <c r="AC17">
        <v>2327403.4</v>
      </c>
      <c r="AD17">
        <v>2327403.4</v>
      </c>
      <c r="AE17">
        <v>2321403.4</v>
      </c>
      <c r="AF17">
        <v>2641403.4</v>
      </c>
      <c r="AG17">
        <v>2321403.4</v>
      </c>
    </row>
    <row r="18" spans="1:33">
      <c r="A18" s="3">
        <v>51135.999305555553</v>
      </c>
      <c r="B18">
        <v>2227092.0499999998</v>
      </c>
      <c r="C18">
        <v>2170000.0499999998</v>
      </c>
      <c r="D18">
        <v>2170000.0499999998</v>
      </c>
      <c r="E18">
        <v>2185000.0499999998</v>
      </c>
      <c r="F18">
        <v>2185000.0499999998</v>
      </c>
      <c r="G18">
        <v>2185000.0499999998</v>
      </c>
      <c r="H18">
        <v>2170000.0499999998</v>
      </c>
      <c r="I18">
        <v>2170000.0499999998</v>
      </c>
      <c r="J18">
        <v>2179092.0499999998</v>
      </c>
      <c r="K18">
        <v>2203403.4</v>
      </c>
      <c r="L18">
        <v>2078267.05</v>
      </c>
      <c r="M18">
        <v>2078267.05</v>
      </c>
      <c r="N18">
        <v>2078267.05</v>
      </c>
      <c r="O18">
        <v>2078267.05</v>
      </c>
      <c r="P18">
        <v>2209403.4</v>
      </c>
      <c r="Q18">
        <v>2203403.4</v>
      </c>
      <c r="R18">
        <v>2078267.05</v>
      </c>
      <c r="S18">
        <v>2251403.4</v>
      </c>
      <c r="T18">
        <v>2209403.4</v>
      </c>
      <c r="U18">
        <v>2078267.05</v>
      </c>
      <c r="V18">
        <v>2078267.05</v>
      </c>
      <c r="W18">
        <v>2078267.05</v>
      </c>
      <c r="X18">
        <v>2251403.4</v>
      </c>
      <c r="Y18">
        <v>2203403.4</v>
      </c>
      <c r="Z18">
        <v>2224403.4</v>
      </c>
      <c r="AA18">
        <v>2169092.0499999998</v>
      </c>
      <c r="AB18">
        <v>2327403.4</v>
      </c>
      <c r="AC18">
        <v>2327403.4</v>
      </c>
      <c r="AD18">
        <v>2839403.4</v>
      </c>
      <c r="AE18">
        <v>2297092.0499999998</v>
      </c>
      <c r="AF18">
        <v>2641403.4</v>
      </c>
      <c r="AG18">
        <v>2297092.0499999998</v>
      </c>
    </row>
    <row r="19" spans="1:33">
      <c r="A19" s="3">
        <v>51501.999305555553</v>
      </c>
      <c r="B19">
        <v>2170000.0499999998</v>
      </c>
      <c r="C19">
        <v>2288000.0499999998</v>
      </c>
      <c r="D19">
        <v>2170000.0499999998</v>
      </c>
      <c r="E19">
        <v>2185000.0499999998</v>
      </c>
      <c r="F19">
        <v>2170000.0499999998</v>
      </c>
      <c r="G19">
        <v>2170000.0499999998</v>
      </c>
      <c r="H19">
        <v>2170000.0499999998</v>
      </c>
      <c r="I19">
        <v>2218000.0499999998</v>
      </c>
      <c r="J19">
        <v>2170000.0499999998</v>
      </c>
      <c r="K19">
        <v>2179092.0499999998</v>
      </c>
      <c r="L19">
        <v>2074339.05</v>
      </c>
      <c r="M19">
        <v>2074339.05</v>
      </c>
      <c r="N19">
        <v>2074339.05</v>
      </c>
      <c r="O19">
        <v>2209403.4</v>
      </c>
      <c r="P19">
        <v>2209403.4</v>
      </c>
      <c r="Q19">
        <v>2074339.05</v>
      </c>
      <c r="R19">
        <v>2203403.4</v>
      </c>
      <c r="S19">
        <v>2179092.0499999998</v>
      </c>
      <c r="T19">
        <v>2074339.05</v>
      </c>
      <c r="U19">
        <v>2074339.05</v>
      </c>
      <c r="V19">
        <v>2074339.05</v>
      </c>
      <c r="W19">
        <v>2327403.4</v>
      </c>
      <c r="X19">
        <v>2203403.4</v>
      </c>
      <c r="Y19">
        <v>2321403.4</v>
      </c>
      <c r="Z19">
        <v>2209403.4</v>
      </c>
      <c r="AA19">
        <v>2208000.0499999998</v>
      </c>
      <c r="AB19">
        <v>2327403.4</v>
      </c>
      <c r="AC19">
        <v>2647403.4</v>
      </c>
      <c r="AD19">
        <v>2809092.05</v>
      </c>
      <c r="AE19">
        <v>2288000.0499999998</v>
      </c>
      <c r="AF19">
        <v>2297092.0499999998</v>
      </c>
      <c r="AG19">
        <v>2218000.0499999998</v>
      </c>
    </row>
    <row r="20" spans="1:33">
      <c r="A20" s="3">
        <v>51866.999305555553</v>
      </c>
      <c r="B20">
        <v>2218000.0499999998</v>
      </c>
      <c r="C20">
        <v>2170000.0499999998</v>
      </c>
      <c r="D20">
        <v>2170000.0499999998</v>
      </c>
      <c r="E20">
        <v>2170000.0499999998</v>
      </c>
      <c r="F20">
        <v>2170000.0499999998</v>
      </c>
      <c r="G20">
        <v>2170000.0499999998</v>
      </c>
      <c r="H20">
        <v>2170000.0499999998</v>
      </c>
      <c r="I20">
        <v>2288000.0499999998</v>
      </c>
      <c r="J20">
        <v>2170000.0499999998</v>
      </c>
      <c r="K20">
        <v>2170000.0499999998</v>
      </c>
      <c r="L20">
        <v>2070541.05</v>
      </c>
      <c r="M20">
        <v>2070541.05</v>
      </c>
      <c r="N20">
        <v>2224403.4</v>
      </c>
      <c r="O20">
        <v>2070541.05</v>
      </c>
      <c r="P20">
        <v>2199403.4</v>
      </c>
      <c r="Q20">
        <v>2193403.4</v>
      </c>
      <c r="R20">
        <v>2193403.4</v>
      </c>
      <c r="S20">
        <v>2070541.05</v>
      </c>
      <c r="T20">
        <v>2070541.05</v>
      </c>
      <c r="U20">
        <v>2070541.05</v>
      </c>
      <c r="V20">
        <v>2321403.4</v>
      </c>
      <c r="W20">
        <v>2209403.4</v>
      </c>
      <c r="X20">
        <v>2321403.4</v>
      </c>
      <c r="Y20">
        <v>2321403.4</v>
      </c>
      <c r="Z20">
        <v>2209403.4</v>
      </c>
      <c r="AA20">
        <v>2288000.0499999998</v>
      </c>
      <c r="AB20">
        <v>2839403.4</v>
      </c>
      <c r="AC20">
        <v>2297092.0499999998</v>
      </c>
      <c r="AD20">
        <v>2608000.0499999998</v>
      </c>
      <c r="AE20">
        <v>2288000.0499999998</v>
      </c>
      <c r="AF20">
        <v>2170000.0499999998</v>
      </c>
      <c r="AG20">
        <v>2170000.0499999998</v>
      </c>
    </row>
    <row r="21" spans="1:33">
      <c r="A21" s="3">
        <v>52231.999305555553</v>
      </c>
      <c r="B21">
        <v>2170000.0499999998</v>
      </c>
      <c r="C21">
        <v>2170000.0499999998</v>
      </c>
      <c r="D21">
        <v>2170000.0499999998</v>
      </c>
      <c r="E21">
        <v>2170000.0499999998</v>
      </c>
      <c r="F21">
        <v>2170000.0499999998</v>
      </c>
      <c r="G21">
        <v>2218000.0499999998</v>
      </c>
      <c r="H21">
        <v>2170000.0499999998</v>
      </c>
      <c r="I21">
        <v>2170000.0499999998</v>
      </c>
      <c r="J21">
        <v>2160000.0499999998</v>
      </c>
      <c r="K21">
        <v>2066873.05</v>
      </c>
      <c r="L21">
        <v>2066873.05</v>
      </c>
      <c r="M21">
        <v>2203403.4</v>
      </c>
      <c r="N21">
        <v>2066873.05</v>
      </c>
      <c r="O21">
        <v>2209403.4</v>
      </c>
      <c r="P21">
        <v>2169092.0499999998</v>
      </c>
      <c r="Q21">
        <v>2169092.0499999998</v>
      </c>
      <c r="R21">
        <v>2066873.05</v>
      </c>
      <c r="S21">
        <v>2066873.05</v>
      </c>
      <c r="T21">
        <v>2066873.05</v>
      </c>
      <c r="U21">
        <v>2327403.4</v>
      </c>
      <c r="V21">
        <v>2169092.0499999998</v>
      </c>
      <c r="W21">
        <v>2327403.4</v>
      </c>
      <c r="X21">
        <v>2321403.4</v>
      </c>
      <c r="Y21">
        <v>2321403.4</v>
      </c>
      <c r="Z21">
        <v>2327403.4</v>
      </c>
      <c r="AA21">
        <v>2288000.0499999998</v>
      </c>
      <c r="AB21">
        <v>2809092.05</v>
      </c>
      <c r="AC21">
        <v>2288000.0499999998</v>
      </c>
      <c r="AD21">
        <v>2288000.0499999998</v>
      </c>
      <c r="AE21">
        <v>2218000.0499999998</v>
      </c>
      <c r="AF21">
        <v>2170000.0499999998</v>
      </c>
      <c r="AG21">
        <v>2288000.0499999998</v>
      </c>
    </row>
    <row r="22" spans="1:33">
      <c r="A22" s="3">
        <v>52596.999305555553</v>
      </c>
      <c r="B22">
        <v>2065148.84</v>
      </c>
      <c r="C22">
        <v>2065148.84</v>
      </c>
      <c r="D22">
        <v>2170000.0499999998</v>
      </c>
      <c r="E22">
        <v>2170000.0499999998</v>
      </c>
      <c r="F22">
        <v>2218000.0499999998</v>
      </c>
      <c r="G22">
        <v>2288000.0499999998</v>
      </c>
      <c r="H22">
        <v>2170000.0499999998</v>
      </c>
      <c r="I22">
        <v>2170000.0499999998</v>
      </c>
      <c r="J22">
        <v>2065148.84</v>
      </c>
      <c r="K22">
        <v>2063339.05</v>
      </c>
      <c r="L22">
        <v>2203403.4</v>
      </c>
      <c r="M22">
        <v>2063339.05</v>
      </c>
      <c r="N22">
        <v>2209403.4</v>
      </c>
      <c r="O22">
        <v>2209403.4</v>
      </c>
      <c r="P22">
        <v>2065148.84</v>
      </c>
      <c r="Q22">
        <v>2063339.05</v>
      </c>
      <c r="R22">
        <v>2063339.05</v>
      </c>
      <c r="S22">
        <v>2063339.05</v>
      </c>
      <c r="T22">
        <v>2327403.4</v>
      </c>
      <c r="U22">
        <v>2169092.0499999998</v>
      </c>
      <c r="V22">
        <v>2288000.0499999998</v>
      </c>
      <c r="W22">
        <v>2297092.0499999998</v>
      </c>
      <c r="X22">
        <v>2321403.4</v>
      </c>
      <c r="Y22">
        <v>2321403.4</v>
      </c>
      <c r="Z22">
        <v>2327403.4</v>
      </c>
      <c r="AA22">
        <v>2288000.0499999998</v>
      </c>
      <c r="AB22">
        <v>2608000.0499999998</v>
      </c>
      <c r="AC22">
        <v>2288000.0499999998</v>
      </c>
      <c r="AD22">
        <v>2218000.0499999998</v>
      </c>
      <c r="AE22">
        <v>2170000.0499999998</v>
      </c>
      <c r="AF22">
        <v>2170000.0499999998</v>
      </c>
      <c r="AG22">
        <v>2170000.0499999998</v>
      </c>
    </row>
    <row r="23" spans="1:33">
      <c r="A23" s="3">
        <v>52962.999305555553</v>
      </c>
      <c r="B23">
        <v>2170000.0499999998</v>
      </c>
      <c r="C23">
        <v>2170000.0499999998</v>
      </c>
      <c r="D23">
        <v>2208000.0499999998</v>
      </c>
      <c r="E23">
        <v>2288000.0499999998</v>
      </c>
      <c r="F23">
        <v>2218000.0499999998</v>
      </c>
      <c r="G23">
        <v>2170000.0499999998</v>
      </c>
      <c r="H23">
        <v>2170000.0499999998</v>
      </c>
      <c r="I23">
        <v>2066123.29</v>
      </c>
      <c r="J23">
        <v>2059941.05</v>
      </c>
      <c r="K23">
        <v>2059941.05</v>
      </c>
      <c r="L23">
        <v>2059941.05</v>
      </c>
      <c r="M23">
        <v>2203403.4</v>
      </c>
      <c r="N23">
        <v>2209403.4</v>
      </c>
      <c r="O23">
        <v>2059941.05</v>
      </c>
      <c r="P23">
        <v>2059941.05</v>
      </c>
      <c r="Q23">
        <v>2059941.05</v>
      </c>
      <c r="R23">
        <v>2059941.05</v>
      </c>
      <c r="S23">
        <v>2288000.0499999998</v>
      </c>
      <c r="T23">
        <v>2169092.0499999998</v>
      </c>
      <c r="U23">
        <v>2288000.0499999998</v>
      </c>
      <c r="V23">
        <v>2288000.0499999998</v>
      </c>
      <c r="W23">
        <v>2288000.0499999998</v>
      </c>
      <c r="X23">
        <v>2321403.4</v>
      </c>
      <c r="Y23">
        <v>2321403.4</v>
      </c>
      <c r="Z23">
        <v>2327403.4</v>
      </c>
      <c r="AA23">
        <v>2288000.0499999998</v>
      </c>
      <c r="AB23">
        <v>2288000.0499999998</v>
      </c>
      <c r="AC23">
        <v>2218000.0499999998</v>
      </c>
      <c r="AD23">
        <v>2170000.0499999998</v>
      </c>
      <c r="AE23">
        <v>2288000.0499999998</v>
      </c>
      <c r="AF23">
        <v>2170000.0499999998</v>
      </c>
      <c r="AG23">
        <v>2170000.0499999998</v>
      </c>
    </row>
    <row r="24" spans="1:33">
      <c r="A24" s="3">
        <v>53327.999305555553</v>
      </c>
      <c r="B24">
        <v>2160000.0499999998</v>
      </c>
      <c r="C24">
        <v>2170000.0499999998</v>
      </c>
      <c r="D24">
        <v>2288000.0499999998</v>
      </c>
      <c r="E24">
        <v>2288000.0499999998</v>
      </c>
      <c r="F24">
        <v>2170000.0499999998</v>
      </c>
      <c r="G24">
        <v>2170000.0499999998</v>
      </c>
      <c r="H24">
        <v>2066134.28</v>
      </c>
      <c r="I24">
        <v>2059201.39</v>
      </c>
      <c r="J24">
        <v>2056680.05</v>
      </c>
      <c r="K24">
        <v>2056680.05</v>
      </c>
      <c r="L24">
        <v>2203403.4</v>
      </c>
      <c r="M24">
        <v>2203403.4</v>
      </c>
      <c r="N24">
        <v>2056680.05</v>
      </c>
      <c r="O24">
        <v>2056680.05</v>
      </c>
      <c r="P24">
        <v>2056680.05</v>
      </c>
      <c r="Q24">
        <v>2056680.05</v>
      </c>
      <c r="R24">
        <v>2297092.0499999998</v>
      </c>
      <c r="S24">
        <v>2170000.0499999998</v>
      </c>
      <c r="T24">
        <v>2288000.0499999998</v>
      </c>
      <c r="U24">
        <v>2288000.0499999998</v>
      </c>
      <c r="V24">
        <v>2288000.0499999998</v>
      </c>
      <c r="W24">
        <v>2288000.0499999998</v>
      </c>
      <c r="X24">
        <v>2297092.0499999998</v>
      </c>
      <c r="Y24">
        <v>2297092.0499999998</v>
      </c>
      <c r="Z24">
        <v>2327403.4</v>
      </c>
      <c r="AA24">
        <v>2288000.0499999998</v>
      </c>
      <c r="AB24">
        <v>2218000.0499999998</v>
      </c>
      <c r="AC24">
        <v>2170000.0499999998</v>
      </c>
      <c r="AD24">
        <v>2218000.0499999998</v>
      </c>
      <c r="AE24">
        <v>2170000.0499999998</v>
      </c>
      <c r="AF24">
        <v>2066134.28</v>
      </c>
      <c r="AG24">
        <v>2066134.28</v>
      </c>
    </row>
    <row r="25" spans="1:33">
      <c r="A25" s="3">
        <v>53692.999305555553</v>
      </c>
      <c r="B25">
        <v>2160000.0499999998</v>
      </c>
      <c r="C25">
        <v>2218000.0499999998</v>
      </c>
      <c r="D25">
        <v>2288000.0499999998</v>
      </c>
      <c r="E25">
        <v>2170000.0499999998</v>
      </c>
      <c r="F25">
        <v>2160000.0499999998</v>
      </c>
      <c r="G25">
        <v>2066145.26</v>
      </c>
      <c r="H25">
        <v>2059217.87</v>
      </c>
      <c r="I25">
        <v>2053449.05</v>
      </c>
      <c r="J25">
        <v>2053449.05</v>
      </c>
      <c r="K25">
        <v>2053449.05</v>
      </c>
      <c r="L25">
        <v>2179092.0499999998</v>
      </c>
      <c r="M25">
        <v>2053449.05</v>
      </c>
      <c r="N25">
        <v>2053449.05</v>
      </c>
      <c r="O25">
        <v>2053449.05</v>
      </c>
      <c r="P25">
        <v>2053449.05</v>
      </c>
      <c r="Q25">
        <v>2208000.0499999998</v>
      </c>
      <c r="R25">
        <v>2160000.0499999998</v>
      </c>
      <c r="S25">
        <v>2288000.0499999998</v>
      </c>
      <c r="T25">
        <v>2288000.0499999998</v>
      </c>
      <c r="U25">
        <v>2288000.0499999998</v>
      </c>
      <c r="V25">
        <v>2608000.0499999998</v>
      </c>
      <c r="W25">
        <v>2288000.0499999998</v>
      </c>
      <c r="X25">
        <v>2288000.0499999998</v>
      </c>
      <c r="Y25">
        <v>2288000.0499999998</v>
      </c>
      <c r="Z25">
        <v>2257403.4</v>
      </c>
      <c r="AA25">
        <v>2160000.0499999998</v>
      </c>
      <c r="AB25">
        <v>2170000.0499999998</v>
      </c>
      <c r="AC25">
        <v>2288000.0499999998</v>
      </c>
      <c r="AD25">
        <v>2160000.0499999998</v>
      </c>
      <c r="AE25">
        <v>2170000.0499999998</v>
      </c>
      <c r="AF25">
        <v>2160000.0499999998</v>
      </c>
      <c r="AG25">
        <v>2170000.0499999998</v>
      </c>
    </row>
    <row r="26" spans="1:33">
      <c r="A26" s="3">
        <v>54057.999305555553</v>
      </c>
      <c r="B26">
        <v>2160000.0499999998</v>
      </c>
      <c r="C26">
        <v>2288000.0499999998</v>
      </c>
      <c r="D26">
        <v>2160000.0499999998</v>
      </c>
      <c r="E26">
        <v>2066156.25</v>
      </c>
      <c r="F26">
        <v>2066156.25</v>
      </c>
      <c r="G26">
        <v>2059234.35</v>
      </c>
      <c r="H26">
        <v>2052312.45</v>
      </c>
      <c r="I26">
        <v>2160000.0499999998</v>
      </c>
      <c r="J26">
        <v>2160000.0499999998</v>
      </c>
      <c r="K26">
        <v>2170000.0499999998</v>
      </c>
      <c r="L26">
        <v>2052312.45</v>
      </c>
      <c r="M26">
        <v>2052312.45</v>
      </c>
      <c r="N26">
        <v>2052312.45</v>
      </c>
      <c r="O26">
        <v>2052312.45</v>
      </c>
      <c r="P26">
        <v>2160000.0499999998</v>
      </c>
      <c r="Q26">
        <v>2160000.0499999998</v>
      </c>
      <c r="R26">
        <v>2288000.0499999998</v>
      </c>
      <c r="S26">
        <v>2218000.0499999998</v>
      </c>
      <c r="T26">
        <v>2288000.0499999998</v>
      </c>
      <c r="U26">
        <v>2288000.0499999998</v>
      </c>
      <c r="V26">
        <v>2288000.0499999998</v>
      </c>
      <c r="W26">
        <v>2288000.0499999998</v>
      </c>
      <c r="X26">
        <v>2288000.0499999998</v>
      </c>
      <c r="Y26">
        <v>2288000.0499999998</v>
      </c>
      <c r="Z26">
        <v>2179092.0499999998</v>
      </c>
      <c r="AA26">
        <v>2160000.0499999998</v>
      </c>
      <c r="AB26">
        <v>2218000.0499999998</v>
      </c>
      <c r="AC26">
        <v>2170000.0499999998</v>
      </c>
      <c r="AD26">
        <v>2066156.25</v>
      </c>
      <c r="AE26">
        <v>2066156.25</v>
      </c>
      <c r="AF26">
        <v>2052312.45</v>
      </c>
      <c r="AG26">
        <v>2160000.0499999998</v>
      </c>
    </row>
    <row r="27" spans="1:33">
      <c r="A27" s="3">
        <v>54423.999305555553</v>
      </c>
      <c r="B27">
        <v>2160000.0499999998</v>
      </c>
      <c r="C27">
        <v>2160000.0499999998</v>
      </c>
      <c r="D27">
        <v>2066167.23</v>
      </c>
      <c r="E27">
        <v>2059250.83</v>
      </c>
      <c r="F27">
        <v>2059250.83</v>
      </c>
      <c r="G27">
        <v>2052334.42</v>
      </c>
      <c r="H27">
        <v>2160000.0499999998</v>
      </c>
      <c r="I27">
        <v>2160000.0499999998</v>
      </c>
      <c r="J27">
        <v>2160000.0499999998</v>
      </c>
      <c r="K27">
        <v>2052334.42</v>
      </c>
      <c r="L27">
        <v>2052334.42</v>
      </c>
      <c r="M27">
        <v>2052334.42</v>
      </c>
      <c r="N27">
        <v>2052334.42</v>
      </c>
      <c r="O27">
        <v>2209403.4</v>
      </c>
      <c r="P27">
        <v>2052334.42</v>
      </c>
      <c r="Q27">
        <v>2288000.0499999998</v>
      </c>
      <c r="R27">
        <v>2288000.0499999998</v>
      </c>
      <c r="S27">
        <v>2288000.0499999998</v>
      </c>
      <c r="T27">
        <v>2288000.0499999998</v>
      </c>
      <c r="U27">
        <v>2608000.0499999998</v>
      </c>
      <c r="V27">
        <v>2288000.0499999998</v>
      </c>
      <c r="W27">
        <v>2288000.0499999998</v>
      </c>
      <c r="X27">
        <v>2288000.0499999998</v>
      </c>
      <c r="Y27">
        <v>2218000.0499999998</v>
      </c>
      <c r="Z27">
        <v>2170000.0499999998</v>
      </c>
      <c r="AA27">
        <v>2208000.0499999998</v>
      </c>
      <c r="AB27">
        <v>2160000.0499999998</v>
      </c>
      <c r="AC27">
        <v>2066167.23</v>
      </c>
      <c r="AD27">
        <v>2160000.0499999998</v>
      </c>
      <c r="AE27">
        <v>2170000.0499999998</v>
      </c>
      <c r="AF27">
        <v>2160000.0499999998</v>
      </c>
      <c r="AG27">
        <v>2160000.0499999998</v>
      </c>
    </row>
    <row r="28" spans="1:33">
      <c r="A28" s="3">
        <v>54788.999305555553</v>
      </c>
      <c r="B28">
        <v>2160000.0499999998</v>
      </c>
      <c r="C28">
        <v>2052356.39</v>
      </c>
      <c r="D28">
        <v>2059267.3</v>
      </c>
      <c r="E28">
        <v>2052356.39</v>
      </c>
      <c r="F28">
        <v>2052356.39</v>
      </c>
      <c r="G28">
        <v>2052356.39</v>
      </c>
      <c r="H28">
        <v>2160000.0499999998</v>
      </c>
      <c r="I28">
        <v>2160000.0499999998</v>
      </c>
      <c r="J28">
        <v>2160000.0499999998</v>
      </c>
      <c r="K28">
        <v>2052356.39</v>
      </c>
      <c r="L28">
        <v>2052356.39</v>
      </c>
      <c r="M28">
        <v>2052356.39</v>
      </c>
      <c r="N28">
        <v>2209403.4</v>
      </c>
      <c r="O28">
        <v>2052356.39</v>
      </c>
      <c r="P28">
        <v>2208000.0499999998</v>
      </c>
      <c r="Q28">
        <v>2208000.0499999998</v>
      </c>
      <c r="R28">
        <v>2288000.0499999998</v>
      </c>
      <c r="S28">
        <v>2288000.0499999998</v>
      </c>
      <c r="T28">
        <v>2608000.0499999998</v>
      </c>
      <c r="U28">
        <v>2288000.0499999998</v>
      </c>
      <c r="V28">
        <v>2288000.0499999998</v>
      </c>
      <c r="W28">
        <v>2288000.0499999998</v>
      </c>
      <c r="X28">
        <v>2218000.0499999998</v>
      </c>
      <c r="Y28">
        <v>2170000.0499999998</v>
      </c>
      <c r="Z28">
        <v>2170000.0499999998</v>
      </c>
      <c r="AA28">
        <v>2160000.0499999998</v>
      </c>
      <c r="AB28">
        <v>2066178.22</v>
      </c>
      <c r="AC28">
        <v>2170000.0499999998</v>
      </c>
      <c r="AD28">
        <v>2160000.0499999998</v>
      </c>
      <c r="AE28">
        <v>2160000.0499999998</v>
      </c>
      <c r="AF28">
        <v>2052356.39</v>
      </c>
      <c r="AG28">
        <v>2160000.0499999998</v>
      </c>
    </row>
    <row r="29" spans="1:33">
      <c r="A29" s="3">
        <v>55153.999305555553</v>
      </c>
      <c r="B29">
        <v>2052378.36</v>
      </c>
      <c r="C29">
        <v>2052378.36</v>
      </c>
      <c r="D29">
        <v>2052378.36</v>
      </c>
      <c r="E29">
        <v>2052378.36</v>
      </c>
      <c r="F29">
        <v>2052378.36</v>
      </c>
      <c r="G29">
        <v>2170000.0499999998</v>
      </c>
      <c r="H29">
        <v>2160000.0499999998</v>
      </c>
      <c r="I29">
        <v>2160000.0499999998</v>
      </c>
      <c r="J29">
        <v>2052378.36</v>
      </c>
      <c r="K29">
        <v>2052378.36</v>
      </c>
      <c r="L29">
        <v>2052378.36</v>
      </c>
      <c r="M29">
        <v>2203403.4</v>
      </c>
      <c r="N29">
        <v>2052378.36</v>
      </c>
      <c r="O29">
        <v>2209403.4</v>
      </c>
      <c r="P29">
        <v>2160000.0499999998</v>
      </c>
      <c r="Q29">
        <v>2288000.0499999998</v>
      </c>
      <c r="R29">
        <v>2288000.0499999998</v>
      </c>
      <c r="S29">
        <v>2288000.0499999998</v>
      </c>
      <c r="T29">
        <v>2288000.0499999998</v>
      </c>
      <c r="U29">
        <v>2288000.0499999998</v>
      </c>
      <c r="V29">
        <v>2288000.0499999998</v>
      </c>
      <c r="W29">
        <v>2218000.0499999998</v>
      </c>
      <c r="X29">
        <v>2170000.0499999998</v>
      </c>
      <c r="Y29">
        <v>2218000.0499999998</v>
      </c>
      <c r="Z29">
        <v>2160000.0499999998</v>
      </c>
      <c r="AA29">
        <v>2066189.2</v>
      </c>
      <c r="AB29">
        <v>2160000.0499999998</v>
      </c>
      <c r="AC29">
        <v>2170000.0499999998</v>
      </c>
      <c r="AD29">
        <v>2160000.0499999998</v>
      </c>
      <c r="AE29">
        <v>2160000.0499999998</v>
      </c>
      <c r="AF29">
        <v>2160000.0499999998</v>
      </c>
      <c r="AG29">
        <v>2160000.0499999998</v>
      </c>
    </row>
    <row r="30" spans="1:33">
      <c r="A30" s="3">
        <v>55518.999305555553</v>
      </c>
      <c r="B30">
        <v>2052388.5</v>
      </c>
      <c r="C30">
        <v>2052388.5</v>
      </c>
      <c r="D30">
        <v>2052388.5</v>
      </c>
      <c r="E30">
        <v>2052388.5</v>
      </c>
      <c r="F30">
        <v>2160000.0499999998</v>
      </c>
      <c r="G30">
        <v>2160000.0499999998</v>
      </c>
      <c r="H30">
        <v>2160000.0499999998</v>
      </c>
      <c r="I30">
        <v>2052388.5</v>
      </c>
      <c r="J30">
        <v>2052388.5</v>
      </c>
      <c r="K30">
        <v>2052388.5</v>
      </c>
      <c r="L30">
        <v>2052388.5</v>
      </c>
      <c r="M30">
        <v>2052388.5</v>
      </c>
      <c r="N30">
        <v>2209403.4</v>
      </c>
      <c r="O30">
        <v>2199403.4</v>
      </c>
      <c r="P30">
        <v>2160000.0499999998</v>
      </c>
      <c r="Q30">
        <v>2288000.0499999998</v>
      </c>
      <c r="R30">
        <v>2608000.0499999998</v>
      </c>
      <c r="S30">
        <v>2288000.0499999998</v>
      </c>
      <c r="T30">
        <v>2288000.0499999998</v>
      </c>
      <c r="U30">
        <v>2288000.0499999998</v>
      </c>
      <c r="V30">
        <v>2208000.0499999998</v>
      </c>
      <c r="W30">
        <v>2160000.0499999998</v>
      </c>
      <c r="X30">
        <v>2170000.0499999998</v>
      </c>
      <c r="Y30">
        <v>2170000.0499999998</v>
      </c>
      <c r="Z30">
        <v>2066194.27</v>
      </c>
      <c r="AA30">
        <v>2160000.0499999998</v>
      </c>
      <c r="AB30">
        <v>2160000.0499999998</v>
      </c>
      <c r="AC30">
        <v>2160000.0499999998</v>
      </c>
      <c r="AD30">
        <v>2160000.0499999998</v>
      </c>
      <c r="AE30">
        <v>2160000.0499999998</v>
      </c>
      <c r="AF30">
        <v>2160000.0499999998</v>
      </c>
      <c r="AG30">
        <v>2160000.0499999998</v>
      </c>
    </row>
    <row r="31" spans="1:33">
      <c r="A31" s="3">
        <v>55884.999305555553</v>
      </c>
      <c r="B31">
        <v>2052398.64</v>
      </c>
      <c r="C31">
        <v>2052398.64</v>
      </c>
      <c r="D31">
        <v>2052398.64</v>
      </c>
      <c r="E31">
        <v>2170000.0499999998</v>
      </c>
      <c r="F31">
        <v>2160000.0499999998</v>
      </c>
      <c r="G31">
        <v>2052398.64</v>
      </c>
      <c r="H31">
        <v>2052398.64</v>
      </c>
      <c r="I31">
        <v>2052398.64</v>
      </c>
      <c r="J31">
        <v>2052398.64</v>
      </c>
      <c r="K31">
        <v>2160000.0499999998</v>
      </c>
      <c r="L31">
        <v>2052398.64</v>
      </c>
      <c r="M31">
        <v>2203403.4</v>
      </c>
      <c r="N31">
        <v>2209403.4</v>
      </c>
      <c r="O31">
        <v>2052398.64</v>
      </c>
      <c r="P31">
        <v>2288000.0499999998</v>
      </c>
      <c r="Q31">
        <v>2288000.0499999998</v>
      </c>
      <c r="R31">
        <v>2288000.0499999998</v>
      </c>
      <c r="S31">
        <v>2288000.0499999998</v>
      </c>
      <c r="T31">
        <v>2288000.0499999998</v>
      </c>
      <c r="U31">
        <v>2208000.0499999998</v>
      </c>
      <c r="V31">
        <v>2160000.0499999998</v>
      </c>
      <c r="W31">
        <v>2208000.0499999998</v>
      </c>
      <c r="X31">
        <v>2160000.0499999998</v>
      </c>
      <c r="Y31">
        <v>2066199.34</v>
      </c>
      <c r="Z31">
        <v>2160000.0499999998</v>
      </c>
      <c r="AA31">
        <v>2160000.0499999998</v>
      </c>
      <c r="AB31">
        <v>2160000.0499999998</v>
      </c>
      <c r="AC31">
        <v>2160000.0499999998</v>
      </c>
      <c r="AD31">
        <v>2160000.0499999998</v>
      </c>
      <c r="AE31">
        <v>2160000.0499999998</v>
      </c>
      <c r="AF31">
        <v>2160000.0499999998</v>
      </c>
      <c r="AG31">
        <v>2052398.64</v>
      </c>
    </row>
    <row r="32" spans="1:33">
      <c r="A32" s="3">
        <v>56249.999305555553</v>
      </c>
      <c r="B32">
        <v>2052408.78</v>
      </c>
      <c r="C32">
        <v>2052408.78</v>
      </c>
      <c r="D32">
        <v>2160000.0499999998</v>
      </c>
      <c r="E32">
        <v>2170000.0499999998</v>
      </c>
      <c r="F32">
        <v>2160000.0499999998</v>
      </c>
      <c r="G32">
        <v>2052408.78</v>
      </c>
      <c r="H32">
        <v>2052408.78</v>
      </c>
      <c r="I32">
        <v>2052408.78</v>
      </c>
      <c r="J32">
        <v>2160000.0499999998</v>
      </c>
      <c r="K32">
        <v>2160000.0499999998</v>
      </c>
      <c r="L32">
        <v>2160000.0499999998</v>
      </c>
      <c r="M32">
        <v>2193403.4</v>
      </c>
      <c r="N32">
        <v>2052408.78</v>
      </c>
      <c r="O32">
        <v>2169092.0499999998</v>
      </c>
      <c r="P32">
        <v>2288000.0499999998</v>
      </c>
      <c r="Q32">
        <v>2288000.0499999998</v>
      </c>
      <c r="R32">
        <v>2288000.0499999998</v>
      </c>
      <c r="S32">
        <v>2288000.0499999998</v>
      </c>
      <c r="T32">
        <v>2160000.0499999998</v>
      </c>
      <c r="U32">
        <v>2160000.0499999998</v>
      </c>
      <c r="V32">
        <v>2160000.0499999998</v>
      </c>
      <c r="W32">
        <v>2160000.0499999998</v>
      </c>
      <c r="X32">
        <v>2066204.41</v>
      </c>
      <c r="Y32">
        <v>2160000.0499999998</v>
      </c>
      <c r="Z32">
        <v>2052408.78</v>
      </c>
      <c r="AA32">
        <v>2160000.0499999998</v>
      </c>
      <c r="AB32">
        <v>2052408.78</v>
      </c>
      <c r="AC32">
        <v>2160000.0499999998</v>
      </c>
      <c r="AD32">
        <v>2160000.0499999998</v>
      </c>
      <c r="AE32">
        <v>2160000.0499999998</v>
      </c>
      <c r="AF32">
        <v>2052408.78</v>
      </c>
      <c r="AG32">
        <v>2052408.78</v>
      </c>
    </row>
    <row r="33" spans="1:33">
      <c r="A33" s="3">
        <v>56614.999305555553</v>
      </c>
      <c r="B33">
        <v>2052418.92</v>
      </c>
      <c r="C33">
        <v>2160000.0499999998</v>
      </c>
      <c r="D33">
        <v>2160000.0499999998</v>
      </c>
      <c r="E33">
        <v>2160000.0499999998</v>
      </c>
      <c r="F33">
        <v>2052418.92</v>
      </c>
      <c r="G33">
        <v>2052418.92</v>
      </c>
      <c r="H33">
        <v>2052418.92</v>
      </c>
      <c r="I33">
        <v>2160000.0499999998</v>
      </c>
      <c r="J33">
        <v>2160000.0499999998</v>
      </c>
      <c r="K33">
        <v>2288000.0499999998</v>
      </c>
      <c r="L33">
        <v>2160000.0499999998</v>
      </c>
      <c r="M33">
        <v>2052418.92</v>
      </c>
      <c r="N33">
        <v>2209403.4</v>
      </c>
      <c r="O33">
        <v>2208000.0499999998</v>
      </c>
      <c r="P33">
        <v>2288000.0499999998</v>
      </c>
      <c r="Q33">
        <v>2288000.0499999998</v>
      </c>
      <c r="R33">
        <v>2288000.0499999998</v>
      </c>
      <c r="S33">
        <v>2160000.0499999998</v>
      </c>
      <c r="T33">
        <v>2160000.0499999998</v>
      </c>
      <c r="U33">
        <v>2160000.0499999998</v>
      </c>
      <c r="V33">
        <v>2160000.0499999998</v>
      </c>
      <c r="W33">
        <v>2052418.92</v>
      </c>
      <c r="X33">
        <v>2160000.0499999998</v>
      </c>
      <c r="Y33">
        <v>2052418.92</v>
      </c>
      <c r="Z33">
        <v>2160000.0499999998</v>
      </c>
      <c r="AA33">
        <v>2052418.92</v>
      </c>
      <c r="AB33">
        <v>2160000.0499999998</v>
      </c>
      <c r="AC33">
        <v>2160000.0499999998</v>
      </c>
      <c r="AD33">
        <v>2052418.92</v>
      </c>
      <c r="AE33">
        <v>2052418.92</v>
      </c>
      <c r="AF33">
        <v>2052418.92</v>
      </c>
      <c r="AG33">
        <v>2052418.92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AD39-E4CA-4E70-8064-1A7857E11255}">
  <dimension ref="A1:AG419"/>
  <sheetViews>
    <sheetView tabSelected="1" topLeftCell="A379" zoomScale="60" zoomScaleNormal="60" workbookViewId="0">
      <selection activeCell="B389" sqref="B389"/>
    </sheetView>
  </sheetViews>
  <sheetFormatPr defaultRowHeight="14.45"/>
  <sheetData>
    <row r="1" spans="1:33">
      <c r="A1" s="2" t="s">
        <v>70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</row>
    <row r="2" spans="1:33">
      <c r="A2" s="3">
        <v>44957.999305555553</v>
      </c>
      <c r="B2">
        <v>96387</v>
      </c>
      <c r="C2">
        <v>96387</v>
      </c>
      <c r="D2">
        <v>96387</v>
      </c>
      <c r="E2">
        <v>96387</v>
      </c>
      <c r="F2">
        <v>96387</v>
      </c>
      <c r="G2">
        <v>96387</v>
      </c>
      <c r="H2">
        <v>96387</v>
      </c>
      <c r="I2">
        <v>96387</v>
      </c>
      <c r="J2">
        <v>96387</v>
      </c>
      <c r="K2">
        <v>96387</v>
      </c>
      <c r="L2">
        <v>96387</v>
      </c>
      <c r="M2">
        <v>96387</v>
      </c>
      <c r="N2">
        <v>96387</v>
      </c>
      <c r="O2">
        <v>96387</v>
      </c>
      <c r="P2">
        <v>96387</v>
      </c>
      <c r="Q2">
        <v>96387</v>
      </c>
      <c r="R2">
        <v>96387</v>
      </c>
      <c r="S2">
        <v>96387</v>
      </c>
      <c r="T2">
        <v>96387</v>
      </c>
      <c r="U2">
        <v>96387</v>
      </c>
      <c r="V2">
        <v>96387</v>
      </c>
      <c r="W2">
        <v>96387</v>
      </c>
      <c r="X2">
        <v>96387</v>
      </c>
      <c r="Y2">
        <v>96387</v>
      </c>
      <c r="Z2">
        <v>96387</v>
      </c>
      <c r="AA2">
        <v>96387</v>
      </c>
      <c r="AB2">
        <v>96387</v>
      </c>
      <c r="AC2">
        <v>96387</v>
      </c>
      <c r="AD2">
        <v>96387</v>
      </c>
      <c r="AE2">
        <v>96387</v>
      </c>
      <c r="AF2">
        <v>96387</v>
      </c>
      <c r="AG2">
        <v>96387</v>
      </c>
    </row>
    <row r="3" spans="1:33">
      <c r="A3" s="3">
        <v>44985.999305555553</v>
      </c>
      <c r="B3">
        <v>86625</v>
      </c>
      <c r="C3">
        <v>86625</v>
      </c>
      <c r="D3">
        <v>86625</v>
      </c>
      <c r="E3">
        <v>86625</v>
      </c>
      <c r="F3">
        <v>86625</v>
      </c>
      <c r="G3">
        <v>86625</v>
      </c>
      <c r="H3">
        <v>86625</v>
      </c>
      <c r="I3">
        <v>86625</v>
      </c>
      <c r="J3">
        <v>86625</v>
      </c>
      <c r="K3">
        <v>86625</v>
      </c>
      <c r="L3">
        <v>86625</v>
      </c>
      <c r="M3">
        <v>86625</v>
      </c>
      <c r="N3">
        <v>86625</v>
      </c>
      <c r="O3">
        <v>86625</v>
      </c>
      <c r="P3">
        <v>86625</v>
      </c>
      <c r="Q3">
        <v>86625</v>
      </c>
      <c r="R3">
        <v>86625</v>
      </c>
      <c r="S3">
        <v>86625</v>
      </c>
      <c r="T3">
        <v>86625</v>
      </c>
      <c r="U3">
        <v>86625</v>
      </c>
      <c r="V3">
        <v>86625</v>
      </c>
      <c r="W3">
        <v>86625</v>
      </c>
      <c r="X3">
        <v>86625</v>
      </c>
      <c r="Y3">
        <v>86625</v>
      </c>
      <c r="Z3">
        <v>86625</v>
      </c>
      <c r="AA3">
        <v>86625</v>
      </c>
      <c r="AB3">
        <v>86625</v>
      </c>
      <c r="AC3">
        <v>86625</v>
      </c>
      <c r="AD3">
        <v>86625</v>
      </c>
      <c r="AE3">
        <v>86625</v>
      </c>
      <c r="AF3">
        <v>86625</v>
      </c>
      <c r="AG3">
        <v>86625</v>
      </c>
    </row>
    <row r="4" spans="1:33">
      <c r="A4" s="3">
        <v>45016.999305555553</v>
      </c>
      <c r="B4">
        <v>76862</v>
      </c>
      <c r="C4">
        <v>76862</v>
      </c>
      <c r="D4">
        <v>76862</v>
      </c>
      <c r="E4">
        <v>76862</v>
      </c>
      <c r="F4">
        <v>76862</v>
      </c>
      <c r="G4">
        <v>76862</v>
      </c>
      <c r="H4">
        <v>76862</v>
      </c>
      <c r="I4">
        <v>76862</v>
      </c>
      <c r="J4">
        <v>76862</v>
      </c>
      <c r="K4">
        <v>76862</v>
      </c>
      <c r="L4">
        <v>76862</v>
      </c>
      <c r="M4">
        <v>76862</v>
      </c>
      <c r="N4">
        <v>76862</v>
      </c>
      <c r="O4">
        <v>76862</v>
      </c>
      <c r="P4">
        <v>76862</v>
      </c>
      <c r="Q4">
        <v>76862</v>
      </c>
      <c r="R4">
        <v>76862</v>
      </c>
      <c r="S4">
        <v>76862</v>
      </c>
      <c r="T4">
        <v>76862</v>
      </c>
      <c r="U4">
        <v>76862</v>
      </c>
      <c r="V4">
        <v>76862</v>
      </c>
      <c r="W4">
        <v>76862</v>
      </c>
      <c r="X4">
        <v>76862</v>
      </c>
      <c r="Y4">
        <v>76862</v>
      </c>
      <c r="Z4">
        <v>76862</v>
      </c>
      <c r="AA4">
        <v>76862</v>
      </c>
      <c r="AB4">
        <v>76862</v>
      </c>
      <c r="AC4">
        <v>76862</v>
      </c>
      <c r="AD4">
        <v>76862</v>
      </c>
      <c r="AE4">
        <v>76862</v>
      </c>
      <c r="AF4">
        <v>76862</v>
      </c>
      <c r="AG4">
        <v>76862</v>
      </c>
    </row>
    <row r="5" spans="1:33">
      <c r="A5" s="3">
        <v>45046.999305555553</v>
      </c>
      <c r="B5">
        <v>76862</v>
      </c>
      <c r="C5">
        <v>76862</v>
      </c>
      <c r="D5">
        <v>76862</v>
      </c>
      <c r="E5">
        <v>76862</v>
      </c>
      <c r="F5">
        <v>76862</v>
      </c>
      <c r="G5">
        <v>76862</v>
      </c>
      <c r="H5">
        <v>76862</v>
      </c>
      <c r="I5">
        <v>76862</v>
      </c>
      <c r="J5">
        <v>76862</v>
      </c>
      <c r="K5">
        <v>76862</v>
      </c>
      <c r="L5">
        <v>76862</v>
      </c>
      <c r="M5">
        <v>76862</v>
      </c>
      <c r="N5">
        <v>76862</v>
      </c>
      <c r="O5">
        <v>76862</v>
      </c>
      <c r="P5">
        <v>76862</v>
      </c>
      <c r="Q5">
        <v>76862</v>
      </c>
      <c r="R5">
        <v>76862</v>
      </c>
      <c r="S5">
        <v>76862</v>
      </c>
      <c r="T5">
        <v>76862</v>
      </c>
      <c r="U5">
        <v>76862</v>
      </c>
      <c r="V5">
        <v>76862</v>
      </c>
      <c r="W5">
        <v>76862</v>
      </c>
      <c r="X5">
        <v>76862</v>
      </c>
      <c r="Y5">
        <v>76862</v>
      </c>
      <c r="Z5">
        <v>76862</v>
      </c>
      <c r="AA5">
        <v>76862</v>
      </c>
      <c r="AB5">
        <v>76862</v>
      </c>
      <c r="AC5">
        <v>76862</v>
      </c>
      <c r="AD5">
        <v>76862</v>
      </c>
      <c r="AE5">
        <v>76862</v>
      </c>
      <c r="AF5">
        <v>76862</v>
      </c>
      <c r="AG5">
        <v>76862</v>
      </c>
    </row>
    <row r="6" spans="1:33">
      <c r="A6" s="3">
        <v>45077.999305555553</v>
      </c>
      <c r="B6">
        <v>47575</v>
      </c>
      <c r="C6">
        <v>47575</v>
      </c>
      <c r="D6">
        <v>47575</v>
      </c>
      <c r="E6">
        <v>47575</v>
      </c>
      <c r="F6">
        <v>47575</v>
      </c>
      <c r="G6">
        <v>47575</v>
      </c>
      <c r="H6">
        <v>47575</v>
      </c>
      <c r="I6">
        <v>47575</v>
      </c>
      <c r="J6">
        <v>47575</v>
      </c>
      <c r="K6">
        <v>47575</v>
      </c>
      <c r="L6">
        <v>47575</v>
      </c>
      <c r="M6">
        <v>47575</v>
      </c>
      <c r="N6">
        <v>47575</v>
      </c>
      <c r="O6">
        <v>47575</v>
      </c>
      <c r="P6">
        <v>47575</v>
      </c>
      <c r="Q6">
        <v>47575</v>
      </c>
      <c r="R6">
        <v>47575</v>
      </c>
      <c r="S6">
        <v>47575</v>
      </c>
      <c r="T6">
        <v>47575</v>
      </c>
      <c r="U6">
        <v>47575</v>
      </c>
      <c r="V6">
        <v>47575</v>
      </c>
      <c r="W6">
        <v>47575</v>
      </c>
      <c r="X6">
        <v>47575</v>
      </c>
      <c r="Y6">
        <v>47575</v>
      </c>
      <c r="Z6">
        <v>47575</v>
      </c>
      <c r="AA6">
        <v>47575</v>
      </c>
      <c r="AB6">
        <v>47575</v>
      </c>
      <c r="AC6">
        <v>47575</v>
      </c>
      <c r="AD6">
        <v>47575</v>
      </c>
      <c r="AE6">
        <v>47575</v>
      </c>
      <c r="AF6">
        <v>47575</v>
      </c>
      <c r="AG6">
        <v>47575</v>
      </c>
    </row>
    <row r="7" spans="1:33">
      <c r="A7" s="3">
        <v>45107.999305555553</v>
      </c>
      <c r="B7">
        <v>47575</v>
      </c>
      <c r="C7">
        <v>47575</v>
      </c>
      <c r="D7">
        <v>47575</v>
      </c>
      <c r="E7">
        <v>47575</v>
      </c>
      <c r="F7">
        <v>47575</v>
      </c>
      <c r="G7">
        <v>47575</v>
      </c>
      <c r="H7">
        <v>47575</v>
      </c>
      <c r="I7">
        <v>47575</v>
      </c>
      <c r="J7">
        <v>47575</v>
      </c>
      <c r="K7">
        <v>47575</v>
      </c>
      <c r="L7">
        <v>47575</v>
      </c>
      <c r="M7">
        <v>47575</v>
      </c>
      <c r="N7">
        <v>47575</v>
      </c>
      <c r="O7">
        <v>47575</v>
      </c>
      <c r="P7">
        <v>47575</v>
      </c>
      <c r="Q7">
        <v>47575</v>
      </c>
      <c r="R7">
        <v>47575</v>
      </c>
      <c r="S7">
        <v>47575</v>
      </c>
      <c r="T7">
        <v>47575</v>
      </c>
      <c r="U7">
        <v>47575</v>
      </c>
      <c r="V7">
        <v>47575</v>
      </c>
      <c r="W7">
        <v>47575</v>
      </c>
      <c r="X7">
        <v>47575</v>
      </c>
      <c r="Y7">
        <v>47575</v>
      </c>
      <c r="Z7">
        <v>47575</v>
      </c>
      <c r="AA7">
        <v>47575</v>
      </c>
      <c r="AB7">
        <v>47575</v>
      </c>
      <c r="AC7">
        <v>47575</v>
      </c>
      <c r="AD7">
        <v>47575</v>
      </c>
      <c r="AE7">
        <v>47575</v>
      </c>
      <c r="AF7">
        <v>47575</v>
      </c>
      <c r="AG7">
        <v>47575</v>
      </c>
    </row>
    <row r="8" spans="1:33">
      <c r="A8" s="3">
        <v>45138.999305555553</v>
      </c>
      <c r="B8">
        <v>47575</v>
      </c>
      <c r="C8">
        <v>47575</v>
      </c>
      <c r="D8">
        <v>47575</v>
      </c>
      <c r="E8">
        <v>47575</v>
      </c>
      <c r="F8">
        <v>47575</v>
      </c>
      <c r="G8">
        <v>47575</v>
      </c>
      <c r="H8">
        <v>47575</v>
      </c>
      <c r="I8">
        <v>47575</v>
      </c>
      <c r="J8">
        <v>47575</v>
      </c>
      <c r="K8">
        <v>47575</v>
      </c>
      <c r="L8">
        <v>47575</v>
      </c>
      <c r="M8">
        <v>47575</v>
      </c>
      <c r="N8">
        <v>47575</v>
      </c>
      <c r="O8">
        <v>47575</v>
      </c>
      <c r="P8">
        <v>47575</v>
      </c>
      <c r="Q8">
        <v>47575</v>
      </c>
      <c r="R8">
        <v>47575</v>
      </c>
      <c r="S8">
        <v>47575</v>
      </c>
      <c r="T8">
        <v>47575</v>
      </c>
      <c r="U8">
        <v>47575</v>
      </c>
      <c r="V8">
        <v>47575</v>
      </c>
      <c r="W8">
        <v>47575</v>
      </c>
      <c r="X8">
        <v>47575</v>
      </c>
      <c r="Y8">
        <v>47575</v>
      </c>
      <c r="Z8">
        <v>47575</v>
      </c>
      <c r="AA8">
        <v>47575</v>
      </c>
      <c r="AB8">
        <v>47575</v>
      </c>
      <c r="AC8">
        <v>47575</v>
      </c>
      <c r="AD8">
        <v>47575</v>
      </c>
      <c r="AE8">
        <v>47575</v>
      </c>
      <c r="AF8">
        <v>47575</v>
      </c>
      <c r="AG8">
        <v>47575</v>
      </c>
    </row>
    <row r="9" spans="1:33">
      <c r="A9" s="3">
        <v>45169.999305555553</v>
      </c>
      <c r="B9">
        <v>47575</v>
      </c>
      <c r="C9">
        <v>47575</v>
      </c>
      <c r="D9">
        <v>47575</v>
      </c>
      <c r="E9">
        <v>47575</v>
      </c>
      <c r="F9">
        <v>47575</v>
      </c>
      <c r="G9">
        <v>47575</v>
      </c>
      <c r="H9">
        <v>47575</v>
      </c>
      <c r="I9">
        <v>47575</v>
      </c>
      <c r="J9">
        <v>47575</v>
      </c>
      <c r="K9">
        <v>47575</v>
      </c>
      <c r="L9">
        <v>47575</v>
      </c>
      <c r="M9">
        <v>47575</v>
      </c>
      <c r="N9">
        <v>47575</v>
      </c>
      <c r="O9">
        <v>47575</v>
      </c>
      <c r="P9">
        <v>47575</v>
      </c>
      <c r="Q9">
        <v>47575</v>
      </c>
      <c r="R9">
        <v>47575</v>
      </c>
      <c r="S9">
        <v>47575</v>
      </c>
      <c r="T9">
        <v>47575</v>
      </c>
      <c r="U9">
        <v>47575</v>
      </c>
      <c r="V9">
        <v>47575</v>
      </c>
      <c r="W9">
        <v>47575</v>
      </c>
      <c r="X9">
        <v>47575</v>
      </c>
      <c r="Y9">
        <v>47575</v>
      </c>
      <c r="Z9">
        <v>47575</v>
      </c>
      <c r="AA9">
        <v>47575</v>
      </c>
      <c r="AB9">
        <v>47575</v>
      </c>
      <c r="AC9">
        <v>47575</v>
      </c>
      <c r="AD9">
        <v>47575</v>
      </c>
      <c r="AE9">
        <v>47575</v>
      </c>
      <c r="AF9">
        <v>47575</v>
      </c>
      <c r="AG9">
        <v>47575</v>
      </c>
    </row>
    <row r="10" spans="1:33">
      <c r="A10" s="3">
        <v>45199.999305555553</v>
      </c>
      <c r="B10">
        <v>47575</v>
      </c>
      <c r="C10">
        <v>47575</v>
      </c>
      <c r="D10">
        <v>47575</v>
      </c>
      <c r="E10">
        <v>47575</v>
      </c>
      <c r="F10">
        <v>47575</v>
      </c>
      <c r="G10">
        <v>47575</v>
      </c>
      <c r="H10">
        <v>47575</v>
      </c>
      <c r="I10">
        <v>47575</v>
      </c>
      <c r="J10">
        <v>47575</v>
      </c>
      <c r="K10">
        <v>47575</v>
      </c>
      <c r="L10">
        <v>47575</v>
      </c>
      <c r="M10">
        <v>47575</v>
      </c>
      <c r="N10">
        <v>47575</v>
      </c>
      <c r="O10">
        <v>47575</v>
      </c>
      <c r="P10">
        <v>47575</v>
      </c>
      <c r="Q10">
        <v>47575</v>
      </c>
      <c r="R10">
        <v>47575</v>
      </c>
      <c r="S10">
        <v>47575</v>
      </c>
      <c r="T10">
        <v>47575</v>
      </c>
      <c r="U10">
        <v>47575</v>
      </c>
      <c r="V10">
        <v>47575</v>
      </c>
      <c r="W10">
        <v>47575</v>
      </c>
      <c r="X10">
        <v>47575</v>
      </c>
      <c r="Y10">
        <v>47575</v>
      </c>
      <c r="Z10">
        <v>47575</v>
      </c>
      <c r="AA10">
        <v>47575</v>
      </c>
      <c r="AB10">
        <v>47575</v>
      </c>
      <c r="AC10">
        <v>47575</v>
      </c>
      <c r="AD10">
        <v>47575</v>
      </c>
      <c r="AE10">
        <v>47575</v>
      </c>
      <c r="AF10">
        <v>47575</v>
      </c>
      <c r="AG10">
        <v>47575</v>
      </c>
    </row>
    <row r="11" spans="1:33">
      <c r="A11" s="3">
        <v>45230.999305555553</v>
      </c>
      <c r="B11">
        <v>86625</v>
      </c>
      <c r="C11">
        <v>86625</v>
      </c>
      <c r="D11">
        <v>86625</v>
      </c>
      <c r="E11">
        <v>86625</v>
      </c>
      <c r="F11">
        <v>86625</v>
      </c>
      <c r="G11">
        <v>86625</v>
      </c>
      <c r="H11">
        <v>86625</v>
      </c>
      <c r="I11">
        <v>86625</v>
      </c>
      <c r="J11">
        <v>86625</v>
      </c>
      <c r="K11">
        <v>86625</v>
      </c>
      <c r="L11">
        <v>86625</v>
      </c>
      <c r="M11">
        <v>86625</v>
      </c>
      <c r="N11">
        <v>86625</v>
      </c>
      <c r="O11">
        <v>86625</v>
      </c>
      <c r="P11">
        <v>86625</v>
      </c>
      <c r="Q11">
        <v>86625</v>
      </c>
      <c r="R11">
        <v>86625</v>
      </c>
      <c r="S11">
        <v>86625</v>
      </c>
      <c r="T11">
        <v>86625</v>
      </c>
      <c r="U11">
        <v>86625</v>
      </c>
      <c r="V11">
        <v>86625</v>
      </c>
      <c r="W11">
        <v>86625</v>
      </c>
      <c r="X11">
        <v>86625</v>
      </c>
      <c r="Y11">
        <v>86625</v>
      </c>
      <c r="Z11">
        <v>86625</v>
      </c>
      <c r="AA11">
        <v>86625</v>
      </c>
      <c r="AB11">
        <v>86625</v>
      </c>
      <c r="AC11">
        <v>86625</v>
      </c>
      <c r="AD11">
        <v>86625</v>
      </c>
      <c r="AE11">
        <v>86625</v>
      </c>
      <c r="AF11">
        <v>86625</v>
      </c>
      <c r="AG11">
        <v>86625</v>
      </c>
    </row>
    <row r="12" spans="1:33">
      <c r="A12" s="3">
        <v>45260.999305555553</v>
      </c>
      <c r="B12">
        <v>96387</v>
      </c>
      <c r="C12">
        <v>96387</v>
      </c>
      <c r="D12">
        <v>96387</v>
      </c>
      <c r="E12">
        <v>96387</v>
      </c>
      <c r="F12">
        <v>96387</v>
      </c>
      <c r="G12">
        <v>96387</v>
      </c>
      <c r="H12">
        <v>96387</v>
      </c>
      <c r="I12">
        <v>96387</v>
      </c>
      <c r="J12">
        <v>96387</v>
      </c>
      <c r="K12">
        <v>96387</v>
      </c>
      <c r="L12">
        <v>96387</v>
      </c>
      <c r="M12">
        <v>96387</v>
      </c>
      <c r="N12">
        <v>96387</v>
      </c>
      <c r="O12">
        <v>96387</v>
      </c>
      <c r="P12">
        <v>96387</v>
      </c>
      <c r="Q12">
        <v>96387</v>
      </c>
      <c r="R12">
        <v>96387</v>
      </c>
      <c r="S12">
        <v>96387</v>
      </c>
      <c r="T12">
        <v>96387</v>
      </c>
      <c r="U12">
        <v>96387</v>
      </c>
      <c r="V12">
        <v>96387</v>
      </c>
      <c r="W12">
        <v>96387</v>
      </c>
      <c r="X12">
        <v>96387</v>
      </c>
      <c r="Y12">
        <v>96387</v>
      </c>
      <c r="Z12">
        <v>96387</v>
      </c>
      <c r="AA12">
        <v>96387</v>
      </c>
      <c r="AB12">
        <v>96387</v>
      </c>
      <c r="AC12">
        <v>96387</v>
      </c>
      <c r="AD12">
        <v>96387</v>
      </c>
      <c r="AE12">
        <v>96387</v>
      </c>
      <c r="AF12">
        <v>96387</v>
      </c>
      <c r="AG12">
        <v>96387</v>
      </c>
    </row>
    <row r="13" spans="1:33">
      <c r="A13" s="3">
        <v>45291.999305555553</v>
      </c>
      <c r="B13">
        <v>86625</v>
      </c>
      <c r="C13">
        <v>86625</v>
      </c>
      <c r="D13">
        <v>86625</v>
      </c>
      <c r="E13">
        <v>86625</v>
      </c>
      <c r="F13">
        <v>86625</v>
      </c>
      <c r="G13">
        <v>86625</v>
      </c>
      <c r="H13">
        <v>86625</v>
      </c>
      <c r="I13">
        <v>86625</v>
      </c>
      <c r="J13">
        <v>86625</v>
      </c>
      <c r="K13">
        <v>86625</v>
      </c>
      <c r="L13">
        <v>86625</v>
      </c>
      <c r="M13">
        <v>86625</v>
      </c>
      <c r="N13">
        <v>86625</v>
      </c>
      <c r="O13">
        <v>86625</v>
      </c>
      <c r="P13">
        <v>86625</v>
      </c>
      <c r="Q13">
        <v>86625</v>
      </c>
      <c r="R13">
        <v>86625</v>
      </c>
      <c r="S13">
        <v>86625</v>
      </c>
      <c r="T13">
        <v>86625</v>
      </c>
      <c r="U13">
        <v>86625</v>
      </c>
      <c r="V13">
        <v>86625</v>
      </c>
      <c r="W13">
        <v>86625</v>
      </c>
      <c r="X13">
        <v>86625</v>
      </c>
      <c r="Y13">
        <v>86625</v>
      </c>
      <c r="Z13">
        <v>86625</v>
      </c>
      <c r="AA13">
        <v>86625</v>
      </c>
      <c r="AB13">
        <v>86625</v>
      </c>
      <c r="AC13">
        <v>86625</v>
      </c>
      <c r="AD13">
        <v>86625</v>
      </c>
      <c r="AE13">
        <v>86625</v>
      </c>
      <c r="AF13">
        <v>86625</v>
      </c>
      <c r="AG13">
        <v>86625</v>
      </c>
    </row>
    <row r="14" spans="1:33">
      <c r="A14" s="3">
        <v>45322.999305555553</v>
      </c>
      <c r="B14">
        <v>83524</v>
      </c>
      <c r="C14">
        <v>83524</v>
      </c>
      <c r="D14">
        <v>83524</v>
      </c>
      <c r="E14">
        <v>83524</v>
      </c>
      <c r="F14">
        <v>83524</v>
      </c>
      <c r="G14">
        <v>96324</v>
      </c>
      <c r="H14">
        <v>83524</v>
      </c>
      <c r="I14">
        <v>96324</v>
      </c>
      <c r="J14">
        <v>83524</v>
      </c>
      <c r="K14">
        <v>83524</v>
      </c>
      <c r="L14">
        <v>87524</v>
      </c>
      <c r="M14">
        <v>83524</v>
      </c>
      <c r="N14">
        <v>83524</v>
      </c>
      <c r="O14">
        <v>83524</v>
      </c>
      <c r="P14">
        <v>83524</v>
      </c>
      <c r="Q14">
        <v>83524</v>
      </c>
      <c r="R14">
        <v>83524</v>
      </c>
      <c r="S14">
        <v>96324</v>
      </c>
      <c r="T14">
        <v>83524</v>
      </c>
      <c r="U14">
        <v>83524</v>
      </c>
      <c r="V14">
        <v>83524</v>
      </c>
      <c r="W14">
        <v>83524</v>
      </c>
      <c r="X14">
        <v>83524</v>
      </c>
      <c r="Y14">
        <v>83524</v>
      </c>
      <c r="Z14">
        <v>83524</v>
      </c>
      <c r="AA14">
        <v>83524</v>
      </c>
      <c r="AB14">
        <v>83524</v>
      </c>
      <c r="AC14">
        <v>83524</v>
      </c>
      <c r="AD14">
        <v>83524</v>
      </c>
      <c r="AE14">
        <v>83524</v>
      </c>
      <c r="AF14">
        <v>83524</v>
      </c>
      <c r="AG14">
        <v>83524</v>
      </c>
    </row>
    <row r="15" spans="1:33">
      <c r="A15" s="3">
        <v>45351.999305555553</v>
      </c>
      <c r="B15">
        <v>74567</v>
      </c>
      <c r="C15">
        <v>74567</v>
      </c>
      <c r="D15">
        <v>74567</v>
      </c>
      <c r="E15">
        <v>74567</v>
      </c>
      <c r="F15">
        <v>74567</v>
      </c>
      <c r="G15">
        <v>86567</v>
      </c>
      <c r="H15">
        <v>74567</v>
      </c>
      <c r="I15">
        <v>86567</v>
      </c>
      <c r="J15">
        <v>74567</v>
      </c>
      <c r="K15">
        <v>74567</v>
      </c>
      <c r="L15">
        <v>78567</v>
      </c>
      <c r="M15">
        <v>74567</v>
      </c>
      <c r="N15">
        <v>74567</v>
      </c>
      <c r="O15">
        <v>74567</v>
      </c>
      <c r="P15">
        <v>74567</v>
      </c>
      <c r="Q15">
        <v>74567</v>
      </c>
      <c r="R15">
        <v>74567</v>
      </c>
      <c r="S15">
        <v>86567</v>
      </c>
      <c r="T15">
        <v>74567</v>
      </c>
      <c r="U15">
        <v>74567</v>
      </c>
      <c r="V15">
        <v>74567</v>
      </c>
      <c r="W15">
        <v>74567</v>
      </c>
      <c r="X15">
        <v>74567</v>
      </c>
      <c r="Y15">
        <v>74567</v>
      </c>
      <c r="Z15">
        <v>74567</v>
      </c>
      <c r="AA15">
        <v>74567</v>
      </c>
      <c r="AB15">
        <v>74567</v>
      </c>
      <c r="AC15">
        <v>74567</v>
      </c>
      <c r="AD15">
        <v>74567</v>
      </c>
      <c r="AE15">
        <v>74567</v>
      </c>
      <c r="AF15">
        <v>74567</v>
      </c>
      <c r="AG15">
        <v>74567</v>
      </c>
    </row>
    <row r="16" spans="1:33">
      <c r="A16" s="3">
        <v>45382.999305555553</v>
      </c>
      <c r="B16">
        <v>65610</v>
      </c>
      <c r="C16">
        <v>65610</v>
      </c>
      <c r="D16">
        <v>65610</v>
      </c>
      <c r="E16">
        <v>65610</v>
      </c>
      <c r="F16">
        <v>65610</v>
      </c>
      <c r="G16">
        <v>76810</v>
      </c>
      <c r="H16">
        <v>65610</v>
      </c>
      <c r="I16">
        <v>76810</v>
      </c>
      <c r="J16">
        <v>65610</v>
      </c>
      <c r="K16">
        <v>65610</v>
      </c>
      <c r="L16">
        <v>69610</v>
      </c>
      <c r="M16">
        <v>65610</v>
      </c>
      <c r="N16">
        <v>65610</v>
      </c>
      <c r="O16">
        <v>65610</v>
      </c>
      <c r="P16">
        <v>65610</v>
      </c>
      <c r="Q16">
        <v>65610</v>
      </c>
      <c r="R16">
        <v>65610</v>
      </c>
      <c r="S16">
        <v>76810</v>
      </c>
      <c r="T16">
        <v>65610</v>
      </c>
      <c r="U16">
        <v>65610</v>
      </c>
      <c r="V16">
        <v>65610</v>
      </c>
      <c r="W16">
        <v>65610</v>
      </c>
      <c r="X16">
        <v>65610</v>
      </c>
      <c r="Y16">
        <v>65610</v>
      </c>
      <c r="Z16">
        <v>65610</v>
      </c>
      <c r="AA16">
        <v>65610</v>
      </c>
      <c r="AB16">
        <v>65610</v>
      </c>
      <c r="AC16">
        <v>65610</v>
      </c>
      <c r="AD16">
        <v>65610</v>
      </c>
      <c r="AE16">
        <v>65610</v>
      </c>
      <c r="AF16">
        <v>65610</v>
      </c>
      <c r="AG16">
        <v>65610</v>
      </c>
    </row>
    <row r="17" spans="1:33">
      <c r="A17" s="3">
        <v>45412.999305555553</v>
      </c>
      <c r="B17">
        <v>65610</v>
      </c>
      <c r="C17">
        <v>65610</v>
      </c>
      <c r="D17">
        <v>65610</v>
      </c>
      <c r="E17">
        <v>65610</v>
      </c>
      <c r="F17">
        <v>65610</v>
      </c>
      <c r="G17">
        <v>76810</v>
      </c>
      <c r="H17">
        <v>65610</v>
      </c>
      <c r="I17">
        <v>76810</v>
      </c>
      <c r="J17">
        <v>65610</v>
      </c>
      <c r="K17">
        <v>65610</v>
      </c>
      <c r="L17">
        <v>69610</v>
      </c>
      <c r="M17">
        <v>65610</v>
      </c>
      <c r="N17">
        <v>65610</v>
      </c>
      <c r="O17">
        <v>65610</v>
      </c>
      <c r="P17">
        <v>65610</v>
      </c>
      <c r="Q17">
        <v>65610</v>
      </c>
      <c r="R17">
        <v>65610</v>
      </c>
      <c r="S17">
        <v>76810</v>
      </c>
      <c r="T17">
        <v>65610</v>
      </c>
      <c r="U17">
        <v>65610</v>
      </c>
      <c r="V17">
        <v>65610</v>
      </c>
      <c r="W17">
        <v>65610</v>
      </c>
      <c r="X17">
        <v>65610</v>
      </c>
      <c r="Y17">
        <v>65610</v>
      </c>
      <c r="Z17">
        <v>65610</v>
      </c>
      <c r="AA17">
        <v>65610</v>
      </c>
      <c r="AB17">
        <v>65610</v>
      </c>
      <c r="AC17">
        <v>65610</v>
      </c>
      <c r="AD17">
        <v>65610</v>
      </c>
      <c r="AE17">
        <v>65610</v>
      </c>
      <c r="AF17">
        <v>65610</v>
      </c>
      <c r="AG17">
        <v>65610</v>
      </c>
    </row>
    <row r="18" spans="1:33">
      <c r="A18" s="3">
        <v>45443.999305555553</v>
      </c>
      <c r="B18">
        <v>38740</v>
      </c>
      <c r="C18">
        <v>38740</v>
      </c>
      <c r="D18">
        <v>38740</v>
      </c>
      <c r="E18">
        <v>38740</v>
      </c>
      <c r="F18">
        <v>38740</v>
      </c>
      <c r="G18">
        <v>47540</v>
      </c>
      <c r="H18">
        <v>38740</v>
      </c>
      <c r="I18">
        <v>47540</v>
      </c>
      <c r="J18">
        <v>38740</v>
      </c>
      <c r="K18">
        <v>38740</v>
      </c>
      <c r="L18">
        <v>42740</v>
      </c>
      <c r="M18">
        <v>38740</v>
      </c>
      <c r="N18">
        <v>38740</v>
      </c>
      <c r="O18">
        <v>38740</v>
      </c>
      <c r="P18">
        <v>38740</v>
      </c>
      <c r="Q18">
        <v>38740</v>
      </c>
      <c r="R18">
        <v>38740</v>
      </c>
      <c r="S18">
        <v>47540</v>
      </c>
      <c r="T18">
        <v>38740</v>
      </c>
      <c r="U18">
        <v>38740</v>
      </c>
      <c r="V18">
        <v>38740</v>
      </c>
      <c r="W18">
        <v>38740</v>
      </c>
      <c r="X18">
        <v>38740</v>
      </c>
      <c r="Y18">
        <v>38740</v>
      </c>
      <c r="Z18">
        <v>38740</v>
      </c>
      <c r="AA18">
        <v>38740</v>
      </c>
      <c r="AB18">
        <v>38740</v>
      </c>
      <c r="AC18">
        <v>38740</v>
      </c>
      <c r="AD18">
        <v>38740</v>
      </c>
      <c r="AE18">
        <v>38740</v>
      </c>
      <c r="AF18">
        <v>38740</v>
      </c>
      <c r="AG18">
        <v>38740</v>
      </c>
    </row>
    <row r="19" spans="1:33">
      <c r="A19" s="3">
        <v>45473.999305555553</v>
      </c>
      <c r="B19">
        <v>38740</v>
      </c>
      <c r="C19">
        <v>38740</v>
      </c>
      <c r="D19">
        <v>38740</v>
      </c>
      <c r="E19">
        <v>38740</v>
      </c>
      <c r="F19">
        <v>38740</v>
      </c>
      <c r="G19">
        <v>47540</v>
      </c>
      <c r="H19">
        <v>38740</v>
      </c>
      <c r="I19">
        <v>47540</v>
      </c>
      <c r="J19">
        <v>38740</v>
      </c>
      <c r="K19">
        <v>38740</v>
      </c>
      <c r="L19">
        <v>42740</v>
      </c>
      <c r="M19">
        <v>38740</v>
      </c>
      <c r="N19">
        <v>38740</v>
      </c>
      <c r="O19">
        <v>38740</v>
      </c>
      <c r="P19">
        <v>38740</v>
      </c>
      <c r="Q19">
        <v>38740</v>
      </c>
      <c r="R19">
        <v>38740</v>
      </c>
      <c r="S19">
        <v>47540</v>
      </c>
      <c r="T19">
        <v>38740</v>
      </c>
      <c r="U19">
        <v>38740</v>
      </c>
      <c r="V19">
        <v>38740</v>
      </c>
      <c r="W19">
        <v>38740</v>
      </c>
      <c r="X19">
        <v>38740</v>
      </c>
      <c r="Y19">
        <v>38740</v>
      </c>
      <c r="Z19">
        <v>38740</v>
      </c>
      <c r="AA19">
        <v>38740</v>
      </c>
      <c r="AB19">
        <v>38740</v>
      </c>
      <c r="AC19">
        <v>38740</v>
      </c>
      <c r="AD19">
        <v>38740</v>
      </c>
      <c r="AE19">
        <v>38740</v>
      </c>
      <c r="AF19">
        <v>38740</v>
      </c>
      <c r="AG19">
        <v>38740</v>
      </c>
    </row>
    <row r="20" spans="1:33">
      <c r="A20" s="3">
        <v>45504.999305555553</v>
      </c>
      <c r="B20">
        <v>38740</v>
      </c>
      <c r="C20">
        <v>38740</v>
      </c>
      <c r="D20">
        <v>38740</v>
      </c>
      <c r="E20">
        <v>38740</v>
      </c>
      <c r="F20">
        <v>38740</v>
      </c>
      <c r="G20">
        <v>47540</v>
      </c>
      <c r="H20">
        <v>38740</v>
      </c>
      <c r="I20">
        <v>47540</v>
      </c>
      <c r="J20">
        <v>38740</v>
      </c>
      <c r="K20">
        <v>38740</v>
      </c>
      <c r="L20">
        <v>42740</v>
      </c>
      <c r="M20">
        <v>38740</v>
      </c>
      <c r="N20">
        <v>38740</v>
      </c>
      <c r="O20">
        <v>38740</v>
      </c>
      <c r="P20">
        <v>38740</v>
      </c>
      <c r="Q20">
        <v>38740</v>
      </c>
      <c r="R20">
        <v>38740</v>
      </c>
      <c r="S20">
        <v>47540</v>
      </c>
      <c r="T20">
        <v>38740</v>
      </c>
      <c r="U20">
        <v>38740</v>
      </c>
      <c r="V20">
        <v>38740</v>
      </c>
      <c r="W20">
        <v>38740</v>
      </c>
      <c r="X20">
        <v>38740</v>
      </c>
      <c r="Y20">
        <v>38740</v>
      </c>
      <c r="Z20">
        <v>38740</v>
      </c>
      <c r="AA20">
        <v>38740</v>
      </c>
      <c r="AB20">
        <v>38740</v>
      </c>
      <c r="AC20">
        <v>38740</v>
      </c>
      <c r="AD20">
        <v>38740</v>
      </c>
      <c r="AE20">
        <v>38740</v>
      </c>
      <c r="AF20">
        <v>38740</v>
      </c>
      <c r="AG20">
        <v>38740</v>
      </c>
    </row>
    <row r="21" spans="1:33">
      <c r="A21" s="3">
        <v>45535.999305555553</v>
      </c>
      <c r="B21">
        <v>38740</v>
      </c>
      <c r="C21">
        <v>38740</v>
      </c>
      <c r="D21">
        <v>38740</v>
      </c>
      <c r="E21">
        <v>38740</v>
      </c>
      <c r="F21">
        <v>38740</v>
      </c>
      <c r="G21">
        <v>47540</v>
      </c>
      <c r="H21">
        <v>38740</v>
      </c>
      <c r="I21">
        <v>47540</v>
      </c>
      <c r="J21">
        <v>38740</v>
      </c>
      <c r="K21">
        <v>38740</v>
      </c>
      <c r="L21">
        <v>42740</v>
      </c>
      <c r="M21">
        <v>38740</v>
      </c>
      <c r="N21">
        <v>38740</v>
      </c>
      <c r="O21">
        <v>38740</v>
      </c>
      <c r="P21">
        <v>38740</v>
      </c>
      <c r="Q21">
        <v>38740</v>
      </c>
      <c r="R21">
        <v>38740</v>
      </c>
      <c r="S21">
        <v>47540</v>
      </c>
      <c r="T21">
        <v>38740</v>
      </c>
      <c r="U21">
        <v>38740</v>
      </c>
      <c r="V21">
        <v>38740</v>
      </c>
      <c r="W21">
        <v>38740</v>
      </c>
      <c r="X21">
        <v>38740</v>
      </c>
      <c r="Y21">
        <v>38740</v>
      </c>
      <c r="Z21">
        <v>38740</v>
      </c>
      <c r="AA21">
        <v>38740</v>
      </c>
      <c r="AB21">
        <v>38740</v>
      </c>
      <c r="AC21">
        <v>38740</v>
      </c>
      <c r="AD21">
        <v>38740</v>
      </c>
      <c r="AE21">
        <v>38740</v>
      </c>
      <c r="AF21">
        <v>38740</v>
      </c>
      <c r="AG21">
        <v>38740</v>
      </c>
    </row>
    <row r="22" spans="1:33">
      <c r="A22" s="3">
        <v>45565.999305555553</v>
      </c>
      <c r="B22">
        <v>38740</v>
      </c>
      <c r="C22">
        <v>38740</v>
      </c>
      <c r="D22">
        <v>38740</v>
      </c>
      <c r="E22">
        <v>38740</v>
      </c>
      <c r="F22">
        <v>38740</v>
      </c>
      <c r="G22">
        <v>47540</v>
      </c>
      <c r="H22">
        <v>38740</v>
      </c>
      <c r="I22">
        <v>47540</v>
      </c>
      <c r="J22">
        <v>38740</v>
      </c>
      <c r="K22">
        <v>38740</v>
      </c>
      <c r="L22">
        <v>42740</v>
      </c>
      <c r="M22">
        <v>38740</v>
      </c>
      <c r="N22">
        <v>38740</v>
      </c>
      <c r="O22">
        <v>38740</v>
      </c>
      <c r="P22">
        <v>38740</v>
      </c>
      <c r="Q22">
        <v>38740</v>
      </c>
      <c r="R22">
        <v>38740</v>
      </c>
      <c r="S22">
        <v>47540</v>
      </c>
      <c r="T22">
        <v>38740</v>
      </c>
      <c r="U22">
        <v>38740</v>
      </c>
      <c r="V22">
        <v>38740</v>
      </c>
      <c r="W22">
        <v>38740</v>
      </c>
      <c r="X22">
        <v>38740</v>
      </c>
      <c r="Y22">
        <v>38740</v>
      </c>
      <c r="Z22">
        <v>38740</v>
      </c>
      <c r="AA22">
        <v>38740</v>
      </c>
      <c r="AB22">
        <v>38740</v>
      </c>
      <c r="AC22">
        <v>38740</v>
      </c>
      <c r="AD22">
        <v>38740</v>
      </c>
      <c r="AE22">
        <v>38740</v>
      </c>
      <c r="AF22">
        <v>38740</v>
      </c>
      <c r="AG22">
        <v>38740</v>
      </c>
    </row>
    <row r="23" spans="1:33">
      <c r="A23" s="3">
        <v>45596.999305555553</v>
      </c>
      <c r="B23">
        <v>74567</v>
      </c>
      <c r="C23">
        <v>74567</v>
      </c>
      <c r="D23">
        <v>74567</v>
      </c>
      <c r="E23">
        <v>74567</v>
      </c>
      <c r="F23">
        <v>74567</v>
      </c>
      <c r="G23">
        <v>86567</v>
      </c>
      <c r="H23">
        <v>74567</v>
      </c>
      <c r="I23">
        <v>86567</v>
      </c>
      <c r="J23">
        <v>74567</v>
      </c>
      <c r="K23">
        <v>74567</v>
      </c>
      <c r="L23">
        <v>78567</v>
      </c>
      <c r="M23">
        <v>74567</v>
      </c>
      <c r="N23">
        <v>74567</v>
      </c>
      <c r="O23">
        <v>74567</v>
      </c>
      <c r="P23">
        <v>74567</v>
      </c>
      <c r="Q23">
        <v>74567</v>
      </c>
      <c r="R23">
        <v>74567</v>
      </c>
      <c r="S23">
        <v>86567</v>
      </c>
      <c r="T23">
        <v>74567</v>
      </c>
      <c r="U23">
        <v>74567</v>
      </c>
      <c r="V23">
        <v>74567</v>
      </c>
      <c r="W23">
        <v>74567</v>
      </c>
      <c r="X23">
        <v>74567</v>
      </c>
      <c r="Y23">
        <v>74567</v>
      </c>
      <c r="Z23">
        <v>74567</v>
      </c>
      <c r="AA23">
        <v>74567</v>
      </c>
      <c r="AB23">
        <v>74567</v>
      </c>
      <c r="AC23">
        <v>74567</v>
      </c>
      <c r="AD23">
        <v>74567</v>
      </c>
      <c r="AE23">
        <v>74567</v>
      </c>
      <c r="AF23">
        <v>74567</v>
      </c>
      <c r="AG23">
        <v>74567</v>
      </c>
    </row>
    <row r="24" spans="1:33">
      <c r="A24" s="3">
        <v>45626.999305555553</v>
      </c>
      <c r="B24">
        <v>83524</v>
      </c>
      <c r="C24">
        <v>83524</v>
      </c>
      <c r="D24">
        <v>83524</v>
      </c>
      <c r="E24">
        <v>83524</v>
      </c>
      <c r="F24">
        <v>83524</v>
      </c>
      <c r="G24">
        <v>96324</v>
      </c>
      <c r="H24">
        <v>83524</v>
      </c>
      <c r="I24">
        <v>96324</v>
      </c>
      <c r="J24">
        <v>83524</v>
      </c>
      <c r="K24">
        <v>83524</v>
      </c>
      <c r="L24">
        <v>87524</v>
      </c>
      <c r="M24">
        <v>83524</v>
      </c>
      <c r="N24">
        <v>83524</v>
      </c>
      <c r="O24">
        <v>83524</v>
      </c>
      <c r="P24">
        <v>83524</v>
      </c>
      <c r="Q24">
        <v>83524</v>
      </c>
      <c r="R24">
        <v>83524</v>
      </c>
      <c r="S24">
        <v>96324</v>
      </c>
      <c r="T24">
        <v>83524</v>
      </c>
      <c r="U24">
        <v>83524</v>
      </c>
      <c r="V24">
        <v>83524</v>
      </c>
      <c r="W24">
        <v>83524</v>
      </c>
      <c r="X24">
        <v>83524</v>
      </c>
      <c r="Y24">
        <v>83524</v>
      </c>
      <c r="Z24">
        <v>83524</v>
      </c>
      <c r="AA24">
        <v>83524</v>
      </c>
      <c r="AB24">
        <v>83524</v>
      </c>
      <c r="AC24">
        <v>83524</v>
      </c>
      <c r="AD24">
        <v>83524</v>
      </c>
      <c r="AE24">
        <v>83524</v>
      </c>
      <c r="AF24">
        <v>83524</v>
      </c>
      <c r="AG24">
        <v>83524</v>
      </c>
    </row>
    <row r="25" spans="1:33">
      <c r="A25" s="3">
        <v>45657.999305555553</v>
      </c>
      <c r="B25">
        <v>74567</v>
      </c>
      <c r="C25">
        <v>74567</v>
      </c>
      <c r="D25">
        <v>74567</v>
      </c>
      <c r="E25">
        <v>74567</v>
      </c>
      <c r="F25">
        <v>74567</v>
      </c>
      <c r="G25">
        <v>86567</v>
      </c>
      <c r="H25">
        <v>74567</v>
      </c>
      <c r="I25">
        <v>86567</v>
      </c>
      <c r="J25">
        <v>74567</v>
      </c>
      <c r="K25">
        <v>74567</v>
      </c>
      <c r="L25">
        <v>78567</v>
      </c>
      <c r="M25">
        <v>74567</v>
      </c>
      <c r="N25">
        <v>74567</v>
      </c>
      <c r="O25">
        <v>74567</v>
      </c>
      <c r="P25">
        <v>74567</v>
      </c>
      <c r="Q25">
        <v>74567</v>
      </c>
      <c r="R25">
        <v>74567</v>
      </c>
      <c r="S25">
        <v>86567</v>
      </c>
      <c r="T25">
        <v>74567</v>
      </c>
      <c r="U25">
        <v>74567</v>
      </c>
      <c r="V25">
        <v>74567</v>
      </c>
      <c r="W25">
        <v>74567</v>
      </c>
      <c r="X25">
        <v>74567</v>
      </c>
      <c r="Y25">
        <v>74567</v>
      </c>
      <c r="Z25">
        <v>74567</v>
      </c>
      <c r="AA25">
        <v>74567</v>
      </c>
      <c r="AB25">
        <v>74567</v>
      </c>
      <c r="AC25">
        <v>74567</v>
      </c>
      <c r="AD25">
        <v>74567</v>
      </c>
      <c r="AE25">
        <v>74567</v>
      </c>
      <c r="AF25">
        <v>74567</v>
      </c>
      <c r="AG25">
        <v>74567</v>
      </c>
    </row>
    <row r="26" spans="1:33">
      <c r="A26" s="3">
        <v>45688.999305555553</v>
      </c>
      <c r="B26">
        <v>83416</v>
      </c>
      <c r="C26">
        <v>69616</v>
      </c>
      <c r="D26">
        <v>69616</v>
      </c>
      <c r="E26">
        <v>83416</v>
      </c>
      <c r="F26">
        <v>96216</v>
      </c>
      <c r="G26">
        <v>96216</v>
      </c>
      <c r="H26">
        <v>96216</v>
      </c>
      <c r="I26">
        <v>96216</v>
      </c>
      <c r="J26">
        <v>83416</v>
      </c>
      <c r="K26">
        <v>96216</v>
      </c>
      <c r="L26">
        <v>96216</v>
      </c>
      <c r="M26">
        <v>83416</v>
      </c>
      <c r="N26">
        <v>69616</v>
      </c>
      <c r="O26">
        <v>69616</v>
      </c>
      <c r="P26">
        <v>69616</v>
      </c>
      <c r="Q26">
        <v>83416</v>
      </c>
      <c r="R26">
        <v>96216</v>
      </c>
      <c r="S26">
        <v>96216</v>
      </c>
      <c r="T26">
        <v>69616</v>
      </c>
      <c r="U26">
        <v>69616</v>
      </c>
      <c r="V26">
        <v>83416</v>
      </c>
      <c r="W26">
        <v>69616</v>
      </c>
      <c r="X26">
        <v>83416</v>
      </c>
      <c r="Y26">
        <v>87416</v>
      </c>
      <c r="Z26">
        <v>69616</v>
      </c>
      <c r="AA26">
        <v>83416</v>
      </c>
      <c r="AB26">
        <v>69616</v>
      </c>
      <c r="AC26">
        <v>69616</v>
      </c>
      <c r="AD26">
        <v>69616</v>
      </c>
      <c r="AE26">
        <v>83416</v>
      </c>
      <c r="AF26">
        <v>83416</v>
      </c>
      <c r="AG26">
        <v>96216</v>
      </c>
    </row>
    <row r="27" spans="1:33">
      <c r="A27" s="3">
        <v>45716.999305555553</v>
      </c>
      <c r="B27">
        <v>74469</v>
      </c>
      <c r="C27">
        <v>61469</v>
      </c>
      <c r="D27">
        <v>61469</v>
      </c>
      <c r="E27">
        <v>74469</v>
      </c>
      <c r="F27">
        <v>86469</v>
      </c>
      <c r="G27">
        <v>86469</v>
      </c>
      <c r="H27">
        <v>86469</v>
      </c>
      <c r="I27">
        <v>86469</v>
      </c>
      <c r="J27">
        <v>74469</v>
      </c>
      <c r="K27">
        <v>86469</v>
      </c>
      <c r="L27">
        <v>86469</v>
      </c>
      <c r="M27">
        <v>74469</v>
      </c>
      <c r="N27">
        <v>61469</v>
      </c>
      <c r="O27">
        <v>61469</v>
      </c>
      <c r="P27">
        <v>61469</v>
      </c>
      <c r="Q27">
        <v>74469</v>
      </c>
      <c r="R27">
        <v>86469</v>
      </c>
      <c r="S27">
        <v>86469</v>
      </c>
      <c r="T27">
        <v>61469</v>
      </c>
      <c r="U27">
        <v>61469</v>
      </c>
      <c r="V27">
        <v>74469</v>
      </c>
      <c r="W27">
        <v>61469</v>
      </c>
      <c r="X27">
        <v>74469</v>
      </c>
      <c r="Y27">
        <v>78469</v>
      </c>
      <c r="Z27">
        <v>61469</v>
      </c>
      <c r="AA27">
        <v>74469</v>
      </c>
      <c r="AB27">
        <v>61469</v>
      </c>
      <c r="AC27">
        <v>61469</v>
      </c>
      <c r="AD27">
        <v>61469</v>
      </c>
      <c r="AE27">
        <v>74469</v>
      </c>
      <c r="AF27">
        <v>74469</v>
      </c>
      <c r="AG27">
        <v>86469</v>
      </c>
    </row>
    <row r="28" spans="1:33">
      <c r="A28" s="3">
        <v>45747.999305555553</v>
      </c>
      <c r="B28">
        <v>65522</v>
      </c>
      <c r="C28">
        <v>53322</v>
      </c>
      <c r="D28">
        <v>53322</v>
      </c>
      <c r="E28">
        <v>65522</v>
      </c>
      <c r="F28">
        <v>76722</v>
      </c>
      <c r="G28">
        <v>76722</v>
      </c>
      <c r="H28">
        <v>76722</v>
      </c>
      <c r="I28">
        <v>76722</v>
      </c>
      <c r="J28">
        <v>65522</v>
      </c>
      <c r="K28">
        <v>76722</v>
      </c>
      <c r="L28">
        <v>76722</v>
      </c>
      <c r="M28">
        <v>65522</v>
      </c>
      <c r="N28">
        <v>53322</v>
      </c>
      <c r="O28">
        <v>53322</v>
      </c>
      <c r="P28">
        <v>53322</v>
      </c>
      <c r="Q28">
        <v>65522</v>
      </c>
      <c r="R28">
        <v>76722</v>
      </c>
      <c r="S28">
        <v>76722</v>
      </c>
      <c r="T28">
        <v>53322</v>
      </c>
      <c r="U28">
        <v>53322</v>
      </c>
      <c r="V28">
        <v>65522</v>
      </c>
      <c r="W28">
        <v>53322</v>
      </c>
      <c r="X28">
        <v>65522</v>
      </c>
      <c r="Y28">
        <v>69522</v>
      </c>
      <c r="Z28">
        <v>53322</v>
      </c>
      <c r="AA28">
        <v>65522</v>
      </c>
      <c r="AB28">
        <v>53322</v>
      </c>
      <c r="AC28">
        <v>53322</v>
      </c>
      <c r="AD28">
        <v>53322</v>
      </c>
      <c r="AE28">
        <v>65522</v>
      </c>
      <c r="AF28">
        <v>65522</v>
      </c>
      <c r="AG28">
        <v>76722</v>
      </c>
    </row>
    <row r="29" spans="1:33">
      <c r="A29" s="3">
        <v>45777.999305555553</v>
      </c>
      <c r="B29">
        <v>65522</v>
      </c>
      <c r="C29">
        <v>53322</v>
      </c>
      <c r="D29">
        <v>53322</v>
      </c>
      <c r="E29">
        <v>65522</v>
      </c>
      <c r="F29">
        <v>76722</v>
      </c>
      <c r="G29">
        <v>76722</v>
      </c>
      <c r="H29">
        <v>76722</v>
      </c>
      <c r="I29">
        <v>76722</v>
      </c>
      <c r="J29">
        <v>65522</v>
      </c>
      <c r="K29">
        <v>76722</v>
      </c>
      <c r="L29">
        <v>76722</v>
      </c>
      <c r="M29">
        <v>65522</v>
      </c>
      <c r="N29">
        <v>53322</v>
      </c>
      <c r="O29">
        <v>53322</v>
      </c>
      <c r="P29">
        <v>53322</v>
      </c>
      <c r="Q29">
        <v>65522</v>
      </c>
      <c r="R29">
        <v>76722</v>
      </c>
      <c r="S29">
        <v>76722</v>
      </c>
      <c r="T29">
        <v>53322</v>
      </c>
      <c r="U29">
        <v>53322</v>
      </c>
      <c r="V29">
        <v>65522</v>
      </c>
      <c r="W29">
        <v>53322</v>
      </c>
      <c r="X29">
        <v>65522</v>
      </c>
      <c r="Y29">
        <v>69522</v>
      </c>
      <c r="Z29">
        <v>53322</v>
      </c>
      <c r="AA29">
        <v>65522</v>
      </c>
      <c r="AB29">
        <v>53322</v>
      </c>
      <c r="AC29">
        <v>53322</v>
      </c>
      <c r="AD29">
        <v>53322</v>
      </c>
      <c r="AE29">
        <v>65522</v>
      </c>
      <c r="AF29">
        <v>65522</v>
      </c>
      <c r="AG29">
        <v>76722</v>
      </c>
    </row>
    <row r="30" spans="1:33">
      <c r="A30" s="3">
        <v>45808.999305555553</v>
      </c>
      <c r="B30">
        <v>38682</v>
      </c>
      <c r="C30">
        <v>28882</v>
      </c>
      <c r="D30">
        <v>28882</v>
      </c>
      <c r="E30">
        <v>38682</v>
      </c>
      <c r="F30">
        <v>47482</v>
      </c>
      <c r="G30">
        <v>47482</v>
      </c>
      <c r="H30">
        <v>47482</v>
      </c>
      <c r="I30">
        <v>47482</v>
      </c>
      <c r="J30">
        <v>38682</v>
      </c>
      <c r="K30">
        <v>47482</v>
      </c>
      <c r="L30">
        <v>47482</v>
      </c>
      <c r="M30">
        <v>38682</v>
      </c>
      <c r="N30">
        <v>28882</v>
      </c>
      <c r="O30">
        <v>28882</v>
      </c>
      <c r="P30">
        <v>28882</v>
      </c>
      <c r="Q30">
        <v>38682</v>
      </c>
      <c r="R30">
        <v>47482</v>
      </c>
      <c r="S30">
        <v>47482</v>
      </c>
      <c r="T30">
        <v>28882</v>
      </c>
      <c r="U30">
        <v>28882</v>
      </c>
      <c r="V30">
        <v>38682</v>
      </c>
      <c r="W30">
        <v>28882</v>
      </c>
      <c r="X30">
        <v>38682</v>
      </c>
      <c r="Y30">
        <v>42682</v>
      </c>
      <c r="Z30">
        <v>28882</v>
      </c>
      <c r="AA30">
        <v>38682</v>
      </c>
      <c r="AB30">
        <v>28882</v>
      </c>
      <c r="AC30">
        <v>28882</v>
      </c>
      <c r="AD30">
        <v>28882</v>
      </c>
      <c r="AE30">
        <v>38682</v>
      </c>
      <c r="AF30">
        <v>38682</v>
      </c>
      <c r="AG30">
        <v>47482</v>
      </c>
    </row>
    <row r="31" spans="1:33">
      <c r="A31" s="3">
        <v>45838.999305555553</v>
      </c>
      <c r="B31">
        <v>38682</v>
      </c>
      <c r="C31">
        <v>28882</v>
      </c>
      <c r="D31">
        <v>28882</v>
      </c>
      <c r="E31">
        <v>38682</v>
      </c>
      <c r="F31">
        <v>47482</v>
      </c>
      <c r="G31">
        <v>47482</v>
      </c>
      <c r="H31">
        <v>47482</v>
      </c>
      <c r="I31">
        <v>47482</v>
      </c>
      <c r="J31">
        <v>38682</v>
      </c>
      <c r="K31">
        <v>47482</v>
      </c>
      <c r="L31">
        <v>47482</v>
      </c>
      <c r="M31">
        <v>38682</v>
      </c>
      <c r="N31">
        <v>28882</v>
      </c>
      <c r="O31">
        <v>28882</v>
      </c>
      <c r="P31">
        <v>28882</v>
      </c>
      <c r="Q31">
        <v>38682</v>
      </c>
      <c r="R31">
        <v>47482</v>
      </c>
      <c r="S31">
        <v>47482</v>
      </c>
      <c r="T31">
        <v>28882</v>
      </c>
      <c r="U31">
        <v>28882</v>
      </c>
      <c r="V31">
        <v>38682</v>
      </c>
      <c r="W31">
        <v>28882</v>
      </c>
      <c r="X31">
        <v>38682</v>
      </c>
      <c r="Y31">
        <v>42682</v>
      </c>
      <c r="Z31">
        <v>28882</v>
      </c>
      <c r="AA31">
        <v>38682</v>
      </c>
      <c r="AB31">
        <v>28882</v>
      </c>
      <c r="AC31">
        <v>28882</v>
      </c>
      <c r="AD31">
        <v>28882</v>
      </c>
      <c r="AE31">
        <v>38682</v>
      </c>
      <c r="AF31">
        <v>38682</v>
      </c>
      <c r="AG31">
        <v>47482</v>
      </c>
    </row>
    <row r="32" spans="1:33">
      <c r="A32" s="3">
        <v>45869.999305555553</v>
      </c>
      <c r="B32">
        <v>38682</v>
      </c>
      <c r="C32">
        <v>28882</v>
      </c>
      <c r="D32">
        <v>28882</v>
      </c>
      <c r="E32">
        <v>38682</v>
      </c>
      <c r="F32">
        <v>47482</v>
      </c>
      <c r="G32">
        <v>47482</v>
      </c>
      <c r="H32">
        <v>47482</v>
      </c>
      <c r="I32">
        <v>47482</v>
      </c>
      <c r="J32">
        <v>38682</v>
      </c>
      <c r="K32">
        <v>47482</v>
      </c>
      <c r="L32">
        <v>47482</v>
      </c>
      <c r="M32">
        <v>38682</v>
      </c>
      <c r="N32">
        <v>28882</v>
      </c>
      <c r="O32">
        <v>28882</v>
      </c>
      <c r="P32">
        <v>28882</v>
      </c>
      <c r="Q32">
        <v>38682</v>
      </c>
      <c r="R32">
        <v>47482</v>
      </c>
      <c r="S32">
        <v>47482</v>
      </c>
      <c r="T32">
        <v>28882</v>
      </c>
      <c r="U32">
        <v>28882</v>
      </c>
      <c r="V32">
        <v>38682</v>
      </c>
      <c r="W32">
        <v>28882</v>
      </c>
      <c r="X32">
        <v>38682</v>
      </c>
      <c r="Y32">
        <v>42682</v>
      </c>
      <c r="Z32">
        <v>28882</v>
      </c>
      <c r="AA32">
        <v>38682</v>
      </c>
      <c r="AB32">
        <v>28882</v>
      </c>
      <c r="AC32">
        <v>28882</v>
      </c>
      <c r="AD32">
        <v>28882</v>
      </c>
      <c r="AE32">
        <v>38682</v>
      </c>
      <c r="AF32">
        <v>38682</v>
      </c>
      <c r="AG32">
        <v>47482</v>
      </c>
    </row>
    <row r="33" spans="1:33">
      <c r="A33" s="3">
        <v>45900.999305555553</v>
      </c>
      <c r="B33">
        <v>38682</v>
      </c>
      <c r="C33">
        <v>28882</v>
      </c>
      <c r="D33">
        <v>28882</v>
      </c>
      <c r="E33">
        <v>38682</v>
      </c>
      <c r="F33">
        <v>47482</v>
      </c>
      <c r="G33">
        <v>47482</v>
      </c>
      <c r="H33">
        <v>47482</v>
      </c>
      <c r="I33">
        <v>47482</v>
      </c>
      <c r="J33">
        <v>38682</v>
      </c>
      <c r="K33">
        <v>47482</v>
      </c>
      <c r="L33">
        <v>47482</v>
      </c>
      <c r="M33">
        <v>38682</v>
      </c>
      <c r="N33">
        <v>28882</v>
      </c>
      <c r="O33">
        <v>28882</v>
      </c>
      <c r="P33">
        <v>28882</v>
      </c>
      <c r="Q33">
        <v>38682</v>
      </c>
      <c r="R33">
        <v>47482</v>
      </c>
      <c r="S33">
        <v>47482</v>
      </c>
      <c r="T33">
        <v>28882</v>
      </c>
      <c r="U33">
        <v>28882</v>
      </c>
      <c r="V33">
        <v>38682</v>
      </c>
      <c r="W33">
        <v>28882</v>
      </c>
      <c r="X33">
        <v>38682</v>
      </c>
      <c r="Y33">
        <v>42682</v>
      </c>
      <c r="Z33">
        <v>28882</v>
      </c>
      <c r="AA33">
        <v>38682</v>
      </c>
      <c r="AB33">
        <v>28882</v>
      </c>
      <c r="AC33">
        <v>28882</v>
      </c>
      <c r="AD33">
        <v>28882</v>
      </c>
      <c r="AE33">
        <v>38682</v>
      </c>
      <c r="AF33">
        <v>38682</v>
      </c>
      <c r="AG33">
        <v>47482</v>
      </c>
    </row>
    <row r="34" spans="1:33">
      <c r="A34" s="3">
        <v>45930.999305555553</v>
      </c>
      <c r="B34">
        <v>38682</v>
      </c>
      <c r="C34">
        <v>28882</v>
      </c>
      <c r="D34">
        <v>28882</v>
      </c>
      <c r="E34">
        <v>38682</v>
      </c>
      <c r="F34">
        <v>47482</v>
      </c>
      <c r="G34">
        <v>47482</v>
      </c>
      <c r="H34">
        <v>47482</v>
      </c>
      <c r="I34">
        <v>47482</v>
      </c>
      <c r="J34">
        <v>38682</v>
      </c>
      <c r="K34">
        <v>47482</v>
      </c>
      <c r="L34">
        <v>47482</v>
      </c>
      <c r="M34">
        <v>38682</v>
      </c>
      <c r="N34">
        <v>28882</v>
      </c>
      <c r="O34">
        <v>28882</v>
      </c>
      <c r="P34">
        <v>28882</v>
      </c>
      <c r="Q34">
        <v>38682</v>
      </c>
      <c r="R34">
        <v>47482</v>
      </c>
      <c r="S34">
        <v>47482</v>
      </c>
      <c r="T34">
        <v>28882</v>
      </c>
      <c r="U34">
        <v>28882</v>
      </c>
      <c r="V34">
        <v>38682</v>
      </c>
      <c r="W34">
        <v>28882</v>
      </c>
      <c r="X34">
        <v>38682</v>
      </c>
      <c r="Y34">
        <v>42682</v>
      </c>
      <c r="Z34">
        <v>28882</v>
      </c>
      <c r="AA34">
        <v>38682</v>
      </c>
      <c r="AB34">
        <v>28882</v>
      </c>
      <c r="AC34">
        <v>28882</v>
      </c>
      <c r="AD34">
        <v>28882</v>
      </c>
      <c r="AE34">
        <v>38682</v>
      </c>
      <c r="AF34">
        <v>38682</v>
      </c>
      <c r="AG34">
        <v>47482</v>
      </c>
    </row>
    <row r="35" spans="1:33">
      <c r="A35" s="3">
        <v>45961.999305555553</v>
      </c>
      <c r="B35">
        <v>74469</v>
      </c>
      <c r="C35">
        <v>61469</v>
      </c>
      <c r="D35">
        <v>61469</v>
      </c>
      <c r="E35">
        <v>74469</v>
      </c>
      <c r="F35">
        <v>86469</v>
      </c>
      <c r="G35">
        <v>86469</v>
      </c>
      <c r="H35">
        <v>86469</v>
      </c>
      <c r="I35">
        <v>86469</v>
      </c>
      <c r="J35">
        <v>74469</v>
      </c>
      <c r="K35">
        <v>86469</v>
      </c>
      <c r="L35">
        <v>86469</v>
      </c>
      <c r="M35">
        <v>74469</v>
      </c>
      <c r="N35">
        <v>61469</v>
      </c>
      <c r="O35">
        <v>61469</v>
      </c>
      <c r="P35">
        <v>61469</v>
      </c>
      <c r="Q35">
        <v>74469</v>
      </c>
      <c r="R35">
        <v>86469</v>
      </c>
      <c r="S35">
        <v>86469</v>
      </c>
      <c r="T35">
        <v>61469</v>
      </c>
      <c r="U35">
        <v>61469</v>
      </c>
      <c r="V35">
        <v>74469</v>
      </c>
      <c r="W35">
        <v>61469</v>
      </c>
      <c r="X35">
        <v>74469</v>
      </c>
      <c r="Y35">
        <v>78469</v>
      </c>
      <c r="Z35">
        <v>61469</v>
      </c>
      <c r="AA35">
        <v>74469</v>
      </c>
      <c r="AB35">
        <v>61469</v>
      </c>
      <c r="AC35">
        <v>61469</v>
      </c>
      <c r="AD35">
        <v>61469</v>
      </c>
      <c r="AE35">
        <v>74469</v>
      </c>
      <c r="AF35">
        <v>74469</v>
      </c>
      <c r="AG35">
        <v>86469</v>
      </c>
    </row>
    <row r="36" spans="1:33">
      <c r="A36" s="3">
        <v>45991.999305555553</v>
      </c>
      <c r="B36">
        <v>83416</v>
      </c>
      <c r="C36">
        <v>69616</v>
      </c>
      <c r="D36">
        <v>69616</v>
      </c>
      <c r="E36">
        <v>83416</v>
      </c>
      <c r="F36">
        <v>96216</v>
      </c>
      <c r="G36">
        <v>96216</v>
      </c>
      <c r="H36">
        <v>96216</v>
      </c>
      <c r="I36">
        <v>96216</v>
      </c>
      <c r="J36">
        <v>83416</v>
      </c>
      <c r="K36">
        <v>96216</v>
      </c>
      <c r="L36">
        <v>96216</v>
      </c>
      <c r="M36">
        <v>83416</v>
      </c>
      <c r="N36">
        <v>69616</v>
      </c>
      <c r="O36">
        <v>69616</v>
      </c>
      <c r="P36">
        <v>69616</v>
      </c>
      <c r="Q36">
        <v>83416</v>
      </c>
      <c r="R36">
        <v>96216</v>
      </c>
      <c r="S36">
        <v>96216</v>
      </c>
      <c r="T36">
        <v>69616</v>
      </c>
      <c r="U36">
        <v>69616</v>
      </c>
      <c r="V36">
        <v>83416</v>
      </c>
      <c r="W36">
        <v>69616</v>
      </c>
      <c r="X36">
        <v>83416</v>
      </c>
      <c r="Y36">
        <v>87416</v>
      </c>
      <c r="Z36">
        <v>69616</v>
      </c>
      <c r="AA36">
        <v>83416</v>
      </c>
      <c r="AB36">
        <v>69616</v>
      </c>
      <c r="AC36">
        <v>69616</v>
      </c>
      <c r="AD36">
        <v>69616</v>
      </c>
      <c r="AE36">
        <v>83416</v>
      </c>
      <c r="AF36">
        <v>83416</v>
      </c>
      <c r="AG36">
        <v>96216</v>
      </c>
    </row>
    <row r="37" spans="1:33">
      <c r="A37" s="3">
        <v>46022.999305555553</v>
      </c>
      <c r="B37">
        <v>74469</v>
      </c>
      <c r="C37">
        <v>61469</v>
      </c>
      <c r="D37">
        <v>61469</v>
      </c>
      <c r="E37">
        <v>74469</v>
      </c>
      <c r="F37">
        <v>86469</v>
      </c>
      <c r="G37">
        <v>86469</v>
      </c>
      <c r="H37">
        <v>86469</v>
      </c>
      <c r="I37">
        <v>86469</v>
      </c>
      <c r="J37">
        <v>74469</v>
      </c>
      <c r="K37">
        <v>86469</v>
      </c>
      <c r="L37">
        <v>86469</v>
      </c>
      <c r="M37">
        <v>74469</v>
      </c>
      <c r="N37">
        <v>61469</v>
      </c>
      <c r="O37">
        <v>61469</v>
      </c>
      <c r="P37">
        <v>61469</v>
      </c>
      <c r="Q37">
        <v>74469</v>
      </c>
      <c r="R37">
        <v>86469</v>
      </c>
      <c r="S37">
        <v>86469</v>
      </c>
      <c r="T37">
        <v>61469</v>
      </c>
      <c r="U37">
        <v>61469</v>
      </c>
      <c r="V37">
        <v>74469</v>
      </c>
      <c r="W37">
        <v>61469</v>
      </c>
      <c r="X37">
        <v>74469</v>
      </c>
      <c r="Y37">
        <v>78469</v>
      </c>
      <c r="Z37">
        <v>61469</v>
      </c>
      <c r="AA37">
        <v>74469</v>
      </c>
      <c r="AB37">
        <v>61469</v>
      </c>
      <c r="AC37">
        <v>61469</v>
      </c>
      <c r="AD37">
        <v>61469</v>
      </c>
      <c r="AE37">
        <v>74469</v>
      </c>
      <c r="AF37">
        <v>74469</v>
      </c>
      <c r="AG37">
        <v>86469</v>
      </c>
    </row>
    <row r="38" spans="1:33">
      <c r="A38" s="3">
        <v>46053.999305555553</v>
      </c>
      <c r="B38">
        <v>69509</v>
      </c>
      <c r="C38">
        <v>69509</v>
      </c>
      <c r="D38">
        <v>69509</v>
      </c>
      <c r="E38">
        <v>93893</v>
      </c>
      <c r="F38">
        <v>93893</v>
      </c>
      <c r="G38">
        <v>129093</v>
      </c>
      <c r="H38">
        <v>93893</v>
      </c>
      <c r="I38">
        <v>93893</v>
      </c>
      <c r="J38">
        <v>83176</v>
      </c>
      <c r="K38">
        <v>129093</v>
      </c>
      <c r="L38">
        <v>93893</v>
      </c>
      <c r="M38">
        <v>69509</v>
      </c>
      <c r="N38">
        <v>69509</v>
      </c>
      <c r="O38">
        <v>69509</v>
      </c>
      <c r="P38">
        <v>69509</v>
      </c>
      <c r="Q38">
        <v>83176</v>
      </c>
      <c r="R38">
        <v>83176</v>
      </c>
      <c r="S38">
        <v>93893</v>
      </c>
      <c r="T38">
        <v>69509</v>
      </c>
      <c r="U38">
        <v>83676</v>
      </c>
      <c r="V38">
        <v>83176</v>
      </c>
      <c r="W38">
        <v>69509</v>
      </c>
      <c r="X38">
        <v>83176</v>
      </c>
      <c r="Y38">
        <v>83176</v>
      </c>
      <c r="Z38">
        <v>69509</v>
      </c>
      <c r="AA38">
        <v>83176</v>
      </c>
      <c r="AB38">
        <v>69509</v>
      </c>
      <c r="AC38">
        <v>69509</v>
      </c>
      <c r="AD38">
        <v>83676</v>
      </c>
      <c r="AE38">
        <v>83176</v>
      </c>
      <c r="AF38">
        <v>83176</v>
      </c>
      <c r="AG38">
        <v>83176</v>
      </c>
    </row>
    <row r="39" spans="1:33">
      <c r="A39" s="3">
        <v>46081.999305555553</v>
      </c>
      <c r="B39">
        <v>61372</v>
      </c>
      <c r="C39">
        <v>61372</v>
      </c>
      <c r="D39">
        <v>61372</v>
      </c>
      <c r="E39">
        <v>84155</v>
      </c>
      <c r="F39">
        <v>84155</v>
      </c>
      <c r="G39">
        <v>116155</v>
      </c>
      <c r="H39">
        <v>84155</v>
      </c>
      <c r="I39">
        <v>84155</v>
      </c>
      <c r="J39">
        <v>74239</v>
      </c>
      <c r="K39">
        <v>116155</v>
      </c>
      <c r="L39">
        <v>84155</v>
      </c>
      <c r="M39">
        <v>61372</v>
      </c>
      <c r="N39">
        <v>61372</v>
      </c>
      <c r="O39">
        <v>61372</v>
      </c>
      <c r="P39">
        <v>61372</v>
      </c>
      <c r="Q39">
        <v>74239</v>
      </c>
      <c r="R39">
        <v>74239</v>
      </c>
      <c r="S39">
        <v>84155</v>
      </c>
      <c r="T39">
        <v>61372</v>
      </c>
      <c r="U39">
        <v>74739</v>
      </c>
      <c r="V39">
        <v>74239</v>
      </c>
      <c r="W39">
        <v>61372</v>
      </c>
      <c r="X39">
        <v>74239</v>
      </c>
      <c r="Y39">
        <v>74239</v>
      </c>
      <c r="Z39">
        <v>61372</v>
      </c>
      <c r="AA39">
        <v>74239</v>
      </c>
      <c r="AB39">
        <v>61372</v>
      </c>
      <c r="AC39">
        <v>61372</v>
      </c>
      <c r="AD39">
        <v>74739</v>
      </c>
      <c r="AE39">
        <v>74239</v>
      </c>
      <c r="AF39">
        <v>74239</v>
      </c>
      <c r="AG39">
        <v>74239</v>
      </c>
    </row>
    <row r="40" spans="1:33">
      <c r="A40" s="3">
        <v>46112.999305555553</v>
      </c>
      <c r="B40">
        <v>53235</v>
      </c>
      <c r="C40">
        <v>53235</v>
      </c>
      <c r="D40">
        <v>53235</v>
      </c>
      <c r="E40">
        <v>74418</v>
      </c>
      <c r="F40">
        <v>74418</v>
      </c>
      <c r="G40">
        <v>103218</v>
      </c>
      <c r="H40">
        <v>74418</v>
      </c>
      <c r="I40">
        <v>74418</v>
      </c>
      <c r="J40">
        <v>65302</v>
      </c>
      <c r="K40">
        <v>103218</v>
      </c>
      <c r="L40">
        <v>74418</v>
      </c>
      <c r="M40">
        <v>53235</v>
      </c>
      <c r="N40">
        <v>53235</v>
      </c>
      <c r="O40">
        <v>53235</v>
      </c>
      <c r="P40">
        <v>53235</v>
      </c>
      <c r="Q40">
        <v>65302</v>
      </c>
      <c r="R40">
        <v>65302</v>
      </c>
      <c r="S40">
        <v>74418</v>
      </c>
      <c r="T40">
        <v>53235</v>
      </c>
      <c r="U40">
        <v>65802</v>
      </c>
      <c r="V40">
        <v>65302</v>
      </c>
      <c r="W40">
        <v>53235</v>
      </c>
      <c r="X40">
        <v>65302</v>
      </c>
      <c r="Y40">
        <v>65302</v>
      </c>
      <c r="Z40">
        <v>53235</v>
      </c>
      <c r="AA40">
        <v>65302</v>
      </c>
      <c r="AB40">
        <v>53235</v>
      </c>
      <c r="AC40">
        <v>53235</v>
      </c>
      <c r="AD40">
        <v>65802</v>
      </c>
      <c r="AE40">
        <v>65302</v>
      </c>
      <c r="AF40">
        <v>65302</v>
      </c>
      <c r="AG40">
        <v>65302</v>
      </c>
    </row>
    <row r="41" spans="1:33">
      <c r="A41" s="3">
        <v>46142.999305555553</v>
      </c>
      <c r="B41">
        <v>53235</v>
      </c>
      <c r="C41">
        <v>53235</v>
      </c>
      <c r="D41">
        <v>53235</v>
      </c>
      <c r="E41">
        <v>74418</v>
      </c>
      <c r="F41">
        <v>74418</v>
      </c>
      <c r="G41">
        <v>103218</v>
      </c>
      <c r="H41">
        <v>74418</v>
      </c>
      <c r="I41">
        <v>74418</v>
      </c>
      <c r="J41">
        <v>65302</v>
      </c>
      <c r="K41">
        <v>103218</v>
      </c>
      <c r="L41">
        <v>74418</v>
      </c>
      <c r="M41">
        <v>53235</v>
      </c>
      <c r="N41">
        <v>53235</v>
      </c>
      <c r="O41">
        <v>53235</v>
      </c>
      <c r="P41">
        <v>53235</v>
      </c>
      <c r="Q41">
        <v>65302</v>
      </c>
      <c r="R41">
        <v>65302</v>
      </c>
      <c r="S41">
        <v>74418</v>
      </c>
      <c r="T41">
        <v>53235</v>
      </c>
      <c r="U41">
        <v>65802</v>
      </c>
      <c r="V41">
        <v>65302</v>
      </c>
      <c r="W41">
        <v>53235</v>
      </c>
      <c r="X41">
        <v>65302</v>
      </c>
      <c r="Y41">
        <v>65302</v>
      </c>
      <c r="Z41">
        <v>53235</v>
      </c>
      <c r="AA41">
        <v>65302</v>
      </c>
      <c r="AB41">
        <v>53235</v>
      </c>
      <c r="AC41">
        <v>53235</v>
      </c>
      <c r="AD41">
        <v>65802</v>
      </c>
      <c r="AE41">
        <v>65302</v>
      </c>
      <c r="AF41">
        <v>65302</v>
      </c>
      <c r="AG41">
        <v>65302</v>
      </c>
    </row>
    <row r="42" spans="1:33">
      <c r="A42" s="3">
        <v>46173.999305555553</v>
      </c>
      <c r="B42">
        <v>28823</v>
      </c>
      <c r="C42">
        <v>28823</v>
      </c>
      <c r="D42">
        <v>28823</v>
      </c>
      <c r="E42">
        <v>45207</v>
      </c>
      <c r="F42">
        <v>45207</v>
      </c>
      <c r="G42">
        <v>64407</v>
      </c>
      <c r="H42">
        <v>45207</v>
      </c>
      <c r="I42">
        <v>45207</v>
      </c>
      <c r="J42">
        <v>38490</v>
      </c>
      <c r="K42">
        <v>64407</v>
      </c>
      <c r="L42">
        <v>45207</v>
      </c>
      <c r="M42">
        <v>28823</v>
      </c>
      <c r="N42">
        <v>28823</v>
      </c>
      <c r="O42">
        <v>28823</v>
      </c>
      <c r="P42">
        <v>28823</v>
      </c>
      <c r="Q42">
        <v>38490</v>
      </c>
      <c r="R42">
        <v>38490</v>
      </c>
      <c r="S42">
        <v>45207</v>
      </c>
      <c r="T42">
        <v>28823</v>
      </c>
      <c r="U42">
        <v>38990</v>
      </c>
      <c r="V42">
        <v>38490</v>
      </c>
      <c r="W42">
        <v>28823</v>
      </c>
      <c r="X42">
        <v>38490</v>
      </c>
      <c r="Y42">
        <v>38490</v>
      </c>
      <c r="Z42">
        <v>28823</v>
      </c>
      <c r="AA42">
        <v>38490</v>
      </c>
      <c r="AB42">
        <v>28823</v>
      </c>
      <c r="AC42">
        <v>28823</v>
      </c>
      <c r="AD42">
        <v>38990</v>
      </c>
      <c r="AE42">
        <v>38490</v>
      </c>
      <c r="AF42">
        <v>38490</v>
      </c>
      <c r="AG42">
        <v>38490</v>
      </c>
    </row>
    <row r="43" spans="1:33">
      <c r="A43" s="3">
        <v>46203.999305555553</v>
      </c>
      <c r="B43">
        <v>28823</v>
      </c>
      <c r="C43">
        <v>28823</v>
      </c>
      <c r="D43">
        <v>28823</v>
      </c>
      <c r="E43">
        <v>45207</v>
      </c>
      <c r="F43">
        <v>45207</v>
      </c>
      <c r="G43">
        <v>64407</v>
      </c>
      <c r="H43">
        <v>45207</v>
      </c>
      <c r="I43">
        <v>45207</v>
      </c>
      <c r="J43">
        <v>38490</v>
      </c>
      <c r="K43">
        <v>64407</v>
      </c>
      <c r="L43">
        <v>45207</v>
      </c>
      <c r="M43">
        <v>28823</v>
      </c>
      <c r="N43">
        <v>28823</v>
      </c>
      <c r="O43">
        <v>28823</v>
      </c>
      <c r="P43">
        <v>28823</v>
      </c>
      <c r="Q43">
        <v>38490</v>
      </c>
      <c r="R43">
        <v>38490</v>
      </c>
      <c r="S43">
        <v>45207</v>
      </c>
      <c r="T43">
        <v>28823</v>
      </c>
      <c r="U43">
        <v>38990</v>
      </c>
      <c r="V43">
        <v>38490</v>
      </c>
      <c r="W43">
        <v>28823</v>
      </c>
      <c r="X43">
        <v>38490</v>
      </c>
      <c r="Y43">
        <v>38490</v>
      </c>
      <c r="Z43">
        <v>28823</v>
      </c>
      <c r="AA43">
        <v>38490</v>
      </c>
      <c r="AB43">
        <v>28823</v>
      </c>
      <c r="AC43">
        <v>28823</v>
      </c>
      <c r="AD43">
        <v>38990</v>
      </c>
      <c r="AE43">
        <v>38490</v>
      </c>
      <c r="AF43">
        <v>38490</v>
      </c>
      <c r="AG43">
        <v>38490</v>
      </c>
    </row>
    <row r="44" spans="1:33">
      <c r="A44" s="3">
        <v>46234.999305555553</v>
      </c>
      <c r="B44">
        <v>28823</v>
      </c>
      <c r="C44">
        <v>28823</v>
      </c>
      <c r="D44">
        <v>28823</v>
      </c>
      <c r="E44">
        <v>45207</v>
      </c>
      <c r="F44">
        <v>45207</v>
      </c>
      <c r="G44">
        <v>64407</v>
      </c>
      <c r="H44">
        <v>45207</v>
      </c>
      <c r="I44">
        <v>45207</v>
      </c>
      <c r="J44">
        <v>38490</v>
      </c>
      <c r="K44">
        <v>64407</v>
      </c>
      <c r="L44">
        <v>45207</v>
      </c>
      <c r="M44">
        <v>28823</v>
      </c>
      <c r="N44">
        <v>28823</v>
      </c>
      <c r="O44">
        <v>28823</v>
      </c>
      <c r="P44">
        <v>28823</v>
      </c>
      <c r="Q44">
        <v>38490</v>
      </c>
      <c r="R44">
        <v>38490</v>
      </c>
      <c r="S44">
        <v>45207</v>
      </c>
      <c r="T44">
        <v>28823</v>
      </c>
      <c r="U44">
        <v>38990</v>
      </c>
      <c r="V44">
        <v>38490</v>
      </c>
      <c r="W44">
        <v>28823</v>
      </c>
      <c r="X44">
        <v>38490</v>
      </c>
      <c r="Y44">
        <v>38490</v>
      </c>
      <c r="Z44">
        <v>28823</v>
      </c>
      <c r="AA44">
        <v>38490</v>
      </c>
      <c r="AB44">
        <v>28823</v>
      </c>
      <c r="AC44">
        <v>28823</v>
      </c>
      <c r="AD44">
        <v>38990</v>
      </c>
      <c r="AE44">
        <v>38490</v>
      </c>
      <c r="AF44">
        <v>38490</v>
      </c>
      <c r="AG44">
        <v>38490</v>
      </c>
    </row>
    <row r="45" spans="1:33">
      <c r="A45" s="3">
        <v>46265.999305555553</v>
      </c>
      <c r="B45">
        <v>28823</v>
      </c>
      <c r="C45">
        <v>28823</v>
      </c>
      <c r="D45">
        <v>28823</v>
      </c>
      <c r="E45">
        <v>45207</v>
      </c>
      <c r="F45">
        <v>45207</v>
      </c>
      <c r="G45">
        <v>64407</v>
      </c>
      <c r="H45">
        <v>45207</v>
      </c>
      <c r="I45">
        <v>45207</v>
      </c>
      <c r="J45">
        <v>38490</v>
      </c>
      <c r="K45">
        <v>64407</v>
      </c>
      <c r="L45">
        <v>45207</v>
      </c>
      <c r="M45">
        <v>28823</v>
      </c>
      <c r="N45">
        <v>28823</v>
      </c>
      <c r="O45">
        <v>28823</v>
      </c>
      <c r="P45">
        <v>28823</v>
      </c>
      <c r="Q45">
        <v>38490</v>
      </c>
      <c r="R45">
        <v>38490</v>
      </c>
      <c r="S45">
        <v>45207</v>
      </c>
      <c r="T45">
        <v>28823</v>
      </c>
      <c r="U45">
        <v>38990</v>
      </c>
      <c r="V45">
        <v>38490</v>
      </c>
      <c r="W45">
        <v>28823</v>
      </c>
      <c r="X45">
        <v>38490</v>
      </c>
      <c r="Y45">
        <v>38490</v>
      </c>
      <c r="Z45">
        <v>28823</v>
      </c>
      <c r="AA45">
        <v>38490</v>
      </c>
      <c r="AB45">
        <v>28823</v>
      </c>
      <c r="AC45">
        <v>28823</v>
      </c>
      <c r="AD45">
        <v>38990</v>
      </c>
      <c r="AE45">
        <v>38490</v>
      </c>
      <c r="AF45">
        <v>38490</v>
      </c>
      <c r="AG45">
        <v>38490</v>
      </c>
    </row>
    <row r="46" spans="1:33">
      <c r="A46" s="3">
        <v>46295.999305555553</v>
      </c>
      <c r="B46">
        <v>28823</v>
      </c>
      <c r="C46">
        <v>28823</v>
      </c>
      <c r="D46">
        <v>28823</v>
      </c>
      <c r="E46">
        <v>45207</v>
      </c>
      <c r="F46">
        <v>45207</v>
      </c>
      <c r="G46">
        <v>64407</v>
      </c>
      <c r="H46">
        <v>45207</v>
      </c>
      <c r="I46">
        <v>45207</v>
      </c>
      <c r="J46">
        <v>38490</v>
      </c>
      <c r="K46">
        <v>64407</v>
      </c>
      <c r="L46">
        <v>45207</v>
      </c>
      <c r="M46">
        <v>28823</v>
      </c>
      <c r="N46">
        <v>28823</v>
      </c>
      <c r="O46">
        <v>28823</v>
      </c>
      <c r="P46">
        <v>28823</v>
      </c>
      <c r="Q46">
        <v>38490</v>
      </c>
      <c r="R46">
        <v>38490</v>
      </c>
      <c r="S46">
        <v>45207</v>
      </c>
      <c r="T46">
        <v>28823</v>
      </c>
      <c r="U46">
        <v>38990</v>
      </c>
      <c r="V46">
        <v>38490</v>
      </c>
      <c r="W46">
        <v>28823</v>
      </c>
      <c r="X46">
        <v>38490</v>
      </c>
      <c r="Y46">
        <v>38490</v>
      </c>
      <c r="Z46">
        <v>28823</v>
      </c>
      <c r="AA46">
        <v>38490</v>
      </c>
      <c r="AB46">
        <v>28823</v>
      </c>
      <c r="AC46">
        <v>28823</v>
      </c>
      <c r="AD46">
        <v>38990</v>
      </c>
      <c r="AE46">
        <v>38490</v>
      </c>
      <c r="AF46">
        <v>38490</v>
      </c>
      <c r="AG46">
        <v>38490</v>
      </c>
    </row>
    <row r="47" spans="1:33">
      <c r="A47" s="3">
        <v>46326.999305555553</v>
      </c>
      <c r="B47">
        <v>61372</v>
      </c>
      <c r="C47">
        <v>61372</v>
      </c>
      <c r="D47">
        <v>61372</v>
      </c>
      <c r="E47">
        <v>84155</v>
      </c>
      <c r="F47">
        <v>84155</v>
      </c>
      <c r="G47">
        <v>116155</v>
      </c>
      <c r="H47">
        <v>84155</v>
      </c>
      <c r="I47">
        <v>84155</v>
      </c>
      <c r="J47">
        <v>74239</v>
      </c>
      <c r="K47">
        <v>116155</v>
      </c>
      <c r="L47">
        <v>84155</v>
      </c>
      <c r="M47">
        <v>61372</v>
      </c>
      <c r="N47">
        <v>61372</v>
      </c>
      <c r="O47">
        <v>61372</v>
      </c>
      <c r="P47">
        <v>61372</v>
      </c>
      <c r="Q47">
        <v>74239</v>
      </c>
      <c r="R47">
        <v>74239</v>
      </c>
      <c r="S47">
        <v>84155</v>
      </c>
      <c r="T47">
        <v>61372</v>
      </c>
      <c r="U47">
        <v>74739</v>
      </c>
      <c r="V47">
        <v>74239</v>
      </c>
      <c r="W47">
        <v>61372</v>
      </c>
      <c r="X47">
        <v>74239</v>
      </c>
      <c r="Y47">
        <v>74239</v>
      </c>
      <c r="Z47">
        <v>61372</v>
      </c>
      <c r="AA47">
        <v>74239</v>
      </c>
      <c r="AB47">
        <v>61372</v>
      </c>
      <c r="AC47">
        <v>61372</v>
      </c>
      <c r="AD47">
        <v>74739</v>
      </c>
      <c r="AE47">
        <v>74239</v>
      </c>
      <c r="AF47">
        <v>74239</v>
      </c>
      <c r="AG47">
        <v>74239</v>
      </c>
    </row>
    <row r="48" spans="1:33">
      <c r="A48" s="3">
        <v>46356.999305555553</v>
      </c>
      <c r="B48">
        <v>69509</v>
      </c>
      <c r="C48">
        <v>69509</v>
      </c>
      <c r="D48">
        <v>69509</v>
      </c>
      <c r="E48">
        <v>93893</v>
      </c>
      <c r="F48">
        <v>93893</v>
      </c>
      <c r="G48">
        <v>129093</v>
      </c>
      <c r="H48">
        <v>93893</v>
      </c>
      <c r="I48">
        <v>93893</v>
      </c>
      <c r="J48">
        <v>83176</v>
      </c>
      <c r="K48">
        <v>129093</v>
      </c>
      <c r="L48">
        <v>93893</v>
      </c>
      <c r="M48">
        <v>69509</v>
      </c>
      <c r="N48">
        <v>69509</v>
      </c>
      <c r="O48">
        <v>69509</v>
      </c>
      <c r="P48">
        <v>69509</v>
      </c>
      <c r="Q48">
        <v>83176</v>
      </c>
      <c r="R48">
        <v>83176</v>
      </c>
      <c r="S48">
        <v>93893</v>
      </c>
      <c r="T48">
        <v>69509</v>
      </c>
      <c r="U48">
        <v>83676</v>
      </c>
      <c r="V48">
        <v>83176</v>
      </c>
      <c r="W48">
        <v>69509</v>
      </c>
      <c r="X48">
        <v>83176</v>
      </c>
      <c r="Y48">
        <v>83176</v>
      </c>
      <c r="Z48">
        <v>69509</v>
      </c>
      <c r="AA48">
        <v>83176</v>
      </c>
      <c r="AB48">
        <v>69509</v>
      </c>
      <c r="AC48">
        <v>69509</v>
      </c>
      <c r="AD48">
        <v>83676</v>
      </c>
      <c r="AE48">
        <v>83176</v>
      </c>
      <c r="AF48">
        <v>83176</v>
      </c>
      <c r="AG48">
        <v>83176</v>
      </c>
    </row>
    <row r="49" spans="1:33">
      <c r="A49" s="3">
        <v>46387.999305555553</v>
      </c>
      <c r="B49">
        <v>61372</v>
      </c>
      <c r="C49">
        <v>61372</v>
      </c>
      <c r="D49">
        <v>61372</v>
      </c>
      <c r="E49">
        <v>84155</v>
      </c>
      <c r="F49">
        <v>84155</v>
      </c>
      <c r="G49">
        <v>116155</v>
      </c>
      <c r="H49">
        <v>84155</v>
      </c>
      <c r="I49">
        <v>84155</v>
      </c>
      <c r="J49">
        <v>74239</v>
      </c>
      <c r="K49">
        <v>116155</v>
      </c>
      <c r="L49">
        <v>84155</v>
      </c>
      <c r="M49">
        <v>61372</v>
      </c>
      <c r="N49">
        <v>61372</v>
      </c>
      <c r="O49">
        <v>61372</v>
      </c>
      <c r="P49">
        <v>61372</v>
      </c>
      <c r="Q49">
        <v>74239</v>
      </c>
      <c r="R49">
        <v>74239</v>
      </c>
      <c r="S49">
        <v>84155</v>
      </c>
      <c r="T49">
        <v>61372</v>
      </c>
      <c r="U49">
        <v>74739</v>
      </c>
      <c r="V49">
        <v>74239</v>
      </c>
      <c r="W49">
        <v>61372</v>
      </c>
      <c r="X49">
        <v>74239</v>
      </c>
      <c r="Y49">
        <v>74239</v>
      </c>
      <c r="Z49">
        <v>61372</v>
      </c>
      <c r="AA49">
        <v>74239</v>
      </c>
      <c r="AB49">
        <v>61372</v>
      </c>
      <c r="AC49">
        <v>61372</v>
      </c>
      <c r="AD49">
        <v>74739</v>
      </c>
      <c r="AE49">
        <v>74239</v>
      </c>
      <c r="AF49">
        <v>74239</v>
      </c>
      <c r="AG49">
        <v>74239</v>
      </c>
    </row>
    <row r="50" spans="1:33">
      <c r="A50" s="3">
        <v>46418.999305555553</v>
      </c>
      <c r="B50">
        <v>69402</v>
      </c>
      <c r="C50">
        <v>69402</v>
      </c>
      <c r="D50">
        <v>94285</v>
      </c>
      <c r="E50">
        <v>87069</v>
      </c>
      <c r="F50">
        <v>93785</v>
      </c>
      <c r="G50">
        <v>128985</v>
      </c>
      <c r="H50">
        <v>93785</v>
      </c>
      <c r="I50">
        <v>144985</v>
      </c>
      <c r="J50">
        <v>144985</v>
      </c>
      <c r="K50">
        <v>128985</v>
      </c>
      <c r="L50">
        <v>87069</v>
      </c>
      <c r="M50">
        <v>69402</v>
      </c>
      <c r="N50">
        <v>69402</v>
      </c>
      <c r="O50">
        <v>69402</v>
      </c>
      <c r="P50">
        <v>69402</v>
      </c>
      <c r="Q50">
        <v>83069</v>
      </c>
      <c r="R50">
        <v>83069</v>
      </c>
      <c r="S50">
        <v>83069</v>
      </c>
      <c r="T50">
        <v>83569</v>
      </c>
      <c r="U50">
        <v>83569</v>
      </c>
      <c r="V50">
        <v>83069</v>
      </c>
      <c r="W50">
        <v>83569</v>
      </c>
      <c r="X50">
        <v>69402</v>
      </c>
      <c r="Y50">
        <v>69402</v>
      </c>
      <c r="Z50">
        <v>69402</v>
      </c>
      <c r="AA50">
        <v>83069</v>
      </c>
      <c r="AB50">
        <v>69402</v>
      </c>
      <c r="AC50">
        <v>69402</v>
      </c>
      <c r="AD50">
        <v>69402</v>
      </c>
      <c r="AE50">
        <v>83069</v>
      </c>
      <c r="AF50">
        <v>69402</v>
      </c>
      <c r="AG50">
        <v>69402</v>
      </c>
    </row>
    <row r="51" spans="1:33">
      <c r="A51" s="3">
        <v>46446.999305555553</v>
      </c>
      <c r="B51">
        <v>61274</v>
      </c>
      <c r="C51">
        <v>61274</v>
      </c>
      <c r="D51">
        <v>84558</v>
      </c>
      <c r="E51">
        <v>78141</v>
      </c>
      <c r="F51">
        <v>84058</v>
      </c>
      <c r="G51">
        <v>116058</v>
      </c>
      <c r="H51">
        <v>84058</v>
      </c>
      <c r="I51">
        <v>132058</v>
      </c>
      <c r="J51">
        <v>132058</v>
      </c>
      <c r="K51">
        <v>116058</v>
      </c>
      <c r="L51">
        <v>78141</v>
      </c>
      <c r="M51">
        <v>61274</v>
      </c>
      <c r="N51">
        <v>61274</v>
      </c>
      <c r="O51">
        <v>61274</v>
      </c>
      <c r="P51">
        <v>61274</v>
      </c>
      <c r="Q51">
        <v>74141</v>
      </c>
      <c r="R51">
        <v>74141</v>
      </c>
      <c r="S51">
        <v>74141</v>
      </c>
      <c r="T51">
        <v>74641</v>
      </c>
      <c r="U51">
        <v>74641</v>
      </c>
      <c r="V51">
        <v>74141</v>
      </c>
      <c r="W51">
        <v>74641</v>
      </c>
      <c r="X51">
        <v>61274</v>
      </c>
      <c r="Y51">
        <v>61274</v>
      </c>
      <c r="Z51">
        <v>61274</v>
      </c>
      <c r="AA51">
        <v>74141</v>
      </c>
      <c r="AB51">
        <v>61274</v>
      </c>
      <c r="AC51">
        <v>61274</v>
      </c>
      <c r="AD51">
        <v>61274</v>
      </c>
      <c r="AE51">
        <v>74141</v>
      </c>
      <c r="AF51">
        <v>61274</v>
      </c>
      <c r="AG51">
        <v>61274</v>
      </c>
    </row>
    <row r="52" spans="1:33">
      <c r="A52" s="3">
        <v>46477.999305555553</v>
      </c>
      <c r="B52">
        <v>53147</v>
      </c>
      <c r="C52">
        <v>53147</v>
      </c>
      <c r="D52">
        <v>74830</v>
      </c>
      <c r="E52">
        <v>69214</v>
      </c>
      <c r="F52">
        <v>74330</v>
      </c>
      <c r="G52">
        <v>103130</v>
      </c>
      <c r="H52">
        <v>74330</v>
      </c>
      <c r="I52">
        <v>119130</v>
      </c>
      <c r="J52">
        <v>119130</v>
      </c>
      <c r="K52">
        <v>103130</v>
      </c>
      <c r="L52">
        <v>69214</v>
      </c>
      <c r="M52">
        <v>53147</v>
      </c>
      <c r="N52">
        <v>53147</v>
      </c>
      <c r="O52">
        <v>53147</v>
      </c>
      <c r="P52">
        <v>53147</v>
      </c>
      <c r="Q52">
        <v>65214</v>
      </c>
      <c r="R52">
        <v>65214</v>
      </c>
      <c r="S52">
        <v>65214</v>
      </c>
      <c r="T52">
        <v>65714</v>
      </c>
      <c r="U52">
        <v>65714</v>
      </c>
      <c r="V52">
        <v>65214</v>
      </c>
      <c r="W52">
        <v>65714</v>
      </c>
      <c r="X52">
        <v>53147</v>
      </c>
      <c r="Y52">
        <v>53147</v>
      </c>
      <c r="Z52">
        <v>53147</v>
      </c>
      <c r="AA52">
        <v>65214</v>
      </c>
      <c r="AB52">
        <v>53147</v>
      </c>
      <c r="AC52">
        <v>53147</v>
      </c>
      <c r="AD52">
        <v>53147</v>
      </c>
      <c r="AE52">
        <v>65214</v>
      </c>
      <c r="AF52">
        <v>53147</v>
      </c>
      <c r="AG52">
        <v>53147</v>
      </c>
    </row>
    <row r="53" spans="1:33">
      <c r="A53" s="3">
        <v>46507.999305555553</v>
      </c>
      <c r="B53">
        <v>53147</v>
      </c>
      <c r="C53">
        <v>53147</v>
      </c>
      <c r="D53">
        <v>74830</v>
      </c>
      <c r="E53">
        <v>69214</v>
      </c>
      <c r="F53">
        <v>74330</v>
      </c>
      <c r="G53">
        <v>103130</v>
      </c>
      <c r="H53">
        <v>74330</v>
      </c>
      <c r="I53">
        <v>119130</v>
      </c>
      <c r="J53">
        <v>119130</v>
      </c>
      <c r="K53">
        <v>103130</v>
      </c>
      <c r="L53">
        <v>69214</v>
      </c>
      <c r="M53">
        <v>53147</v>
      </c>
      <c r="N53">
        <v>53147</v>
      </c>
      <c r="O53">
        <v>53147</v>
      </c>
      <c r="P53">
        <v>53147</v>
      </c>
      <c r="Q53">
        <v>65214</v>
      </c>
      <c r="R53">
        <v>65214</v>
      </c>
      <c r="S53">
        <v>65214</v>
      </c>
      <c r="T53">
        <v>65714</v>
      </c>
      <c r="U53">
        <v>65714</v>
      </c>
      <c r="V53">
        <v>65214</v>
      </c>
      <c r="W53">
        <v>65714</v>
      </c>
      <c r="X53">
        <v>53147</v>
      </c>
      <c r="Y53">
        <v>53147</v>
      </c>
      <c r="Z53">
        <v>53147</v>
      </c>
      <c r="AA53">
        <v>65214</v>
      </c>
      <c r="AB53">
        <v>53147</v>
      </c>
      <c r="AC53">
        <v>53147</v>
      </c>
      <c r="AD53">
        <v>53147</v>
      </c>
      <c r="AE53">
        <v>65214</v>
      </c>
      <c r="AF53">
        <v>53147</v>
      </c>
      <c r="AG53">
        <v>53147</v>
      </c>
    </row>
    <row r="54" spans="1:33">
      <c r="A54" s="3">
        <v>46538.999305555553</v>
      </c>
      <c r="B54">
        <v>28765</v>
      </c>
      <c r="C54">
        <v>28765</v>
      </c>
      <c r="D54">
        <v>45648</v>
      </c>
      <c r="E54">
        <v>42432</v>
      </c>
      <c r="F54">
        <v>45148</v>
      </c>
      <c r="G54">
        <v>64348</v>
      </c>
      <c r="H54">
        <v>45148</v>
      </c>
      <c r="I54">
        <v>80348</v>
      </c>
      <c r="J54">
        <v>80348</v>
      </c>
      <c r="K54">
        <v>64348</v>
      </c>
      <c r="L54">
        <v>42432</v>
      </c>
      <c r="M54">
        <v>28765</v>
      </c>
      <c r="N54">
        <v>28765</v>
      </c>
      <c r="O54">
        <v>28765</v>
      </c>
      <c r="P54">
        <v>28765</v>
      </c>
      <c r="Q54">
        <v>38432</v>
      </c>
      <c r="R54">
        <v>38432</v>
      </c>
      <c r="S54">
        <v>38432</v>
      </c>
      <c r="T54">
        <v>38932</v>
      </c>
      <c r="U54">
        <v>38932</v>
      </c>
      <c r="V54">
        <v>38432</v>
      </c>
      <c r="W54">
        <v>38932</v>
      </c>
      <c r="X54">
        <v>28765</v>
      </c>
      <c r="Y54">
        <v>28765</v>
      </c>
      <c r="Z54">
        <v>28765</v>
      </c>
      <c r="AA54">
        <v>38432</v>
      </c>
      <c r="AB54">
        <v>28765</v>
      </c>
      <c r="AC54">
        <v>28765</v>
      </c>
      <c r="AD54">
        <v>28765</v>
      </c>
      <c r="AE54">
        <v>38432</v>
      </c>
      <c r="AF54">
        <v>28765</v>
      </c>
      <c r="AG54">
        <v>28765</v>
      </c>
    </row>
    <row r="55" spans="1:33">
      <c r="A55" s="3">
        <v>46568.999305555553</v>
      </c>
      <c r="B55">
        <v>28765</v>
      </c>
      <c r="C55">
        <v>28765</v>
      </c>
      <c r="D55">
        <v>45648</v>
      </c>
      <c r="E55">
        <v>42432</v>
      </c>
      <c r="F55">
        <v>45148</v>
      </c>
      <c r="G55">
        <v>64348</v>
      </c>
      <c r="H55">
        <v>45148</v>
      </c>
      <c r="I55">
        <v>80348</v>
      </c>
      <c r="J55">
        <v>80348</v>
      </c>
      <c r="K55">
        <v>64348</v>
      </c>
      <c r="L55">
        <v>42432</v>
      </c>
      <c r="M55">
        <v>28765</v>
      </c>
      <c r="N55">
        <v>28765</v>
      </c>
      <c r="O55">
        <v>28765</v>
      </c>
      <c r="P55">
        <v>28765</v>
      </c>
      <c r="Q55">
        <v>38432</v>
      </c>
      <c r="R55">
        <v>38432</v>
      </c>
      <c r="S55">
        <v>38432</v>
      </c>
      <c r="T55">
        <v>38932</v>
      </c>
      <c r="U55">
        <v>38932</v>
      </c>
      <c r="V55">
        <v>38432</v>
      </c>
      <c r="W55">
        <v>38932</v>
      </c>
      <c r="X55">
        <v>28765</v>
      </c>
      <c r="Y55">
        <v>28765</v>
      </c>
      <c r="Z55">
        <v>28765</v>
      </c>
      <c r="AA55">
        <v>38432</v>
      </c>
      <c r="AB55">
        <v>28765</v>
      </c>
      <c r="AC55">
        <v>28765</v>
      </c>
      <c r="AD55">
        <v>28765</v>
      </c>
      <c r="AE55">
        <v>38432</v>
      </c>
      <c r="AF55">
        <v>28765</v>
      </c>
      <c r="AG55">
        <v>28765</v>
      </c>
    </row>
    <row r="56" spans="1:33">
      <c r="A56" s="3">
        <v>46599.999305555553</v>
      </c>
      <c r="B56">
        <v>28765</v>
      </c>
      <c r="C56">
        <v>28765</v>
      </c>
      <c r="D56">
        <v>45648</v>
      </c>
      <c r="E56">
        <v>42432</v>
      </c>
      <c r="F56">
        <v>45148</v>
      </c>
      <c r="G56">
        <v>64348</v>
      </c>
      <c r="H56">
        <v>45148</v>
      </c>
      <c r="I56">
        <v>80348</v>
      </c>
      <c r="J56">
        <v>80348</v>
      </c>
      <c r="K56">
        <v>64348</v>
      </c>
      <c r="L56">
        <v>42432</v>
      </c>
      <c r="M56">
        <v>28765</v>
      </c>
      <c r="N56">
        <v>28765</v>
      </c>
      <c r="O56">
        <v>28765</v>
      </c>
      <c r="P56">
        <v>28765</v>
      </c>
      <c r="Q56">
        <v>38432</v>
      </c>
      <c r="R56">
        <v>38432</v>
      </c>
      <c r="S56">
        <v>38432</v>
      </c>
      <c r="T56">
        <v>38932</v>
      </c>
      <c r="U56">
        <v>38932</v>
      </c>
      <c r="V56">
        <v>38432</v>
      </c>
      <c r="W56">
        <v>38932</v>
      </c>
      <c r="X56">
        <v>28765</v>
      </c>
      <c r="Y56">
        <v>28765</v>
      </c>
      <c r="Z56">
        <v>28765</v>
      </c>
      <c r="AA56">
        <v>38432</v>
      </c>
      <c r="AB56">
        <v>28765</v>
      </c>
      <c r="AC56">
        <v>28765</v>
      </c>
      <c r="AD56">
        <v>28765</v>
      </c>
      <c r="AE56">
        <v>38432</v>
      </c>
      <c r="AF56">
        <v>28765</v>
      </c>
      <c r="AG56">
        <v>28765</v>
      </c>
    </row>
    <row r="57" spans="1:33">
      <c r="A57" s="3">
        <v>46630.999305555553</v>
      </c>
      <c r="B57">
        <v>28765</v>
      </c>
      <c r="C57">
        <v>28765</v>
      </c>
      <c r="D57">
        <v>45648</v>
      </c>
      <c r="E57">
        <v>42432</v>
      </c>
      <c r="F57">
        <v>45148</v>
      </c>
      <c r="G57">
        <v>64348</v>
      </c>
      <c r="H57">
        <v>45148</v>
      </c>
      <c r="I57">
        <v>80348</v>
      </c>
      <c r="J57">
        <v>80348</v>
      </c>
      <c r="K57">
        <v>64348</v>
      </c>
      <c r="L57">
        <v>42432</v>
      </c>
      <c r="M57">
        <v>28765</v>
      </c>
      <c r="N57">
        <v>28765</v>
      </c>
      <c r="O57">
        <v>28765</v>
      </c>
      <c r="P57">
        <v>28765</v>
      </c>
      <c r="Q57">
        <v>38432</v>
      </c>
      <c r="R57">
        <v>38432</v>
      </c>
      <c r="S57">
        <v>38432</v>
      </c>
      <c r="T57">
        <v>38932</v>
      </c>
      <c r="U57">
        <v>38932</v>
      </c>
      <c r="V57">
        <v>38432</v>
      </c>
      <c r="W57">
        <v>38932</v>
      </c>
      <c r="X57">
        <v>28765</v>
      </c>
      <c r="Y57">
        <v>28765</v>
      </c>
      <c r="Z57">
        <v>28765</v>
      </c>
      <c r="AA57">
        <v>38432</v>
      </c>
      <c r="AB57">
        <v>28765</v>
      </c>
      <c r="AC57">
        <v>28765</v>
      </c>
      <c r="AD57">
        <v>28765</v>
      </c>
      <c r="AE57">
        <v>38432</v>
      </c>
      <c r="AF57">
        <v>28765</v>
      </c>
      <c r="AG57">
        <v>28765</v>
      </c>
    </row>
    <row r="58" spans="1:33">
      <c r="A58" s="3">
        <v>46660.999305555553</v>
      </c>
      <c r="B58">
        <v>28765</v>
      </c>
      <c r="C58">
        <v>28765</v>
      </c>
      <c r="D58">
        <v>45648</v>
      </c>
      <c r="E58">
        <v>42432</v>
      </c>
      <c r="F58">
        <v>45148</v>
      </c>
      <c r="G58">
        <v>64348</v>
      </c>
      <c r="H58">
        <v>45148</v>
      </c>
      <c r="I58">
        <v>80348</v>
      </c>
      <c r="J58">
        <v>80348</v>
      </c>
      <c r="K58">
        <v>64348</v>
      </c>
      <c r="L58">
        <v>42432</v>
      </c>
      <c r="M58">
        <v>28765</v>
      </c>
      <c r="N58">
        <v>28765</v>
      </c>
      <c r="O58">
        <v>28765</v>
      </c>
      <c r="P58">
        <v>28765</v>
      </c>
      <c r="Q58">
        <v>38432</v>
      </c>
      <c r="R58">
        <v>38432</v>
      </c>
      <c r="S58">
        <v>38432</v>
      </c>
      <c r="T58">
        <v>38932</v>
      </c>
      <c r="U58">
        <v>38932</v>
      </c>
      <c r="V58">
        <v>38432</v>
      </c>
      <c r="W58">
        <v>38932</v>
      </c>
      <c r="X58">
        <v>28765</v>
      </c>
      <c r="Y58">
        <v>28765</v>
      </c>
      <c r="Z58">
        <v>28765</v>
      </c>
      <c r="AA58">
        <v>38432</v>
      </c>
      <c r="AB58">
        <v>28765</v>
      </c>
      <c r="AC58">
        <v>28765</v>
      </c>
      <c r="AD58">
        <v>28765</v>
      </c>
      <c r="AE58">
        <v>38432</v>
      </c>
      <c r="AF58">
        <v>28765</v>
      </c>
      <c r="AG58">
        <v>28765</v>
      </c>
    </row>
    <row r="59" spans="1:33">
      <c r="A59" s="3">
        <v>46691.999305555553</v>
      </c>
      <c r="B59">
        <v>61274</v>
      </c>
      <c r="C59">
        <v>61274</v>
      </c>
      <c r="D59">
        <v>84558</v>
      </c>
      <c r="E59">
        <v>78141</v>
      </c>
      <c r="F59">
        <v>84058</v>
      </c>
      <c r="G59">
        <v>116058</v>
      </c>
      <c r="H59">
        <v>84058</v>
      </c>
      <c r="I59">
        <v>132058</v>
      </c>
      <c r="J59">
        <v>132058</v>
      </c>
      <c r="K59">
        <v>116058</v>
      </c>
      <c r="L59">
        <v>78141</v>
      </c>
      <c r="M59">
        <v>61274</v>
      </c>
      <c r="N59">
        <v>61274</v>
      </c>
      <c r="O59">
        <v>61274</v>
      </c>
      <c r="P59">
        <v>61274</v>
      </c>
      <c r="Q59">
        <v>74141</v>
      </c>
      <c r="R59">
        <v>74141</v>
      </c>
      <c r="S59">
        <v>74141</v>
      </c>
      <c r="T59">
        <v>74641</v>
      </c>
      <c r="U59">
        <v>74641</v>
      </c>
      <c r="V59">
        <v>74141</v>
      </c>
      <c r="W59">
        <v>74641</v>
      </c>
      <c r="X59">
        <v>61274</v>
      </c>
      <c r="Y59">
        <v>61274</v>
      </c>
      <c r="Z59">
        <v>61274</v>
      </c>
      <c r="AA59">
        <v>74141</v>
      </c>
      <c r="AB59">
        <v>61274</v>
      </c>
      <c r="AC59">
        <v>61274</v>
      </c>
      <c r="AD59">
        <v>61274</v>
      </c>
      <c r="AE59">
        <v>74141</v>
      </c>
      <c r="AF59">
        <v>61274</v>
      </c>
      <c r="AG59">
        <v>61274</v>
      </c>
    </row>
    <row r="60" spans="1:33">
      <c r="A60" s="3">
        <v>46721.999305555553</v>
      </c>
      <c r="B60">
        <v>69402</v>
      </c>
      <c r="C60">
        <v>69402</v>
      </c>
      <c r="D60">
        <v>94285</v>
      </c>
      <c r="E60">
        <v>87069</v>
      </c>
      <c r="F60">
        <v>93785</v>
      </c>
      <c r="G60">
        <v>128985</v>
      </c>
      <c r="H60">
        <v>93785</v>
      </c>
      <c r="I60">
        <v>144985</v>
      </c>
      <c r="J60">
        <v>144985</v>
      </c>
      <c r="K60">
        <v>128985</v>
      </c>
      <c r="L60">
        <v>87069</v>
      </c>
      <c r="M60">
        <v>69402</v>
      </c>
      <c r="N60">
        <v>69402</v>
      </c>
      <c r="O60">
        <v>69402</v>
      </c>
      <c r="P60">
        <v>69402</v>
      </c>
      <c r="Q60">
        <v>83069</v>
      </c>
      <c r="R60">
        <v>83069</v>
      </c>
      <c r="S60">
        <v>83069</v>
      </c>
      <c r="T60">
        <v>83569</v>
      </c>
      <c r="U60">
        <v>83569</v>
      </c>
      <c r="V60">
        <v>83069</v>
      </c>
      <c r="W60">
        <v>83569</v>
      </c>
      <c r="X60">
        <v>69402</v>
      </c>
      <c r="Y60">
        <v>69402</v>
      </c>
      <c r="Z60">
        <v>69402</v>
      </c>
      <c r="AA60">
        <v>83069</v>
      </c>
      <c r="AB60">
        <v>69402</v>
      </c>
      <c r="AC60">
        <v>69402</v>
      </c>
      <c r="AD60">
        <v>69402</v>
      </c>
      <c r="AE60">
        <v>83069</v>
      </c>
      <c r="AF60">
        <v>69402</v>
      </c>
      <c r="AG60">
        <v>69402</v>
      </c>
    </row>
    <row r="61" spans="1:33">
      <c r="A61" s="3">
        <v>46752.999305555553</v>
      </c>
      <c r="B61">
        <v>61274</v>
      </c>
      <c r="C61">
        <v>61274</v>
      </c>
      <c r="D61">
        <v>84558</v>
      </c>
      <c r="E61">
        <v>78141</v>
      </c>
      <c r="F61">
        <v>84058</v>
      </c>
      <c r="G61">
        <v>116058</v>
      </c>
      <c r="H61">
        <v>84058</v>
      </c>
      <c r="I61">
        <v>132058</v>
      </c>
      <c r="J61">
        <v>132058</v>
      </c>
      <c r="K61">
        <v>116058</v>
      </c>
      <c r="L61">
        <v>78141</v>
      </c>
      <c r="M61">
        <v>61274</v>
      </c>
      <c r="N61">
        <v>61274</v>
      </c>
      <c r="O61">
        <v>61274</v>
      </c>
      <c r="P61">
        <v>61274</v>
      </c>
      <c r="Q61">
        <v>74141</v>
      </c>
      <c r="R61">
        <v>74141</v>
      </c>
      <c r="S61">
        <v>74141</v>
      </c>
      <c r="T61">
        <v>74641</v>
      </c>
      <c r="U61">
        <v>74641</v>
      </c>
      <c r="V61">
        <v>74141</v>
      </c>
      <c r="W61">
        <v>74641</v>
      </c>
      <c r="X61">
        <v>61274</v>
      </c>
      <c r="Y61">
        <v>61274</v>
      </c>
      <c r="Z61">
        <v>61274</v>
      </c>
      <c r="AA61">
        <v>74141</v>
      </c>
      <c r="AB61">
        <v>61274</v>
      </c>
      <c r="AC61">
        <v>61274</v>
      </c>
      <c r="AD61">
        <v>61274</v>
      </c>
      <c r="AE61">
        <v>74141</v>
      </c>
      <c r="AF61">
        <v>61274</v>
      </c>
      <c r="AG61">
        <v>61274</v>
      </c>
    </row>
    <row r="62" spans="1:33">
      <c r="A62" s="3">
        <v>46783.999305555553</v>
      </c>
      <c r="B62">
        <v>69294</v>
      </c>
      <c r="C62">
        <v>83461</v>
      </c>
      <c r="D62">
        <v>83461</v>
      </c>
      <c r="E62">
        <v>93678</v>
      </c>
      <c r="F62">
        <v>93678</v>
      </c>
      <c r="G62">
        <v>128878</v>
      </c>
      <c r="H62">
        <v>144878</v>
      </c>
      <c r="I62">
        <v>156662</v>
      </c>
      <c r="J62">
        <v>128878</v>
      </c>
      <c r="K62">
        <v>93678</v>
      </c>
      <c r="L62">
        <v>82961</v>
      </c>
      <c r="M62">
        <v>69294</v>
      </c>
      <c r="N62">
        <v>69294</v>
      </c>
      <c r="O62">
        <v>69294</v>
      </c>
      <c r="P62">
        <v>69294</v>
      </c>
      <c r="Q62">
        <v>69294</v>
      </c>
      <c r="R62">
        <v>69294</v>
      </c>
      <c r="S62">
        <v>82961</v>
      </c>
      <c r="T62">
        <v>83461</v>
      </c>
      <c r="U62">
        <v>83461</v>
      </c>
      <c r="V62">
        <v>82961</v>
      </c>
      <c r="W62">
        <v>83461</v>
      </c>
      <c r="X62">
        <v>69294</v>
      </c>
      <c r="Y62">
        <v>69294</v>
      </c>
      <c r="Z62">
        <v>69294</v>
      </c>
      <c r="AA62">
        <v>82961</v>
      </c>
      <c r="AB62">
        <v>69294</v>
      </c>
      <c r="AC62">
        <v>83461</v>
      </c>
      <c r="AD62">
        <v>83461</v>
      </c>
      <c r="AE62">
        <v>82961</v>
      </c>
      <c r="AF62">
        <v>69294</v>
      </c>
      <c r="AG62">
        <v>69294</v>
      </c>
    </row>
    <row r="63" spans="1:33">
      <c r="A63" s="3">
        <v>46812.999305555553</v>
      </c>
      <c r="B63">
        <v>61177</v>
      </c>
      <c r="C63">
        <v>74544</v>
      </c>
      <c r="D63">
        <v>74544</v>
      </c>
      <c r="E63">
        <v>83960</v>
      </c>
      <c r="F63">
        <v>83960</v>
      </c>
      <c r="G63">
        <v>115960</v>
      </c>
      <c r="H63">
        <v>131960</v>
      </c>
      <c r="I63">
        <v>143745</v>
      </c>
      <c r="J63">
        <v>115960</v>
      </c>
      <c r="K63">
        <v>83960</v>
      </c>
      <c r="L63">
        <v>74044</v>
      </c>
      <c r="M63">
        <v>61177</v>
      </c>
      <c r="N63">
        <v>61177</v>
      </c>
      <c r="O63">
        <v>61177</v>
      </c>
      <c r="P63">
        <v>61177</v>
      </c>
      <c r="Q63">
        <v>61177</v>
      </c>
      <c r="R63">
        <v>61177</v>
      </c>
      <c r="S63">
        <v>74044</v>
      </c>
      <c r="T63">
        <v>74544</v>
      </c>
      <c r="U63">
        <v>74544</v>
      </c>
      <c r="V63">
        <v>74044</v>
      </c>
      <c r="W63">
        <v>74544</v>
      </c>
      <c r="X63">
        <v>61177</v>
      </c>
      <c r="Y63">
        <v>61177</v>
      </c>
      <c r="Z63">
        <v>61177</v>
      </c>
      <c r="AA63">
        <v>74044</v>
      </c>
      <c r="AB63">
        <v>61177</v>
      </c>
      <c r="AC63">
        <v>74544</v>
      </c>
      <c r="AD63">
        <v>74544</v>
      </c>
      <c r="AE63">
        <v>74044</v>
      </c>
      <c r="AF63">
        <v>61177</v>
      </c>
      <c r="AG63">
        <v>61177</v>
      </c>
    </row>
    <row r="64" spans="1:33">
      <c r="A64" s="3">
        <v>46843.999305555553</v>
      </c>
      <c r="B64">
        <v>53059</v>
      </c>
      <c r="C64">
        <v>65626</v>
      </c>
      <c r="D64">
        <v>65626</v>
      </c>
      <c r="E64">
        <v>74243</v>
      </c>
      <c r="F64">
        <v>74243</v>
      </c>
      <c r="G64">
        <v>103043</v>
      </c>
      <c r="H64">
        <v>119043</v>
      </c>
      <c r="I64">
        <v>130827</v>
      </c>
      <c r="J64">
        <v>103043</v>
      </c>
      <c r="K64">
        <v>74243</v>
      </c>
      <c r="L64">
        <v>65126</v>
      </c>
      <c r="M64">
        <v>53059</v>
      </c>
      <c r="N64">
        <v>53059</v>
      </c>
      <c r="O64">
        <v>53059</v>
      </c>
      <c r="P64">
        <v>53059</v>
      </c>
      <c r="Q64">
        <v>53059</v>
      </c>
      <c r="R64">
        <v>53059</v>
      </c>
      <c r="S64">
        <v>65126</v>
      </c>
      <c r="T64">
        <v>65626</v>
      </c>
      <c r="U64">
        <v>65626</v>
      </c>
      <c r="V64">
        <v>65126</v>
      </c>
      <c r="W64">
        <v>65626</v>
      </c>
      <c r="X64">
        <v>53059</v>
      </c>
      <c r="Y64">
        <v>53059</v>
      </c>
      <c r="Z64">
        <v>53059</v>
      </c>
      <c r="AA64">
        <v>65126</v>
      </c>
      <c r="AB64">
        <v>53059</v>
      </c>
      <c r="AC64">
        <v>65626</v>
      </c>
      <c r="AD64">
        <v>65626</v>
      </c>
      <c r="AE64">
        <v>65126</v>
      </c>
      <c r="AF64">
        <v>53059</v>
      </c>
      <c r="AG64">
        <v>53059</v>
      </c>
    </row>
    <row r="65" spans="1:33">
      <c r="A65" s="3">
        <v>46873.999305555553</v>
      </c>
      <c r="B65">
        <v>53059</v>
      </c>
      <c r="C65">
        <v>65626</v>
      </c>
      <c r="D65">
        <v>65626</v>
      </c>
      <c r="E65">
        <v>74243</v>
      </c>
      <c r="F65">
        <v>74243</v>
      </c>
      <c r="G65">
        <v>103043</v>
      </c>
      <c r="H65">
        <v>119043</v>
      </c>
      <c r="I65">
        <v>130827</v>
      </c>
      <c r="J65">
        <v>103043</v>
      </c>
      <c r="K65">
        <v>74243</v>
      </c>
      <c r="L65">
        <v>65126</v>
      </c>
      <c r="M65">
        <v>53059</v>
      </c>
      <c r="N65">
        <v>53059</v>
      </c>
      <c r="O65">
        <v>53059</v>
      </c>
      <c r="P65">
        <v>53059</v>
      </c>
      <c r="Q65">
        <v>53059</v>
      </c>
      <c r="R65">
        <v>53059</v>
      </c>
      <c r="S65">
        <v>65126</v>
      </c>
      <c r="T65">
        <v>65626</v>
      </c>
      <c r="U65">
        <v>65626</v>
      </c>
      <c r="V65">
        <v>65126</v>
      </c>
      <c r="W65">
        <v>65626</v>
      </c>
      <c r="X65">
        <v>53059</v>
      </c>
      <c r="Y65">
        <v>53059</v>
      </c>
      <c r="Z65">
        <v>53059</v>
      </c>
      <c r="AA65">
        <v>65126</v>
      </c>
      <c r="AB65">
        <v>53059</v>
      </c>
      <c r="AC65">
        <v>65626</v>
      </c>
      <c r="AD65">
        <v>65626</v>
      </c>
      <c r="AE65">
        <v>65126</v>
      </c>
      <c r="AF65">
        <v>53059</v>
      </c>
      <c r="AG65">
        <v>53059</v>
      </c>
    </row>
    <row r="66" spans="1:33">
      <c r="A66" s="3">
        <v>46904.999305555553</v>
      </c>
      <c r="B66">
        <v>28706</v>
      </c>
      <c r="C66">
        <v>38873</v>
      </c>
      <c r="D66">
        <v>38873</v>
      </c>
      <c r="E66">
        <v>45090</v>
      </c>
      <c r="F66">
        <v>45090</v>
      </c>
      <c r="G66">
        <v>64290</v>
      </c>
      <c r="H66">
        <v>80290</v>
      </c>
      <c r="I66">
        <v>92074</v>
      </c>
      <c r="J66">
        <v>64290</v>
      </c>
      <c r="K66">
        <v>45090</v>
      </c>
      <c r="L66">
        <v>38373</v>
      </c>
      <c r="M66">
        <v>28706</v>
      </c>
      <c r="N66">
        <v>28706</v>
      </c>
      <c r="O66">
        <v>28706</v>
      </c>
      <c r="P66">
        <v>28706</v>
      </c>
      <c r="Q66">
        <v>28706</v>
      </c>
      <c r="R66">
        <v>28706</v>
      </c>
      <c r="S66">
        <v>38373</v>
      </c>
      <c r="T66">
        <v>38873</v>
      </c>
      <c r="U66">
        <v>38873</v>
      </c>
      <c r="V66">
        <v>38373</v>
      </c>
      <c r="W66">
        <v>38873</v>
      </c>
      <c r="X66">
        <v>28706</v>
      </c>
      <c r="Y66">
        <v>28706</v>
      </c>
      <c r="Z66">
        <v>28706</v>
      </c>
      <c r="AA66">
        <v>38373</v>
      </c>
      <c r="AB66">
        <v>28706</v>
      </c>
      <c r="AC66">
        <v>38873</v>
      </c>
      <c r="AD66">
        <v>38873</v>
      </c>
      <c r="AE66">
        <v>38373</v>
      </c>
      <c r="AF66">
        <v>28706</v>
      </c>
      <c r="AG66">
        <v>28706</v>
      </c>
    </row>
    <row r="67" spans="1:33">
      <c r="A67" s="3">
        <v>46934.999305555553</v>
      </c>
      <c r="B67">
        <v>28706</v>
      </c>
      <c r="C67">
        <v>38873</v>
      </c>
      <c r="D67">
        <v>38873</v>
      </c>
      <c r="E67">
        <v>45090</v>
      </c>
      <c r="F67">
        <v>45090</v>
      </c>
      <c r="G67">
        <v>64290</v>
      </c>
      <c r="H67">
        <v>80290</v>
      </c>
      <c r="I67">
        <v>92074</v>
      </c>
      <c r="J67">
        <v>64290</v>
      </c>
      <c r="K67">
        <v>45090</v>
      </c>
      <c r="L67">
        <v>38373</v>
      </c>
      <c r="M67">
        <v>28706</v>
      </c>
      <c r="N67">
        <v>28706</v>
      </c>
      <c r="O67">
        <v>28706</v>
      </c>
      <c r="P67">
        <v>28706</v>
      </c>
      <c r="Q67">
        <v>28706</v>
      </c>
      <c r="R67">
        <v>28706</v>
      </c>
      <c r="S67">
        <v>38373</v>
      </c>
      <c r="T67">
        <v>38873</v>
      </c>
      <c r="U67">
        <v>38873</v>
      </c>
      <c r="V67">
        <v>38373</v>
      </c>
      <c r="W67">
        <v>38873</v>
      </c>
      <c r="X67">
        <v>28706</v>
      </c>
      <c r="Y67">
        <v>28706</v>
      </c>
      <c r="Z67">
        <v>28706</v>
      </c>
      <c r="AA67">
        <v>38373</v>
      </c>
      <c r="AB67">
        <v>28706</v>
      </c>
      <c r="AC67">
        <v>38873</v>
      </c>
      <c r="AD67">
        <v>38873</v>
      </c>
      <c r="AE67">
        <v>38373</v>
      </c>
      <c r="AF67">
        <v>28706</v>
      </c>
      <c r="AG67">
        <v>28706</v>
      </c>
    </row>
    <row r="68" spans="1:33">
      <c r="A68" s="3">
        <v>46965.999305555553</v>
      </c>
      <c r="B68">
        <v>28706</v>
      </c>
      <c r="C68">
        <v>38873</v>
      </c>
      <c r="D68">
        <v>38873</v>
      </c>
      <c r="E68">
        <v>45090</v>
      </c>
      <c r="F68">
        <v>45090</v>
      </c>
      <c r="G68">
        <v>64290</v>
      </c>
      <c r="H68">
        <v>80290</v>
      </c>
      <c r="I68">
        <v>92074</v>
      </c>
      <c r="J68">
        <v>64290</v>
      </c>
      <c r="K68">
        <v>45090</v>
      </c>
      <c r="L68">
        <v>38373</v>
      </c>
      <c r="M68">
        <v>28706</v>
      </c>
      <c r="N68">
        <v>28706</v>
      </c>
      <c r="O68">
        <v>28706</v>
      </c>
      <c r="P68">
        <v>28706</v>
      </c>
      <c r="Q68">
        <v>28706</v>
      </c>
      <c r="R68">
        <v>28706</v>
      </c>
      <c r="S68">
        <v>38373</v>
      </c>
      <c r="T68">
        <v>38873</v>
      </c>
      <c r="U68">
        <v>38873</v>
      </c>
      <c r="V68">
        <v>38373</v>
      </c>
      <c r="W68">
        <v>38873</v>
      </c>
      <c r="X68">
        <v>28706</v>
      </c>
      <c r="Y68">
        <v>28706</v>
      </c>
      <c r="Z68">
        <v>28706</v>
      </c>
      <c r="AA68">
        <v>38373</v>
      </c>
      <c r="AB68">
        <v>28706</v>
      </c>
      <c r="AC68">
        <v>38873</v>
      </c>
      <c r="AD68">
        <v>38873</v>
      </c>
      <c r="AE68">
        <v>38373</v>
      </c>
      <c r="AF68">
        <v>28706</v>
      </c>
      <c r="AG68">
        <v>28706</v>
      </c>
    </row>
    <row r="69" spans="1:33">
      <c r="A69" s="3">
        <v>46996.999305555553</v>
      </c>
      <c r="B69">
        <v>28706</v>
      </c>
      <c r="C69">
        <v>38873</v>
      </c>
      <c r="D69">
        <v>38873</v>
      </c>
      <c r="E69">
        <v>45090</v>
      </c>
      <c r="F69">
        <v>45090</v>
      </c>
      <c r="G69">
        <v>64290</v>
      </c>
      <c r="H69">
        <v>80290</v>
      </c>
      <c r="I69">
        <v>92074</v>
      </c>
      <c r="J69">
        <v>64290</v>
      </c>
      <c r="K69">
        <v>45090</v>
      </c>
      <c r="L69">
        <v>38373</v>
      </c>
      <c r="M69">
        <v>28706</v>
      </c>
      <c r="N69">
        <v>28706</v>
      </c>
      <c r="O69">
        <v>28706</v>
      </c>
      <c r="P69">
        <v>28706</v>
      </c>
      <c r="Q69">
        <v>28706</v>
      </c>
      <c r="R69">
        <v>28706</v>
      </c>
      <c r="S69">
        <v>38373</v>
      </c>
      <c r="T69">
        <v>38873</v>
      </c>
      <c r="U69">
        <v>38873</v>
      </c>
      <c r="V69">
        <v>38373</v>
      </c>
      <c r="W69">
        <v>38873</v>
      </c>
      <c r="X69">
        <v>28706</v>
      </c>
      <c r="Y69">
        <v>28706</v>
      </c>
      <c r="Z69">
        <v>28706</v>
      </c>
      <c r="AA69">
        <v>38373</v>
      </c>
      <c r="AB69">
        <v>28706</v>
      </c>
      <c r="AC69">
        <v>38873</v>
      </c>
      <c r="AD69">
        <v>38873</v>
      </c>
      <c r="AE69">
        <v>38373</v>
      </c>
      <c r="AF69">
        <v>28706</v>
      </c>
      <c r="AG69">
        <v>28706</v>
      </c>
    </row>
    <row r="70" spans="1:33">
      <c r="A70" s="3">
        <v>47026.999305555553</v>
      </c>
      <c r="B70">
        <v>28706</v>
      </c>
      <c r="C70">
        <v>38873</v>
      </c>
      <c r="D70">
        <v>38873</v>
      </c>
      <c r="E70">
        <v>45090</v>
      </c>
      <c r="F70">
        <v>45090</v>
      </c>
      <c r="G70">
        <v>64290</v>
      </c>
      <c r="H70">
        <v>80290</v>
      </c>
      <c r="I70">
        <v>92074</v>
      </c>
      <c r="J70">
        <v>64290</v>
      </c>
      <c r="K70">
        <v>45090</v>
      </c>
      <c r="L70">
        <v>38373</v>
      </c>
      <c r="M70">
        <v>28706</v>
      </c>
      <c r="N70">
        <v>28706</v>
      </c>
      <c r="O70">
        <v>28706</v>
      </c>
      <c r="P70">
        <v>28706</v>
      </c>
      <c r="Q70">
        <v>28706</v>
      </c>
      <c r="R70">
        <v>28706</v>
      </c>
      <c r="S70">
        <v>38373</v>
      </c>
      <c r="T70">
        <v>38873</v>
      </c>
      <c r="U70">
        <v>38873</v>
      </c>
      <c r="V70">
        <v>38373</v>
      </c>
      <c r="W70">
        <v>38873</v>
      </c>
      <c r="X70">
        <v>28706</v>
      </c>
      <c r="Y70">
        <v>28706</v>
      </c>
      <c r="Z70">
        <v>28706</v>
      </c>
      <c r="AA70">
        <v>38373</v>
      </c>
      <c r="AB70">
        <v>28706</v>
      </c>
      <c r="AC70">
        <v>38873</v>
      </c>
      <c r="AD70">
        <v>38873</v>
      </c>
      <c r="AE70">
        <v>38373</v>
      </c>
      <c r="AF70">
        <v>28706</v>
      </c>
      <c r="AG70">
        <v>28706</v>
      </c>
    </row>
    <row r="71" spans="1:33">
      <c r="A71" s="3">
        <v>47057.999305555553</v>
      </c>
      <c r="B71">
        <v>61177</v>
      </c>
      <c r="C71">
        <v>74544</v>
      </c>
      <c r="D71">
        <v>74544</v>
      </c>
      <c r="E71">
        <v>83960</v>
      </c>
      <c r="F71">
        <v>83960</v>
      </c>
      <c r="G71">
        <v>115960</v>
      </c>
      <c r="H71">
        <v>131960</v>
      </c>
      <c r="I71">
        <v>143745</v>
      </c>
      <c r="J71">
        <v>115960</v>
      </c>
      <c r="K71">
        <v>83960</v>
      </c>
      <c r="L71">
        <v>74044</v>
      </c>
      <c r="M71">
        <v>61177</v>
      </c>
      <c r="N71">
        <v>61177</v>
      </c>
      <c r="O71">
        <v>61177</v>
      </c>
      <c r="P71">
        <v>61177</v>
      </c>
      <c r="Q71">
        <v>61177</v>
      </c>
      <c r="R71">
        <v>61177</v>
      </c>
      <c r="S71">
        <v>74044</v>
      </c>
      <c r="T71">
        <v>74544</v>
      </c>
      <c r="U71">
        <v>74544</v>
      </c>
      <c r="V71">
        <v>74044</v>
      </c>
      <c r="W71">
        <v>74544</v>
      </c>
      <c r="X71">
        <v>61177</v>
      </c>
      <c r="Y71">
        <v>61177</v>
      </c>
      <c r="Z71">
        <v>61177</v>
      </c>
      <c r="AA71">
        <v>74044</v>
      </c>
      <c r="AB71">
        <v>61177</v>
      </c>
      <c r="AC71">
        <v>74544</v>
      </c>
      <c r="AD71">
        <v>74544</v>
      </c>
      <c r="AE71">
        <v>74044</v>
      </c>
      <c r="AF71">
        <v>61177</v>
      </c>
      <c r="AG71">
        <v>61177</v>
      </c>
    </row>
    <row r="72" spans="1:33">
      <c r="A72" s="3">
        <v>47087.999305555553</v>
      </c>
      <c r="B72">
        <v>69294</v>
      </c>
      <c r="C72">
        <v>83461</v>
      </c>
      <c r="D72">
        <v>83461</v>
      </c>
      <c r="E72">
        <v>93678</v>
      </c>
      <c r="F72">
        <v>93678</v>
      </c>
      <c r="G72">
        <v>128878</v>
      </c>
      <c r="H72">
        <v>144878</v>
      </c>
      <c r="I72">
        <v>156662</v>
      </c>
      <c r="J72">
        <v>128878</v>
      </c>
      <c r="K72">
        <v>93678</v>
      </c>
      <c r="L72">
        <v>82961</v>
      </c>
      <c r="M72">
        <v>69294</v>
      </c>
      <c r="N72">
        <v>69294</v>
      </c>
      <c r="O72">
        <v>69294</v>
      </c>
      <c r="P72">
        <v>69294</v>
      </c>
      <c r="Q72">
        <v>69294</v>
      </c>
      <c r="R72">
        <v>69294</v>
      </c>
      <c r="S72">
        <v>82961</v>
      </c>
      <c r="T72">
        <v>83461</v>
      </c>
      <c r="U72">
        <v>83461</v>
      </c>
      <c r="V72">
        <v>82961</v>
      </c>
      <c r="W72">
        <v>83461</v>
      </c>
      <c r="X72">
        <v>69294</v>
      </c>
      <c r="Y72">
        <v>69294</v>
      </c>
      <c r="Z72">
        <v>69294</v>
      </c>
      <c r="AA72">
        <v>82961</v>
      </c>
      <c r="AB72">
        <v>69294</v>
      </c>
      <c r="AC72">
        <v>83461</v>
      </c>
      <c r="AD72">
        <v>83461</v>
      </c>
      <c r="AE72">
        <v>82961</v>
      </c>
      <c r="AF72">
        <v>69294</v>
      </c>
      <c r="AG72">
        <v>69294</v>
      </c>
    </row>
    <row r="73" spans="1:33">
      <c r="A73" s="3">
        <v>47118.999305555553</v>
      </c>
      <c r="B73">
        <v>61177</v>
      </c>
      <c r="C73">
        <v>74544</v>
      </c>
      <c r="D73">
        <v>74544</v>
      </c>
      <c r="E73">
        <v>83960</v>
      </c>
      <c r="F73">
        <v>83960</v>
      </c>
      <c r="G73">
        <v>115960</v>
      </c>
      <c r="H73">
        <v>131960</v>
      </c>
      <c r="I73">
        <v>143745</v>
      </c>
      <c r="J73">
        <v>115960</v>
      </c>
      <c r="K73">
        <v>83960</v>
      </c>
      <c r="L73">
        <v>74044</v>
      </c>
      <c r="M73">
        <v>61177</v>
      </c>
      <c r="N73">
        <v>61177</v>
      </c>
      <c r="O73">
        <v>61177</v>
      </c>
      <c r="P73">
        <v>61177</v>
      </c>
      <c r="Q73">
        <v>61177</v>
      </c>
      <c r="R73">
        <v>61177</v>
      </c>
      <c r="S73">
        <v>74044</v>
      </c>
      <c r="T73">
        <v>74544</v>
      </c>
      <c r="U73">
        <v>74544</v>
      </c>
      <c r="V73">
        <v>74044</v>
      </c>
      <c r="W73">
        <v>74544</v>
      </c>
      <c r="X73">
        <v>61177</v>
      </c>
      <c r="Y73">
        <v>61177</v>
      </c>
      <c r="Z73">
        <v>61177</v>
      </c>
      <c r="AA73">
        <v>74044</v>
      </c>
      <c r="AB73">
        <v>61177</v>
      </c>
      <c r="AC73">
        <v>74544</v>
      </c>
      <c r="AD73">
        <v>74544</v>
      </c>
      <c r="AE73">
        <v>74044</v>
      </c>
      <c r="AF73">
        <v>61177</v>
      </c>
      <c r="AG73">
        <v>61177</v>
      </c>
    </row>
    <row r="74" spans="1:33">
      <c r="A74" s="3">
        <v>47149.999305555553</v>
      </c>
      <c r="B74">
        <v>82854</v>
      </c>
      <c r="C74">
        <v>83354</v>
      </c>
      <c r="D74">
        <v>87354</v>
      </c>
      <c r="E74">
        <v>93571</v>
      </c>
      <c r="F74">
        <v>144771</v>
      </c>
      <c r="G74">
        <v>156555</v>
      </c>
      <c r="H74">
        <v>144771</v>
      </c>
      <c r="I74">
        <v>144771</v>
      </c>
      <c r="J74">
        <v>128771</v>
      </c>
      <c r="K74">
        <v>93571</v>
      </c>
      <c r="L74">
        <v>69187</v>
      </c>
      <c r="M74">
        <v>69187</v>
      </c>
      <c r="N74">
        <v>69187</v>
      </c>
      <c r="O74">
        <v>69187</v>
      </c>
      <c r="P74">
        <v>69187</v>
      </c>
      <c r="Q74">
        <v>69187</v>
      </c>
      <c r="R74">
        <v>69187</v>
      </c>
      <c r="S74">
        <v>86854</v>
      </c>
      <c r="T74">
        <v>83354</v>
      </c>
      <c r="U74">
        <v>82104</v>
      </c>
      <c r="V74">
        <v>81604</v>
      </c>
      <c r="W74">
        <v>83354</v>
      </c>
      <c r="X74">
        <v>69187</v>
      </c>
      <c r="Y74">
        <v>69187</v>
      </c>
      <c r="Z74">
        <v>69187</v>
      </c>
      <c r="AA74">
        <v>81604</v>
      </c>
      <c r="AB74">
        <v>83354</v>
      </c>
      <c r="AC74">
        <v>83354</v>
      </c>
      <c r="AD74">
        <v>69187</v>
      </c>
      <c r="AE74">
        <v>69187</v>
      </c>
      <c r="AF74">
        <v>69187</v>
      </c>
      <c r="AG74">
        <v>69187</v>
      </c>
    </row>
    <row r="75" spans="1:33">
      <c r="A75" s="3">
        <v>47177.999305555553</v>
      </c>
      <c r="B75">
        <v>73946</v>
      </c>
      <c r="C75">
        <v>74446</v>
      </c>
      <c r="D75">
        <v>78446</v>
      </c>
      <c r="E75">
        <v>83863</v>
      </c>
      <c r="F75">
        <v>131863</v>
      </c>
      <c r="G75">
        <v>143647</v>
      </c>
      <c r="H75">
        <v>131863</v>
      </c>
      <c r="I75">
        <v>131863</v>
      </c>
      <c r="J75">
        <v>115863</v>
      </c>
      <c r="K75">
        <v>83863</v>
      </c>
      <c r="L75">
        <v>61079</v>
      </c>
      <c r="M75">
        <v>61079</v>
      </c>
      <c r="N75">
        <v>61079</v>
      </c>
      <c r="O75">
        <v>61079</v>
      </c>
      <c r="P75">
        <v>61079</v>
      </c>
      <c r="Q75">
        <v>61079</v>
      </c>
      <c r="R75">
        <v>61079</v>
      </c>
      <c r="S75">
        <v>77946</v>
      </c>
      <c r="T75">
        <v>74446</v>
      </c>
      <c r="U75">
        <v>73196</v>
      </c>
      <c r="V75">
        <v>72696</v>
      </c>
      <c r="W75">
        <v>74446</v>
      </c>
      <c r="X75">
        <v>61079</v>
      </c>
      <c r="Y75">
        <v>61079</v>
      </c>
      <c r="Z75">
        <v>61079</v>
      </c>
      <c r="AA75">
        <v>72696</v>
      </c>
      <c r="AB75">
        <v>74446</v>
      </c>
      <c r="AC75">
        <v>74446</v>
      </c>
      <c r="AD75">
        <v>61079</v>
      </c>
      <c r="AE75">
        <v>61079</v>
      </c>
      <c r="AF75">
        <v>61079</v>
      </c>
      <c r="AG75">
        <v>61079</v>
      </c>
    </row>
    <row r="76" spans="1:33">
      <c r="A76" s="3">
        <v>47208.999305555553</v>
      </c>
      <c r="B76">
        <v>65038</v>
      </c>
      <c r="C76">
        <v>65538</v>
      </c>
      <c r="D76">
        <v>69538</v>
      </c>
      <c r="E76">
        <v>74155</v>
      </c>
      <c r="F76">
        <v>118955</v>
      </c>
      <c r="G76">
        <v>130739</v>
      </c>
      <c r="H76">
        <v>118955</v>
      </c>
      <c r="I76">
        <v>118955</v>
      </c>
      <c r="J76">
        <v>102955</v>
      </c>
      <c r="K76">
        <v>74155</v>
      </c>
      <c r="L76">
        <v>52971</v>
      </c>
      <c r="M76">
        <v>52971</v>
      </c>
      <c r="N76">
        <v>52971</v>
      </c>
      <c r="O76">
        <v>52971</v>
      </c>
      <c r="P76">
        <v>52971</v>
      </c>
      <c r="Q76">
        <v>52971</v>
      </c>
      <c r="R76">
        <v>52971</v>
      </c>
      <c r="S76">
        <v>69038</v>
      </c>
      <c r="T76">
        <v>65538</v>
      </c>
      <c r="U76">
        <v>64288</v>
      </c>
      <c r="V76">
        <v>63788</v>
      </c>
      <c r="W76">
        <v>65538</v>
      </c>
      <c r="X76">
        <v>52971</v>
      </c>
      <c r="Y76">
        <v>52971</v>
      </c>
      <c r="Z76">
        <v>52971</v>
      </c>
      <c r="AA76">
        <v>63788</v>
      </c>
      <c r="AB76">
        <v>65538</v>
      </c>
      <c r="AC76">
        <v>65538</v>
      </c>
      <c r="AD76">
        <v>52971</v>
      </c>
      <c r="AE76">
        <v>52971</v>
      </c>
      <c r="AF76">
        <v>52971</v>
      </c>
      <c r="AG76">
        <v>52971</v>
      </c>
    </row>
    <row r="77" spans="1:33">
      <c r="A77" s="3">
        <v>47238.999305555553</v>
      </c>
      <c r="B77">
        <v>65038</v>
      </c>
      <c r="C77">
        <v>65538</v>
      </c>
      <c r="D77">
        <v>69538</v>
      </c>
      <c r="E77">
        <v>74155</v>
      </c>
      <c r="F77">
        <v>118955</v>
      </c>
      <c r="G77">
        <v>130739</v>
      </c>
      <c r="H77">
        <v>118955</v>
      </c>
      <c r="I77">
        <v>118955</v>
      </c>
      <c r="J77">
        <v>102955</v>
      </c>
      <c r="K77">
        <v>74155</v>
      </c>
      <c r="L77">
        <v>52971</v>
      </c>
      <c r="M77">
        <v>52971</v>
      </c>
      <c r="N77">
        <v>52971</v>
      </c>
      <c r="O77">
        <v>52971</v>
      </c>
      <c r="P77">
        <v>52971</v>
      </c>
      <c r="Q77">
        <v>52971</v>
      </c>
      <c r="R77">
        <v>52971</v>
      </c>
      <c r="S77">
        <v>69038</v>
      </c>
      <c r="T77">
        <v>65538</v>
      </c>
      <c r="U77">
        <v>64288</v>
      </c>
      <c r="V77">
        <v>63788</v>
      </c>
      <c r="W77">
        <v>65538</v>
      </c>
      <c r="X77">
        <v>52971</v>
      </c>
      <c r="Y77">
        <v>52971</v>
      </c>
      <c r="Z77">
        <v>52971</v>
      </c>
      <c r="AA77">
        <v>63788</v>
      </c>
      <c r="AB77">
        <v>65538</v>
      </c>
      <c r="AC77">
        <v>65538</v>
      </c>
      <c r="AD77">
        <v>52971</v>
      </c>
      <c r="AE77">
        <v>52971</v>
      </c>
      <c r="AF77">
        <v>52971</v>
      </c>
      <c r="AG77">
        <v>52971</v>
      </c>
    </row>
    <row r="78" spans="1:33">
      <c r="A78" s="3">
        <v>47269.999305555553</v>
      </c>
      <c r="B78">
        <v>38314</v>
      </c>
      <c r="C78">
        <v>38814</v>
      </c>
      <c r="D78">
        <v>42814</v>
      </c>
      <c r="E78">
        <v>45031</v>
      </c>
      <c r="F78">
        <v>80231</v>
      </c>
      <c r="G78">
        <v>92015</v>
      </c>
      <c r="H78">
        <v>80231</v>
      </c>
      <c r="I78">
        <v>80231</v>
      </c>
      <c r="J78">
        <v>64231</v>
      </c>
      <c r="K78">
        <v>45031</v>
      </c>
      <c r="L78">
        <v>28648</v>
      </c>
      <c r="M78">
        <v>28648</v>
      </c>
      <c r="N78">
        <v>28648</v>
      </c>
      <c r="O78">
        <v>28648</v>
      </c>
      <c r="P78">
        <v>28648</v>
      </c>
      <c r="Q78">
        <v>28648</v>
      </c>
      <c r="R78">
        <v>28648</v>
      </c>
      <c r="S78">
        <v>42314</v>
      </c>
      <c r="T78">
        <v>38814</v>
      </c>
      <c r="U78">
        <v>37564</v>
      </c>
      <c r="V78">
        <v>37064</v>
      </c>
      <c r="W78">
        <v>38814</v>
      </c>
      <c r="X78">
        <v>28648</v>
      </c>
      <c r="Y78">
        <v>28648</v>
      </c>
      <c r="Z78">
        <v>28648</v>
      </c>
      <c r="AA78">
        <v>37064</v>
      </c>
      <c r="AB78">
        <v>38814</v>
      </c>
      <c r="AC78">
        <v>38814</v>
      </c>
      <c r="AD78">
        <v>28648</v>
      </c>
      <c r="AE78">
        <v>28648</v>
      </c>
      <c r="AF78">
        <v>28648</v>
      </c>
      <c r="AG78">
        <v>28648</v>
      </c>
    </row>
    <row r="79" spans="1:33">
      <c r="A79" s="3">
        <v>47299.999305555553</v>
      </c>
      <c r="B79">
        <v>38314</v>
      </c>
      <c r="C79">
        <v>38814</v>
      </c>
      <c r="D79">
        <v>42814</v>
      </c>
      <c r="E79">
        <v>45031</v>
      </c>
      <c r="F79">
        <v>80231</v>
      </c>
      <c r="G79">
        <v>92015</v>
      </c>
      <c r="H79">
        <v>80231</v>
      </c>
      <c r="I79">
        <v>80231</v>
      </c>
      <c r="J79">
        <v>64231</v>
      </c>
      <c r="K79">
        <v>45031</v>
      </c>
      <c r="L79">
        <v>28648</v>
      </c>
      <c r="M79">
        <v>28648</v>
      </c>
      <c r="N79">
        <v>28648</v>
      </c>
      <c r="O79">
        <v>28648</v>
      </c>
      <c r="P79">
        <v>28648</v>
      </c>
      <c r="Q79">
        <v>28648</v>
      </c>
      <c r="R79">
        <v>28648</v>
      </c>
      <c r="S79">
        <v>42314</v>
      </c>
      <c r="T79">
        <v>38814</v>
      </c>
      <c r="U79">
        <v>37564</v>
      </c>
      <c r="V79">
        <v>37064</v>
      </c>
      <c r="W79">
        <v>38814</v>
      </c>
      <c r="X79">
        <v>28648</v>
      </c>
      <c r="Y79">
        <v>28648</v>
      </c>
      <c r="Z79">
        <v>28648</v>
      </c>
      <c r="AA79">
        <v>37064</v>
      </c>
      <c r="AB79">
        <v>38814</v>
      </c>
      <c r="AC79">
        <v>38814</v>
      </c>
      <c r="AD79">
        <v>28648</v>
      </c>
      <c r="AE79">
        <v>28648</v>
      </c>
      <c r="AF79">
        <v>28648</v>
      </c>
      <c r="AG79">
        <v>28648</v>
      </c>
    </row>
    <row r="80" spans="1:33">
      <c r="A80" s="3">
        <v>47330.999305555553</v>
      </c>
      <c r="B80">
        <v>38314</v>
      </c>
      <c r="C80">
        <v>38814</v>
      </c>
      <c r="D80">
        <v>42814</v>
      </c>
      <c r="E80">
        <v>45031</v>
      </c>
      <c r="F80">
        <v>80231</v>
      </c>
      <c r="G80">
        <v>92015</v>
      </c>
      <c r="H80">
        <v>80231</v>
      </c>
      <c r="I80">
        <v>80231</v>
      </c>
      <c r="J80">
        <v>64231</v>
      </c>
      <c r="K80">
        <v>45031</v>
      </c>
      <c r="L80">
        <v>28648</v>
      </c>
      <c r="M80">
        <v>28648</v>
      </c>
      <c r="N80">
        <v>28648</v>
      </c>
      <c r="O80">
        <v>28648</v>
      </c>
      <c r="P80">
        <v>28648</v>
      </c>
      <c r="Q80">
        <v>28648</v>
      </c>
      <c r="R80">
        <v>28648</v>
      </c>
      <c r="S80">
        <v>42314</v>
      </c>
      <c r="T80">
        <v>38814</v>
      </c>
      <c r="U80">
        <v>37564</v>
      </c>
      <c r="V80">
        <v>37064</v>
      </c>
      <c r="W80">
        <v>38814</v>
      </c>
      <c r="X80">
        <v>28648</v>
      </c>
      <c r="Y80">
        <v>28648</v>
      </c>
      <c r="Z80">
        <v>28648</v>
      </c>
      <c r="AA80">
        <v>37064</v>
      </c>
      <c r="AB80">
        <v>38814</v>
      </c>
      <c r="AC80">
        <v>38814</v>
      </c>
      <c r="AD80">
        <v>28648</v>
      </c>
      <c r="AE80">
        <v>28648</v>
      </c>
      <c r="AF80">
        <v>28648</v>
      </c>
      <c r="AG80">
        <v>28648</v>
      </c>
    </row>
    <row r="81" spans="1:33">
      <c r="A81" s="3">
        <v>47361.999305555553</v>
      </c>
      <c r="B81">
        <v>38314</v>
      </c>
      <c r="C81">
        <v>38814</v>
      </c>
      <c r="D81">
        <v>42814</v>
      </c>
      <c r="E81">
        <v>45031</v>
      </c>
      <c r="F81">
        <v>80231</v>
      </c>
      <c r="G81">
        <v>92015</v>
      </c>
      <c r="H81">
        <v>80231</v>
      </c>
      <c r="I81">
        <v>80231</v>
      </c>
      <c r="J81">
        <v>64231</v>
      </c>
      <c r="K81">
        <v>45031</v>
      </c>
      <c r="L81">
        <v>28648</v>
      </c>
      <c r="M81">
        <v>28648</v>
      </c>
      <c r="N81">
        <v>28648</v>
      </c>
      <c r="O81">
        <v>28648</v>
      </c>
      <c r="P81">
        <v>28648</v>
      </c>
      <c r="Q81">
        <v>28648</v>
      </c>
      <c r="R81">
        <v>28648</v>
      </c>
      <c r="S81">
        <v>42314</v>
      </c>
      <c r="T81">
        <v>38814</v>
      </c>
      <c r="U81">
        <v>37564</v>
      </c>
      <c r="V81">
        <v>37064</v>
      </c>
      <c r="W81">
        <v>38814</v>
      </c>
      <c r="X81">
        <v>28648</v>
      </c>
      <c r="Y81">
        <v>28648</v>
      </c>
      <c r="Z81">
        <v>28648</v>
      </c>
      <c r="AA81">
        <v>37064</v>
      </c>
      <c r="AB81">
        <v>38814</v>
      </c>
      <c r="AC81">
        <v>38814</v>
      </c>
      <c r="AD81">
        <v>28648</v>
      </c>
      <c r="AE81">
        <v>28648</v>
      </c>
      <c r="AF81">
        <v>28648</v>
      </c>
      <c r="AG81">
        <v>28648</v>
      </c>
    </row>
    <row r="82" spans="1:33">
      <c r="A82" s="3">
        <v>47391.999305555553</v>
      </c>
      <c r="B82">
        <v>38314</v>
      </c>
      <c r="C82">
        <v>38814</v>
      </c>
      <c r="D82">
        <v>42814</v>
      </c>
      <c r="E82">
        <v>45031</v>
      </c>
      <c r="F82">
        <v>80231</v>
      </c>
      <c r="G82">
        <v>92015</v>
      </c>
      <c r="H82">
        <v>80231</v>
      </c>
      <c r="I82">
        <v>80231</v>
      </c>
      <c r="J82">
        <v>64231</v>
      </c>
      <c r="K82">
        <v>45031</v>
      </c>
      <c r="L82">
        <v>28648</v>
      </c>
      <c r="M82">
        <v>28648</v>
      </c>
      <c r="N82">
        <v>28648</v>
      </c>
      <c r="O82">
        <v>28648</v>
      </c>
      <c r="P82">
        <v>28648</v>
      </c>
      <c r="Q82">
        <v>28648</v>
      </c>
      <c r="R82">
        <v>28648</v>
      </c>
      <c r="S82">
        <v>42314</v>
      </c>
      <c r="T82">
        <v>38814</v>
      </c>
      <c r="U82">
        <v>37564</v>
      </c>
      <c r="V82">
        <v>37064</v>
      </c>
      <c r="W82">
        <v>38814</v>
      </c>
      <c r="X82">
        <v>28648</v>
      </c>
      <c r="Y82">
        <v>28648</v>
      </c>
      <c r="Z82">
        <v>28648</v>
      </c>
      <c r="AA82">
        <v>37064</v>
      </c>
      <c r="AB82">
        <v>38814</v>
      </c>
      <c r="AC82">
        <v>38814</v>
      </c>
      <c r="AD82">
        <v>28648</v>
      </c>
      <c r="AE82">
        <v>28648</v>
      </c>
      <c r="AF82">
        <v>28648</v>
      </c>
      <c r="AG82">
        <v>28648</v>
      </c>
    </row>
    <row r="83" spans="1:33">
      <c r="A83" s="3">
        <v>47422.999305555553</v>
      </c>
      <c r="B83">
        <v>73946</v>
      </c>
      <c r="C83">
        <v>74446</v>
      </c>
      <c r="D83">
        <v>78446</v>
      </c>
      <c r="E83">
        <v>83863</v>
      </c>
      <c r="F83">
        <v>131863</v>
      </c>
      <c r="G83">
        <v>143647</v>
      </c>
      <c r="H83">
        <v>131863</v>
      </c>
      <c r="I83">
        <v>131863</v>
      </c>
      <c r="J83">
        <v>115863</v>
      </c>
      <c r="K83">
        <v>83863</v>
      </c>
      <c r="L83">
        <v>61079</v>
      </c>
      <c r="M83">
        <v>61079</v>
      </c>
      <c r="N83">
        <v>61079</v>
      </c>
      <c r="O83">
        <v>61079</v>
      </c>
      <c r="P83">
        <v>61079</v>
      </c>
      <c r="Q83">
        <v>61079</v>
      </c>
      <c r="R83">
        <v>61079</v>
      </c>
      <c r="S83">
        <v>77946</v>
      </c>
      <c r="T83">
        <v>74446</v>
      </c>
      <c r="U83">
        <v>73196</v>
      </c>
      <c r="V83">
        <v>72696</v>
      </c>
      <c r="W83">
        <v>74446</v>
      </c>
      <c r="X83">
        <v>61079</v>
      </c>
      <c r="Y83">
        <v>61079</v>
      </c>
      <c r="Z83">
        <v>61079</v>
      </c>
      <c r="AA83">
        <v>72696</v>
      </c>
      <c r="AB83">
        <v>74446</v>
      </c>
      <c r="AC83">
        <v>74446</v>
      </c>
      <c r="AD83">
        <v>61079</v>
      </c>
      <c r="AE83">
        <v>61079</v>
      </c>
      <c r="AF83">
        <v>61079</v>
      </c>
      <c r="AG83">
        <v>61079</v>
      </c>
    </row>
    <row r="84" spans="1:33">
      <c r="A84" s="3">
        <v>47452.999305555553</v>
      </c>
      <c r="B84">
        <v>82854</v>
      </c>
      <c r="C84">
        <v>83354</v>
      </c>
      <c r="D84">
        <v>87354</v>
      </c>
      <c r="E84">
        <v>93571</v>
      </c>
      <c r="F84">
        <v>144771</v>
      </c>
      <c r="G84">
        <v>156555</v>
      </c>
      <c r="H84">
        <v>144771</v>
      </c>
      <c r="I84">
        <v>144771</v>
      </c>
      <c r="J84">
        <v>128771</v>
      </c>
      <c r="K84">
        <v>93571</v>
      </c>
      <c r="L84">
        <v>69187</v>
      </c>
      <c r="M84">
        <v>69187</v>
      </c>
      <c r="N84">
        <v>69187</v>
      </c>
      <c r="O84">
        <v>69187</v>
      </c>
      <c r="P84">
        <v>69187</v>
      </c>
      <c r="Q84">
        <v>69187</v>
      </c>
      <c r="R84">
        <v>69187</v>
      </c>
      <c r="S84">
        <v>86854</v>
      </c>
      <c r="T84">
        <v>83354</v>
      </c>
      <c r="U84">
        <v>82104</v>
      </c>
      <c r="V84">
        <v>81604</v>
      </c>
      <c r="W84">
        <v>83354</v>
      </c>
      <c r="X84">
        <v>69187</v>
      </c>
      <c r="Y84">
        <v>69187</v>
      </c>
      <c r="Z84">
        <v>69187</v>
      </c>
      <c r="AA84">
        <v>81604</v>
      </c>
      <c r="AB84">
        <v>83354</v>
      </c>
      <c r="AC84">
        <v>83354</v>
      </c>
      <c r="AD84">
        <v>69187</v>
      </c>
      <c r="AE84">
        <v>69187</v>
      </c>
      <c r="AF84">
        <v>69187</v>
      </c>
      <c r="AG84">
        <v>69187</v>
      </c>
    </row>
    <row r="85" spans="1:33">
      <c r="A85" s="3">
        <v>47483.999305555553</v>
      </c>
      <c r="B85">
        <v>73946</v>
      </c>
      <c r="C85">
        <v>74446</v>
      </c>
      <c r="D85">
        <v>78446</v>
      </c>
      <c r="E85">
        <v>83863</v>
      </c>
      <c r="F85">
        <v>131863</v>
      </c>
      <c r="G85">
        <v>143647</v>
      </c>
      <c r="H85">
        <v>131863</v>
      </c>
      <c r="I85">
        <v>131863</v>
      </c>
      <c r="J85">
        <v>115863</v>
      </c>
      <c r="K85">
        <v>83863</v>
      </c>
      <c r="L85">
        <v>61079</v>
      </c>
      <c r="M85">
        <v>61079</v>
      </c>
      <c r="N85">
        <v>61079</v>
      </c>
      <c r="O85">
        <v>61079</v>
      </c>
      <c r="P85">
        <v>61079</v>
      </c>
      <c r="Q85">
        <v>61079</v>
      </c>
      <c r="R85">
        <v>61079</v>
      </c>
      <c r="S85">
        <v>77946</v>
      </c>
      <c r="T85">
        <v>74446</v>
      </c>
      <c r="U85">
        <v>73196</v>
      </c>
      <c r="V85">
        <v>72696</v>
      </c>
      <c r="W85">
        <v>74446</v>
      </c>
      <c r="X85">
        <v>61079</v>
      </c>
      <c r="Y85">
        <v>61079</v>
      </c>
      <c r="Z85">
        <v>61079</v>
      </c>
      <c r="AA85">
        <v>72696</v>
      </c>
      <c r="AB85">
        <v>74446</v>
      </c>
      <c r="AC85">
        <v>74446</v>
      </c>
      <c r="AD85">
        <v>61079</v>
      </c>
      <c r="AE85">
        <v>61079</v>
      </c>
      <c r="AF85">
        <v>61079</v>
      </c>
      <c r="AG85">
        <v>61079</v>
      </c>
    </row>
    <row r="86" spans="1:33">
      <c r="A86" s="3">
        <v>47514.999305555553</v>
      </c>
      <c r="B86">
        <v>82747</v>
      </c>
      <c r="C86">
        <v>93964</v>
      </c>
      <c r="D86">
        <v>93964</v>
      </c>
      <c r="E86">
        <v>144664</v>
      </c>
      <c r="F86">
        <v>144664</v>
      </c>
      <c r="G86">
        <v>144664</v>
      </c>
      <c r="H86">
        <v>144664</v>
      </c>
      <c r="I86">
        <v>128664</v>
      </c>
      <c r="J86">
        <v>93464</v>
      </c>
      <c r="K86">
        <v>82747</v>
      </c>
      <c r="L86">
        <v>69080</v>
      </c>
      <c r="M86">
        <v>69080</v>
      </c>
      <c r="N86">
        <v>69080</v>
      </c>
      <c r="O86">
        <v>69080</v>
      </c>
      <c r="P86">
        <v>83247</v>
      </c>
      <c r="Q86">
        <v>82747</v>
      </c>
      <c r="R86">
        <v>82747</v>
      </c>
      <c r="S86">
        <v>93464</v>
      </c>
      <c r="T86">
        <v>81997</v>
      </c>
      <c r="U86">
        <v>81997</v>
      </c>
      <c r="V86">
        <v>81497</v>
      </c>
      <c r="W86">
        <v>69080</v>
      </c>
      <c r="X86">
        <v>69080</v>
      </c>
      <c r="Y86">
        <v>69080</v>
      </c>
      <c r="Z86">
        <v>69080</v>
      </c>
      <c r="AA86">
        <v>81497</v>
      </c>
      <c r="AB86">
        <v>83247</v>
      </c>
      <c r="AC86">
        <v>83247</v>
      </c>
      <c r="AD86">
        <v>83247</v>
      </c>
      <c r="AE86">
        <v>69080</v>
      </c>
      <c r="AF86">
        <v>69080</v>
      </c>
      <c r="AG86">
        <v>93464</v>
      </c>
    </row>
    <row r="87" spans="1:33">
      <c r="A87" s="3">
        <v>47542.999305555553</v>
      </c>
      <c r="B87">
        <v>73849</v>
      </c>
      <c r="C87">
        <v>84265</v>
      </c>
      <c r="D87">
        <v>84265</v>
      </c>
      <c r="E87">
        <v>131765</v>
      </c>
      <c r="F87">
        <v>131765</v>
      </c>
      <c r="G87">
        <v>131765</v>
      </c>
      <c r="H87">
        <v>131765</v>
      </c>
      <c r="I87">
        <v>115765</v>
      </c>
      <c r="J87">
        <v>83765</v>
      </c>
      <c r="K87">
        <v>73849</v>
      </c>
      <c r="L87">
        <v>60982</v>
      </c>
      <c r="M87">
        <v>60982</v>
      </c>
      <c r="N87">
        <v>60982</v>
      </c>
      <c r="O87">
        <v>60982</v>
      </c>
      <c r="P87">
        <v>74349</v>
      </c>
      <c r="Q87">
        <v>73849</v>
      </c>
      <c r="R87">
        <v>73849</v>
      </c>
      <c r="S87">
        <v>83765</v>
      </c>
      <c r="T87">
        <v>73099</v>
      </c>
      <c r="U87">
        <v>73099</v>
      </c>
      <c r="V87">
        <v>72599</v>
      </c>
      <c r="W87">
        <v>60982</v>
      </c>
      <c r="X87">
        <v>60982</v>
      </c>
      <c r="Y87">
        <v>60982</v>
      </c>
      <c r="Z87">
        <v>60982</v>
      </c>
      <c r="AA87">
        <v>72599</v>
      </c>
      <c r="AB87">
        <v>74349</v>
      </c>
      <c r="AC87">
        <v>74349</v>
      </c>
      <c r="AD87">
        <v>74349</v>
      </c>
      <c r="AE87">
        <v>60982</v>
      </c>
      <c r="AF87">
        <v>60982</v>
      </c>
      <c r="AG87">
        <v>83765</v>
      </c>
    </row>
    <row r="88" spans="1:33">
      <c r="A88" s="3">
        <v>47573.999305555553</v>
      </c>
      <c r="B88">
        <v>64950</v>
      </c>
      <c r="C88">
        <v>74567</v>
      </c>
      <c r="D88">
        <v>74567</v>
      </c>
      <c r="E88">
        <v>118867</v>
      </c>
      <c r="F88">
        <v>118867</v>
      </c>
      <c r="G88">
        <v>118867</v>
      </c>
      <c r="H88">
        <v>118867</v>
      </c>
      <c r="I88">
        <v>102867</v>
      </c>
      <c r="J88">
        <v>74067</v>
      </c>
      <c r="K88">
        <v>64950</v>
      </c>
      <c r="L88">
        <v>52884</v>
      </c>
      <c r="M88">
        <v>52884</v>
      </c>
      <c r="N88">
        <v>52884</v>
      </c>
      <c r="O88">
        <v>52884</v>
      </c>
      <c r="P88">
        <v>65450</v>
      </c>
      <c r="Q88">
        <v>64950</v>
      </c>
      <c r="R88">
        <v>64950</v>
      </c>
      <c r="S88">
        <v>74067</v>
      </c>
      <c r="T88">
        <v>64200</v>
      </c>
      <c r="U88">
        <v>64200</v>
      </c>
      <c r="V88">
        <v>63700</v>
      </c>
      <c r="W88">
        <v>52884</v>
      </c>
      <c r="X88">
        <v>52884</v>
      </c>
      <c r="Y88">
        <v>52884</v>
      </c>
      <c r="Z88">
        <v>52884</v>
      </c>
      <c r="AA88">
        <v>63700</v>
      </c>
      <c r="AB88">
        <v>65450</v>
      </c>
      <c r="AC88">
        <v>65450</v>
      </c>
      <c r="AD88">
        <v>65450</v>
      </c>
      <c r="AE88">
        <v>52884</v>
      </c>
      <c r="AF88">
        <v>52884</v>
      </c>
      <c r="AG88">
        <v>74067</v>
      </c>
    </row>
    <row r="89" spans="1:33">
      <c r="A89" s="3">
        <v>47603.999305555553</v>
      </c>
      <c r="B89">
        <v>64950</v>
      </c>
      <c r="C89">
        <v>74567</v>
      </c>
      <c r="D89">
        <v>74567</v>
      </c>
      <c r="E89">
        <v>118867</v>
      </c>
      <c r="F89">
        <v>118867</v>
      </c>
      <c r="G89">
        <v>118867</v>
      </c>
      <c r="H89">
        <v>118867</v>
      </c>
      <c r="I89">
        <v>102867</v>
      </c>
      <c r="J89">
        <v>74067</v>
      </c>
      <c r="K89">
        <v>64950</v>
      </c>
      <c r="L89">
        <v>52884</v>
      </c>
      <c r="M89">
        <v>52884</v>
      </c>
      <c r="N89">
        <v>52884</v>
      </c>
      <c r="O89">
        <v>52884</v>
      </c>
      <c r="P89">
        <v>65450</v>
      </c>
      <c r="Q89">
        <v>64950</v>
      </c>
      <c r="R89">
        <v>64950</v>
      </c>
      <c r="S89">
        <v>74067</v>
      </c>
      <c r="T89">
        <v>64200</v>
      </c>
      <c r="U89">
        <v>64200</v>
      </c>
      <c r="V89">
        <v>63700</v>
      </c>
      <c r="W89">
        <v>52884</v>
      </c>
      <c r="X89">
        <v>52884</v>
      </c>
      <c r="Y89">
        <v>52884</v>
      </c>
      <c r="Z89">
        <v>52884</v>
      </c>
      <c r="AA89">
        <v>63700</v>
      </c>
      <c r="AB89">
        <v>65450</v>
      </c>
      <c r="AC89">
        <v>65450</v>
      </c>
      <c r="AD89">
        <v>65450</v>
      </c>
      <c r="AE89">
        <v>52884</v>
      </c>
      <c r="AF89">
        <v>52884</v>
      </c>
      <c r="AG89">
        <v>74067</v>
      </c>
    </row>
    <row r="90" spans="1:33">
      <c r="A90" s="3">
        <v>47634.999305555553</v>
      </c>
      <c r="B90">
        <v>38256</v>
      </c>
      <c r="C90">
        <v>45473</v>
      </c>
      <c r="D90">
        <v>45473</v>
      </c>
      <c r="E90">
        <v>80173</v>
      </c>
      <c r="F90">
        <v>80173</v>
      </c>
      <c r="G90">
        <v>80173</v>
      </c>
      <c r="H90">
        <v>80173</v>
      </c>
      <c r="I90">
        <v>64173</v>
      </c>
      <c r="J90">
        <v>44973</v>
      </c>
      <c r="K90">
        <v>38256</v>
      </c>
      <c r="L90">
        <v>28589</v>
      </c>
      <c r="M90">
        <v>28589</v>
      </c>
      <c r="N90">
        <v>28589</v>
      </c>
      <c r="O90">
        <v>28589</v>
      </c>
      <c r="P90">
        <v>38756</v>
      </c>
      <c r="Q90">
        <v>38256</v>
      </c>
      <c r="R90">
        <v>38256</v>
      </c>
      <c r="S90">
        <v>44973</v>
      </c>
      <c r="T90">
        <v>37506</v>
      </c>
      <c r="U90">
        <v>37506</v>
      </c>
      <c r="V90">
        <v>37006</v>
      </c>
      <c r="W90">
        <v>28589</v>
      </c>
      <c r="X90">
        <v>28589</v>
      </c>
      <c r="Y90">
        <v>28589</v>
      </c>
      <c r="Z90">
        <v>28589</v>
      </c>
      <c r="AA90">
        <v>37006</v>
      </c>
      <c r="AB90">
        <v>38756</v>
      </c>
      <c r="AC90">
        <v>38756</v>
      </c>
      <c r="AD90">
        <v>38756</v>
      </c>
      <c r="AE90">
        <v>28589</v>
      </c>
      <c r="AF90">
        <v>28589</v>
      </c>
      <c r="AG90">
        <v>44973</v>
      </c>
    </row>
    <row r="91" spans="1:33">
      <c r="A91" s="3">
        <v>47664.999305555553</v>
      </c>
      <c r="B91">
        <v>38256</v>
      </c>
      <c r="C91">
        <v>45473</v>
      </c>
      <c r="D91">
        <v>45473</v>
      </c>
      <c r="E91">
        <v>80173</v>
      </c>
      <c r="F91">
        <v>80173</v>
      </c>
      <c r="G91">
        <v>80173</v>
      </c>
      <c r="H91">
        <v>80173</v>
      </c>
      <c r="I91">
        <v>64173</v>
      </c>
      <c r="J91">
        <v>44973</v>
      </c>
      <c r="K91">
        <v>38256</v>
      </c>
      <c r="L91">
        <v>28589</v>
      </c>
      <c r="M91">
        <v>28589</v>
      </c>
      <c r="N91">
        <v>28589</v>
      </c>
      <c r="O91">
        <v>28589</v>
      </c>
      <c r="P91">
        <v>38756</v>
      </c>
      <c r="Q91">
        <v>38256</v>
      </c>
      <c r="R91">
        <v>38256</v>
      </c>
      <c r="S91">
        <v>44973</v>
      </c>
      <c r="T91">
        <v>37506</v>
      </c>
      <c r="U91">
        <v>37506</v>
      </c>
      <c r="V91">
        <v>37006</v>
      </c>
      <c r="W91">
        <v>28589</v>
      </c>
      <c r="X91">
        <v>28589</v>
      </c>
      <c r="Y91">
        <v>28589</v>
      </c>
      <c r="Z91">
        <v>28589</v>
      </c>
      <c r="AA91">
        <v>37006</v>
      </c>
      <c r="AB91">
        <v>38756</v>
      </c>
      <c r="AC91">
        <v>38756</v>
      </c>
      <c r="AD91">
        <v>38756</v>
      </c>
      <c r="AE91">
        <v>28589</v>
      </c>
      <c r="AF91">
        <v>28589</v>
      </c>
      <c r="AG91">
        <v>44973</v>
      </c>
    </row>
    <row r="92" spans="1:33">
      <c r="A92" s="3">
        <v>47695.999305555553</v>
      </c>
      <c r="B92">
        <v>38256</v>
      </c>
      <c r="C92">
        <v>45473</v>
      </c>
      <c r="D92">
        <v>45473</v>
      </c>
      <c r="E92">
        <v>80173</v>
      </c>
      <c r="F92">
        <v>80173</v>
      </c>
      <c r="G92">
        <v>80173</v>
      </c>
      <c r="H92">
        <v>80173</v>
      </c>
      <c r="I92">
        <v>64173</v>
      </c>
      <c r="J92">
        <v>44973</v>
      </c>
      <c r="K92">
        <v>38256</v>
      </c>
      <c r="L92">
        <v>28589</v>
      </c>
      <c r="M92">
        <v>28589</v>
      </c>
      <c r="N92">
        <v>28589</v>
      </c>
      <c r="O92">
        <v>28589</v>
      </c>
      <c r="P92">
        <v>38756</v>
      </c>
      <c r="Q92">
        <v>38256</v>
      </c>
      <c r="R92">
        <v>38256</v>
      </c>
      <c r="S92">
        <v>44973</v>
      </c>
      <c r="T92">
        <v>37506</v>
      </c>
      <c r="U92">
        <v>37506</v>
      </c>
      <c r="V92">
        <v>37006</v>
      </c>
      <c r="W92">
        <v>28589</v>
      </c>
      <c r="X92">
        <v>28589</v>
      </c>
      <c r="Y92">
        <v>28589</v>
      </c>
      <c r="Z92">
        <v>28589</v>
      </c>
      <c r="AA92">
        <v>37006</v>
      </c>
      <c r="AB92">
        <v>38756</v>
      </c>
      <c r="AC92">
        <v>38756</v>
      </c>
      <c r="AD92">
        <v>38756</v>
      </c>
      <c r="AE92">
        <v>28589</v>
      </c>
      <c r="AF92">
        <v>28589</v>
      </c>
      <c r="AG92">
        <v>44973</v>
      </c>
    </row>
    <row r="93" spans="1:33">
      <c r="A93" s="3">
        <v>47726.999305555553</v>
      </c>
      <c r="B93">
        <v>38256</v>
      </c>
      <c r="C93">
        <v>45473</v>
      </c>
      <c r="D93">
        <v>45473</v>
      </c>
      <c r="E93">
        <v>80173</v>
      </c>
      <c r="F93">
        <v>80173</v>
      </c>
      <c r="G93">
        <v>80173</v>
      </c>
      <c r="H93">
        <v>80173</v>
      </c>
      <c r="I93">
        <v>64173</v>
      </c>
      <c r="J93">
        <v>44973</v>
      </c>
      <c r="K93">
        <v>38256</v>
      </c>
      <c r="L93">
        <v>28589</v>
      </c>
      <c r="M93">
        <v>28589</v>
      </c>
      <c r="N93">
        <v>28589</v>
      </c>
      <c r="O93">
        <v>28589</v>
      </c>
      <c r="P93">
        <v>38756</v>
      </c>
      <c r="Q93">
        <v>38256</v>
      </c>
      <c r="R93">
        <v>38256</v>
      </c>
      <c r="S93">
        <v>44973</v>
      </c>
      <c r="T93">
        <v>37506</v>
      </c>
      <c r="U93">
        <v>37506</v>
      </c>
      <c r="V93">
        <v>37006</v>
      </c>
      <c r="W93">
        <v>28589</v>
      </c>
      <c r="X93">
        <v>28589</v>
      </c>
      <c r="Y93">
        <v>28589</v>
      </c>
      <c r="Z93">
        <v>28589</v>
      </c>
      <c r="AA93">
        <v>37006</v>
      </c>
      <c r="AB93">
        <v>38756</v>
      </c>
      <c r="AC93">
        <v>38756</v>
      </c>
      <c r="AD93">
        <v>38756</v>
      </c>
      <c r="AE93">
        <v>28589</v>
      </c>
      <c r="AF93">
        <v>28589</v>
      </c>
      <c r="AG93">
        <v>44973</v>
      </c>
    </row>
    <row r="94" spans="1:33">
      <c r="A94" s="3">
        <v>47756.999305555553</v>
      </c>
      <c r="B94">
        <v>38256</v>
      </c>
      <c r="C94">
        <v>45473</v>
      </c>
      <c r="D94">
        <v>45473</v>
      </c>
      <c r="E94">
        <v>80173</v>
      </c>
      <c r="F94">
        <v>80173</v>
      </c>
      <c r="G94">
        <v>80173</v>
      </c>
      <c r="H94">
        <v>80173</v>
      </c>
      <c r="I94">
        <v>64173</v>
      </c>
      <c r="J94">
        <v>44973</v>
      </c>
      <c r="K94">
        <v>38256</v>
      </c>
      <c r="L94">
        <v>28589</v>
      </c>
      <c r="M94">
        <v>28589</v>
      </c>
      <c r="N94">
        <v>28589</v>
      </c>
      <c r="O94">
        <v>28589</v>
      </c>
      <c r="P94">
        <v>38756</v>
      </c>
      <c r="Q94">
        <v>38256</v>
      </c>
      <c r="R94">
        <v>38256</v>
      </c>
      <c r="S94">
        <v>44973</v>
      </c>
      <c r="T94">
        <v>37506</v>
      </c>
      <c r="U94">
        <v>37506</v>
      </c>
      <c r="V94">
        <v>37006</v>
      </c>
      <c r="W94">
        <v>28589</v>
      </c>
      <c r="X94">
        <v>28589</v>
      </c>
      <c r="Y94">
        <v>28589</v>
      </c>
      <c r="Z94">
        <v>28589</v>
      </c>
      <c r="AA94">
        <v>37006</v>
      </c>
      <c r="AB94">
        <v>38756</v>
      </c>
      <c r="AC94">
        <v>38756</v>
      </c>
      <c r="AD94">
        <v>38756</v>
      </c>
      <c r="AE94">
        <v>28589</v>
      </c>
      <c r="AF94">
        <v>28589</v>
      </c>
      <c r="AG94">
        <v>44973</v>
      </c>
    </row>
    <row r="95" spans="1:33">
      <c r="A95" s="3">
        <v>47787.999305555553</v>
      </c>
      <c r="B95">
        <v>73849</v>
      </c>
      <c r="C95">
        <v>84265</v>
      </c>
      <c r="D95">
        <v>84265</v>
      </c>
      <c r="E95">
        <v>131765</v>
      </c>
      <c r="F95">
        <v>131765</v>
      </c>
      <c r="G95">
        <v>131765</v>
      </c>
      <c r="H95">
        <v>131765</v>
      </c>
      <c r="I95">
        <v>115765</v>
      </c>
      <c r="J95">
        <v>83765</v>
      </c>
      <c r="K95">
        <v>73849</v>
      </c>
      <c r="L95">
        <v>60982</v>
      </c>
      <c r="M95">
        <v>60982</v>
      </c>
      <c r="N95">
        <v>60982</v>
      </c>
      <c r="O95">
        <v>60982</v>
      </c>
      <c r="P95">
        <v>74349</v>
      </c>
      <c r="Q95">
        <v>73849</v>
      </c>
      <c r="R95">
        <v>73849</v>
      </c>
      <c r="S95">
        <v>83765</v>
      </c>
      <c r="T95">
        <v>73099</v>
      </c>
      <c r="U95">
        <v>73099</v>
      </c>
      <c r="V95">
        <v>72599</v>
      </c>
      <c r="W95">
        <v>60982</v>
      </c>
      <c r="X95">
        <v>60982</v>
      </c>
      <c r="Y95">
        <v>60982</v>
      </c>
      <c r="Z95">
        <v>60982</v>
      </c>
      <c r="AA95">
        <v>72599</v>
      </c>
      <c r="AB95">
        <v>74349</v>
      </c>
      <c r="AC95">
        <v>74349</v>
      </c>
      <c r="AD95">
        <v>74349</v>
      </c>
      <c r="AE95">
        <v>60982</v>
      </c>
      <c r="AF95">
        <v>60982</v>
      </c>
      <c r="AG95">
        <v>83765</v>
      </c>
    </row>
    <row r="96" spans="1:33">
      <c r="A96" s="3">
        <v>47817.999305555553</v>
      </c>
      <c r="B96">
        <v>82747</v>
      </c>
      <c r="C96">
        <v>93964</v>
      </c>
      <c r="D96">
        <v>93964</v>
      </c>
      <c r="E96">
        <v>144664</v>
      </c>
      <c r="F96">
        <v>144664</v>
      </c>
      <c r="G96">
        <v>144664</v>
      </c>
      <c r="H96">
        <v>144664</v>
      </c>
      <c r="I96">
        <v>128664</v>
      </c>
      <c r="J96">
        <v>93464</v>
      </c>
      <c r="K96">
        <v>82747</v>
      </c>
      <c r="L96">
        <v>69080</v>
      </c>
      <c r="M96">
        <v>69080</v>
      </c>
      <c r="N96">
        <v>69080</v>
      </c>
      <c r="O96">
        <v>69080</v>
      </c>
      <c r="P96">
        <v>83247</v>
      </c>
      <c r="Q96">
        <v>82747</v>
      </c>
      <c r="R96">
        <v>82747</v>
      </c>
      <c r="S96">
        <v>93464</v>
      </c>
      <c r="T96">
        <v>81997</v>
      </c>
      <c r="U96">
        <v>81997</v>
      </c>
      <c r="V96">
        <v>81497</v>
      </c>
      <c r="W96">
        <v>69080</v>
      </c>
      <c r="X96">
        <v>69080</v>
      </c>
      <c r="Y96">
        <v>69080</v>
      </c>
      <c r="Z96">
        <v>69080</v>
      </c>
      <c r="AA96">
        <v>81497</v>
      </c>
      <c r="AB96">
        <v>83247</v>
      </c>
      <c r="AC96">
        <v>83247</v>
      </c>
      <c r="AD96">
        <v>83247</v>
      </c>
      <c r="AE96">
        <v>69080</v>
      </c>
      <c r="AF96">
        <v>69080</v>
      </c>
      <c r="AG96">
        <v>93464</v>
      </c>
    </row>
    <row r="97" spans="1:33">
      <c r="A97" s="3">
        <v>47848.999305555553</v>
      </c>
      <c r="B97">
        <v>73849</v>
      </c>
      <c r="C97">
        <v>84265</v>
      </c>
      <c r="D97">
        <v>84265</v>
      </c>
      <c r="E97">
        <v>131765</v>
      </c>
      <c r="F97">
        <v>131765</v>
      </c>
      <c r="G97">
        <v>131765</v>
      </c>
      <c r="H97">
        <v>131765</v>
      </c>
      <c r="I97">
        <v>115765</v>
      </c>
      <c r="J97">
        <v>83765</v>
      </c>
      <c r="K97">
        <v>73849</v>
      </c>
      <c r="L97">
        <v>60982</v>
      </c>
      <c r="M97">
        <v>60982</v>
      </c>
      <c r="N97">
        <v>60982</v>
      </c>
      <c r="O97">
        <v>60982</v>
      </c>
      <c r="P97">
        <v>74349</v>
      </c>
      <c r="Q97">
        <v>73849</v>
      </c>
      <c r="R97">
        <v>73849</v>
      </c>
      <c r="S97">
        <v>83765</v>
      </c>
      <c r="T97">
        <v>73099</v>
      </c>
      <c r="U97">
        <v>73099</v>
      </c>
      <c r="V97">
        <v>72599</v>
      </c>
      <c r="W97">
        <v>60982</v>
      </c>
      <c r="X97">
        <v>60982</v>
      </c>
      <c r="Y97">
        <v>60982</v>
      </c>
      <c r="Z97">
        <v>60982</v>
      </c>
      <c r="AA97">
        <v>72599</v>
      </c>
      <c r="AB97">
        <v>74349</v>
      </c>
      <c r="AC97">
        <v>74349</v>
      </c>
      <c r="AD97">
        <v>74349</v>
      </c>
      <c r="AE97">
        <v>60982</v>
      </c>
      <c r="AF97">
        <v>60982</v>
      </c>
      <c r="AG97">
        <v>83765</v>
      </c>
    </row>
    <row r="98" spans="1:33">
      <c r="A98" s="3">
        <v>47879.999305555553</v>
      </c>
      <c r="B98">
        <v>93346</v>
      </c>
      <c r="C98">
        <v>93846</v>
      </c>
      <c r="D98">
        <v>93846</v>
      </c>
      <c r="E98">
        <v>156330</v>
      </c>
      <c r="F98">
        <v>156330</v>
      </c>
      <c r="G98">
        <v>144546</v>
      </c>
      <c r="H98">
        <v>93346</v>
      </c>
      <c r="I98">
        <v>128546</v>
      </c>
      <c r="J98">
        <v>82629</v>
      </c>
      <c r="K98">
        <v>68962</v>
      </c>
      <c r="L98">
        <v>68962</v>
      </c>
      <c r="M98">
        <v>68962</v>
      </c>
      <c r="N98">
        <v>68962</v>
      </c>
      <c r="O98">
        <v>68962</v>
      </c>
      <c r="P98">
        <v>83129</v>
      </c>
      <c r="Q98">
        <v>81379</v>
      </c>
      <c r="R98">
        <v>81379</v>
      </c>
      <c r="S98">
        <v>93346</v>
      </c>
      <c r="T98">
        <v>81879</v>
      </c>
      <c r="U98">
        <v>81879</v>
      </c>
      <c r="V98">
        <v>68962</v>
      </c>
      <c r="W98">
        <v>68962</v>
      </c>
      <c r="X98">
        <v>68962</v>
      </c>
      <c r="Y98">
        <v>68962</v>
      </c>
      <c r="Z98">
        <v>83129</v>
      </c>
      <c r="AA98">
        <v>81379</v>
      </c>
      <c r="AB98">
        <v>83129</v>
      </c>
      <c r="AC98">
        <v>68962</v>
      </c>
      <c r="AD98">
        <v>68962</v>
      </c>
      <c r="AE98">
        <v>68962</v>
      </c>
      <c r="AF98">
        <v>82629</v>
      </c>
      <c r="AG98">
        <v>82629</v>
      </c>
    </row>
    <row r="99" spans="1:33">
      <c r="A99" s="3">
        <v>47907.999305555553</v>
      </c>
      <c r="B99">
        <v>83658</v>
      </c>
      <c r="C99">
        <v>84158</v>
      </c>
      <c r="D99">
        <v>84158</v>
      </c>
      <c r="E99">
        <v>143443</v>
      </c>
      <c r="F99">
        <v>143443</v>
      </c>
      <c r="G99">
        <v>131658</v>
      </c>
      <c r="H99">
        <v>83658</v>
      </c>
      <c r="I99">
        <v>115658</v>
      </c>
      <c r="J99">
        <v>73742</v>
      </c>
      <c r="K99">
        <v>60875</v>
      </c>
      <c r="L99">
        <v>60875</v>
      </c>
      <c r="M99">
        <v>60875</v>
      </c>
      <c r="N99">
        <v>60875</v>
      </c>
      <c r="O99">
        <v>60875</v>
      </c>
      <c r="P99">
        <v>74242</v>
      </c>
      <c r="Q99">
        <v>72492</v>
      </c>
      <c r="R99">
        <v>72492</v>
      </c>
      <c r="S99">
        <v>83658</v>
      </c>
      <c r="T99">
        <v>72992</v>
      </c>
      <c r="U99">
        <v>72992</v>
      </c>
      <c r="V99">
        <v>60875</v>
      </c>
      <c r="W99">
        <v>60875</v>
      </c>
      <c r="X99">
        <v>60875</v>
      </c>
      <c r="Y99">
        <v>60875</v>
      </c>
      <c r="Z99">
        <v>74242</v>
      </c>
      <c r="AA99">
        <v>72492</v>
      </c>
      <c r="AB99">
        <v>74242</v>
      </c>
      <c r="AC99">
        <v>60875</v>
      </c>
      <c r="AD99">
        <v>60875</v>
      </c>
      <c r="AE99">
        <v>60875</v>
      </c>
      <c r="AF99">
        <v>73742</v>
      </c>
      <c r="AG99">
        <v>73742</v>
      </c>
    </row>
    <row r="100" spans="1:33">
      <c r="A100" s="3">
        <v>47938.999305555553</v>
      </c>
      <c r="B100">
        <v>73971</v>
      </c>
      <c r="C100">
        <v>74471</v>
      </c>
      <c r="D100">
        <v>74471</v>
      </c>
      <c r="E100">
        <v>130555</v>
      </c>
      <c r="F100">
        <v>130555</v>
      </c>
      <c r="G100">
        <v>118771</v>
      </c>
      <c r="H100">
        <v>73971</v>
      </c>
      <c r="I100">
        <v>102771</v>
      </c>
      <c r="J100">
        <v>64854</v>
      </c>
      <c r="K100">
        <v>52787</v>
      </c>
      <c r="L100">
        <v>52787</v>
      </c>
      <c r="M100">
        <v>52787</v>
      </c>
      <c r="N100">
        <v>52787</v>
      </c>
      <c r="O100">
        <v>52787</v>
      </c>
      <c r="P100">
        <v>65354</v>
      </c>
      <c r="Q100">
        <v>63604</v>
      </c>
      <c r="R100">
        <v>63604</v>
      </c>
      <c r="S100">
        <v>73971</v>
      </c>
      <c r="T100">
        <v>64104</v>
      </c>
      <c r="U100">
        <v>64104</v>
      </c>
      <c r="V100">
        <v>52787</v>
      </c>
      <c r="W100">
        <v>52787</v>
      </c>
      <c r="X100">
        <v>52787</v>
      </c>
      <c r="Y100">
        <v>52787</v>
      </c>
      <c r="Z100">
        <v>65354</v>
      </c>
      <c r="AA100">
        <v>63604</v>
      </c>
      <c r="AB100">
        <v>65354</v>
      </c>
      <c r="AC100">
        <v>52787</v>
      </c>
      <c r="AD100">
        <v>52787</v>
      </c>
      <c r="AE100">
        <v>52787</v>
      </c>
      <c r="AF100">
        <v>64854</v>
      </c>
      <c r="AG100">
        <v>64854</v>
      </c>
    </row>
    <row r="101" spans="1:33">
      <c r="A101" s="3">
        <v>47968.999305555553</v>
      </c>
      <c r="B101">
        <v>73971</v>
      </c>
      <c r="C101">
        <v>74471</v>
      </c>
      <c r="D101">
        <v>74471</v>
      </c>
      <c r="E101">
        <v>130555</v>
      </c>
      <c r="F101">
        <v>130555</v>
      </c>
      <c r="G101">
        <v>118771</v>
      </c>
      <c r="H101">
        <v>73971</v>
      </c>
      <c r="I101">
        <v>102771</v>
      </c>
      <c r="J101">
        <v>64854</v>
      </c>
      <c r="K101">
        <v>52787</v>
      </c>
      <c r="L101">
        <v>52787</v>
      </c>
      <c r="M101">
        <v>52787</v>
      </c>
      <c r="N101">
        <v>52787</v>
      </c>
      <c r="O101">
        <v>52787</v>
      </c>
      <c r="P101">
        <v>65354</v>
      </c>
      <c r="Q101">
        <v>63604</v>
      </c>
      <c r="R101">
        <v>63604</v>
      </c>
      <c r="S101">
        <v>73971</v>
      </c>
      <c r="T101">
        <v>64104</v>
      </c>
      <c r="U101">
        <v>64104</v>
      </c>
      <c r="V101">
        <v>52787</v>
      </c>
      <c r="W101">
        <v>52787</v>
      </c>
      <c r="X101">
        <v>52787</v>
      </c>
      <c r="Y101">
        <v>52787</v>
      </c>
      <c r="Z101">
        <v>65354</v>
      </c>
      <c r="AA101">
        <v>63604</v>
      </c>
      <c r="AB101">
        <v>65354</v>
      </c>
      <c r="AC101">
        <v>52787</v>
      </c>
      <c r="AD101">
        <v>52787</v>
      </c>
      <c r="AE101">
        <v>52787</v>
      </c>
      <c r="AF101">
        <v>64854</v>
      </c>
      <c r="AG101">
        <v>64854</v>
      </c>
    </row>
    <row r="102" spans="1:33">
      <c r="A102" s="3">
        <v>47999.999305555553</v>
      </c>
      <c r="B102">
        <v>44909</v>
      </c>
      <c r="C102">
        <v>45409</v>
      </c>
      <c r="D102">
        <v>45409</v>
      </c>
      <c r="E102">
        <v>91893</v>
      </c>
      <c r="F102">
        <v>91893</v>
      </c>
      <c r="G102">
        <v>80109</v>
      </c>
      <c r="H102">
        <v>44909</v>
      </c>
      <c r="I102">
        <v>64109</v>
      </c>
      <c r="J102">
        <v>38192</v>
      </c>
      <c r="K102">
        <v>28525</v>
      </c>
      <c r="L102">
        <v>28525</v>
      </c>
      <c r="M102">
        <v>28525</v>
      </c>
      <c r="N102">
        <v>28525</v>
      </c>
      <c r="O102">
        <v>28525</v>
      </c>
      <c r="P102">
        <v>38692</v>
      </c>
      <c r="Q102">
        <v>36942</v>
      </c>
      <c r="R102">
        <v>36942</v>
      </c>
      <c r="S102">
        <v>44909</v>
      </c>
      <c r="T102">
        <v>37442</v>
      </c>
      <c r="U102">
        <v>37442</v>
      </c>
      <c r="V102">
        <v>28525</v>
      </c>
      <c r="W102">
        <v>28525</v>
      </c>
      <c r="X102">
        <v>28525</v>
      </c>
      <c r="Y102">
        <v>28525</v>
      </c>
      <c r="Z102">
        <v>38692</v>
      </c>
      <c r="AA102">
        <v>36942</v>
      </c>
      <c r="AB102">
        <v>38692</v>
      </c>
      <c r="AC102">
        <v>28525</v>
      </c>
      <c r="AD102">
        <v>28525</v>
      </c>
      <c r="AE102">
        <v>28525</v>
      </c>
      <c r="AF102">
        <v>38192</v>
      </c>
      <c r="AG102">
        <v>38192</v>
      </c>
    </row>
    <row r="103" spans="1:33">
      <c r="A103" s="3">
        <v>48029.999305555553</v>
      </c>
      <c r="B103">
        <v>44909</v>
      </c>
      <c r="C103">
        <v>45409</v>
      </c>
      <c r="D103">
        <v>45409</v>
      </c>
      <c r="E103">
        <v>91893</v>
      </c>
      <c r="F103">
        <v>91893</v>
      </c>
      <c r="G103">
        <v>80109</v>
      </c>
      <c r="H103">
        <v>44909</v>
      </c>
      <c r="I103">
        <v>64109</v>
      </c>
      <c r="J103">
        <v>38192</v>
      </c>
      <c r="K103">
        <v>28525</v>
      </c>
      <c r="L103">
        <v>28525</v>
      </c>
      <c r="M103">
        <v>28525</v>
      </c>
      <c r="N103">
        <v>28525</v>
      </c>
      <c r="O103">
        <v>28525</v>
      </c>
      <c r="P103">
        <v>38692</v>
      </c>
      <c r="Q103">
        <v>36942</v>
      </c>
      <c r="R103">
        <v>36942</v>
      </c>
      <c r="S103">
        <v>44909</v>
      </c>
      <c r="T103">
        <v>37442</v>
      </c>
      <c r="U103">
        <v>37442</v>
      </c>
      <c r="V103">
        <v>28525</v>
      </c>
      <c r="W103">
        <v>28525</v>
      </c>
      <c r="X103">
        <v>28525</v>
      </c>
      <c r="Y103">
        <v>28525</v>
      </c>
      <c r="Z103">
        <v>38692</v>
      </c>
      <c r="AA103">
        <v>36942</v>
      </c>
      <c r="AB103">
        <v>38692</v>
      </c>
      <c r="AC103">
        <v>28525</v>
      </c>
      <c r="AD103">
        <v>28525</v>
      </c>
      <c r="AE103">
        <v>28525</v>
      </c>
      <c r="AF103">
        <v>38192</v>
      </c>
      <c r="AG103">
        <v>38192</v>
      </c>
    </row>
    <row r="104" spans="1:33">
      <c r="A104" s="3">
        <v>48060.999305555553</v>
      </c>
      <c r="B104">
        <v>44909</v>
      </c>
      <c r="C104">
        <v>45409</v>
      </c>
      <c r="D104">
        <v>45409</v>
      </c>
      <c r="E104">
        <v>91893</v>
      </c>
      <c r="F104">
        <v>91893</v>
      </c>
      <c r="G104">
        <v>80109</v>
      </c>
      <c r="H104">
        <v>44909</v>
      </c>
      <c r="I104">
        <v>64109</v>
      </c>
      <c r="J104">
        <v>38192</v>
      </c>
      <c r="K104">
        <v>28525</v>
      </c>
      <c r="L104">
        <v>28525</v>
      </c>
      <c r="M104">
        <v>28525</v>
      </c>
      <c r="N104">
        <v>28525</v>
      </c>
      <c r="O104">
        <v>28525</v>
      </c>
      <c r="P104">
        <v>38692</v>
      </c>
      <c r="Q104">
        <v>36942</v>
      </c>
      <c r="R104">
        <v>36942</v>
      </c>
      <c r="S104">
        <v>44909</v>
      </c>
      <c r="T104">
        <v>37442</v>
      </c>
      <c r="U104">
        <v>37442</v>
      </c>
      <c r="V104">
        <v>28525</v>
      </c>
      <c r="W104">
        <v>28525</v>
      </c>
      <c r="X104">
        <v>28525</v>
      </c>
      <c r="Y104">
        <v>28525</v>
      </c>
      <c r="Z104">
        <v>38692</v>
      </c>
      <c r="AA104">
        <v>36942</v>
      </c>
      <c r="AB104">
        <v>38692</v>
      </c>
      <c r="AC104">
        <v>28525</v>
      </c>
      <c r="AD104">
        <v>28525</v>
      </c>
      <c r="AE104">
        <v>28525</v>
      </c>
      <c r="AF104">
        <v>38192</v>
      </c>
      <c r="AG104">
        <v>38192</v>
      </c>
    </row>
    <row r="105" spans="1:33">
      <c r="A105" s="3">
        <v>48091.999305555553</v>
      </c>
      <c r="B105">
        <v>44909</v>
      </c>
      <c r="C105">
        <v>45409</v>
      </c>
      <c r="D105">
        <v>45409</v>
      </c>
      <c r="E105">
        <v>91893</v>
      </c>
      <c r="F105">
        <v>91893</v>
      </c>
      <c r="G105">
        <v>80109</v>
      </c>
      <c r="H105">
        <v>44909</v>
      </c>
      <c r="I105">
        <v>64109</v>
      </c>
      <c r="J105">
        <v>38192</v>
      </c>
      <c r="K105">
        <v>28525</v>
      </c>
      <c r="L105">
        <v>28525</v>
      </c>
      <c r="M105">
        <v>28525</v>
      </c>
      <c r="N105">
        <v>28525</v>
      </c>
      <c r="O105">
        <v>28525</v>
      </c>
      <c r="P105">
        <v>38692</v>
      </c>
      <c r="Q105">
        <v>36942</v>
      </c>
      <c r="R105">
        <v>36942</v>
      </c>
      <c r="S105">
        <v>44909</v>
      </c>
      <c r="T105">
        <v>37442</v>
      </c>
      <c r="U105">
        <v>37442</v>
      </c>
      <c r="V105">
        <v>28525</v>
      </c>
      <c r="W105">
        <v>28525</v>
      </c>
      <c r="X105">
        <v>28525</v>
      </c>
      <c r="Y105">
        <v>28525</v>
      </c>
      <c r="Z105">
        <v>38692</v>
      </c>
      <c r="AA105">
        <v>36942</v>
      </c>
      <c r="AB105">
        <v>38692</v>
      </c>
      <c r="AC105">
        <v>28525</v>
      </c>
      <c r="AD105">
        <v>28525</v>
      </c>
      <c r="AE105">
        <v>28525</v>
      </c>
      <c r="AF105">
        <v>38192</v>
      </c>
      <c r="AG105">
        <v>38192</v>
      </c>
    </row>
    <row r="106" spans="1:33">
      <c r="A106" s="3">
        <v>48121.999305555553</v>
      </c>
      <c r="B106">
        <v>44909</v>
      </c>
      <c r="C106">
        <v>45409</v>
      </c>
      <c r="D106">
        <v>45409</v>
      </c>
      <c r="E106">
        <v>91893</v>
      </c>
      <c r="F106">
        <v>91893</v>
      </c>
      <c r="G106">
        <v>80109</v>
      </c>
      <c r="H106">
        <v>44909</v>
      </c>
      <c r="I106">
        <v>64109</v>
      </c>
      <c r="J106">
        <v>38192</v>
      </c>
      <c r="K106">
        <v>28525</v>
      </c>
      <c r="L106">
        <v>28525</v>
      </c>
      <c r="M106">
        <v>28525</v>
      </c>
      <c r="N106">
        <v>28525</v>
      </c>
      <c r="O106">
        <v>28525</v>
      </c>
      <c r="P106">
        <v>38692</v>
      </c>
      <c r="Q106">
        <v>36942</v>
      </c>
      <c r="R106">
        <v>36942</v>
      </c>
      <c r="S106">
        <v>44909</v>
      </c>
      <c r="T106">
        <v>37442</v>
      </c>
      <c r="U106">
        <v>37442</v>
      </c>
      <c r="V106">
        <v>28525</v>
      </c>
      <c r="W106">
        <v>28525</v>
      </c>
      <c r="X106">
        <v>28525</v>
      </c>
      <c r="Y106">
        <v>28525</v>
      </c>
      <c r="Z106">
        <v>38692</v>
      </c>
      <c r="AA106">
        <v>36942</v>
      </c>
      <c r="AB106">
        <v>38692</v>
      </c>
      <c r="AC106">
        <v>28525</v>
      </c>
      <c r="AD106">
        <v>28525</v>
      </c>
      <c r="AE106">
        <v>28525</v>
      </c>
      <c r="AF106">
        <v>38192</v>
      </c>
      <c r="AG106">
        <v>38192</v>
      </c>
    </row>
    <row r="107" spans="1:33">
      <c r="A107" s="3">
        <v>48152.999305555553</v>
      </c>
      <c r="B107">
        <v>83658</v>
      </c>
      <c r="C107">
        <v>84158</v>
      </c>
      <c r="D107">
        <v>84158</v>
      </c>
      <c r="E107">
        <v>143443</v>
      </c>
      <c r="F107">
        <v>143443</v>
      </c>
      <c r="G107">
        <v>131658</v>
      </c>
      <c r="H107">
        <v>83658</v>
      </c>
      <c r="I107">
        <v>115658</v>
      </c>
      <c r="J107">
        <v>73742</v>
      </c>
      <c r="K107">
        <v>60875</v>
      </c>
      <c r="L107">
        <v>60875</v>
      </c>
      <c r="M107">
        <v>60875</v>
      </c>
      <c r="N107">
        <v>60875</v>
      </c>
      <c r="O107">
        <v>60875</v>
      </c>
      <c r="P107">
        <v>74242</v>
      </c>
      <c r="Q107">
        <v>72492</v>
      </c>
      <c r="R107">
        <v>72492</v>
      </c>
      <c r="S107">
        <v>83658</v>
      </c>
      <c r="T107">
        <v>72992</v>
      </c>
      <c r="U107">
        <v>72992</v>
      </c>
      <c r="V107">
        <v>60875</v>
      </c>
      <c r="W107">
        <v>60875</v>
      </c>
      <c r="X107">
        <v>60875</v>
      </c>
      <c r="Y107">
        <v>60875</v>
      </c>
      <c r="Z107">
        <v>74242</v>
      </c>
      <c r="AA107">
        <v>72492</v>
      </c>
      <c r="AB107">
        <v>74242</v>
      </c>
      <c r="AC107">
        <v>60875</v>
      </c>
      <c r="AD107">
        <v>60875</v>
      </c>
      <c r="AE107">
        <v>60875</v>
      </c>
      <c r="AF107">
        <v>73742</v>
      </c>
      <c r="AG107">
        <v>73742</v>
      </c>
    </row>
    <row r="108" spans="1:33">
      <c r="A108" s="3">
        <v>48182.999305555553</v>
      </c>
      <c r="B108">
        <v>93346</v>
      </c>
      <c r="C108">
        <v>93846</v>
      </c>
      <c r="D108">
        <v>93846</v>
      </c>
      <c r="E108">
        <v>156330</v>
      </c>
      <c r="F108">
        <v>156330</v>
      </c>
      <c r="G108">
        <v>144546</v>
      </c>
      <c r="H108">
        <v>93346</v>
      </c>
      <c r="I108">
        <v>128546</v>
      </c>
      <c r="J108">
        <v>82629</v>
      </c>
      <c r="K108">
        <v>68962</v>
      </c>
      <c r="L108">
        <v>68962</v>
      </c>
      <c r="M108">
        <v>68962</v>
      </c>
      <c r="N108">
        <v>68962</v>
      </c>
      <c r="O108">
        <v>68962</v>
      </c>
      <c r="P108">
        <v>83129</v>
      </c>
      <c r="Q108">
        <v>81379</v>
      </c>
      <c r="R108">
        <v>81379</v>
      </c>
      <c r="S108">
        <v>93346</v>
      </c>
      <c r="T108">
        <v>81879</v>
      </c>
      <c r="U108">
        <v>81879</v>
      </c>
      <c r="V108">
        <v>68962</v>
      </c>
      <c r="W108">
        <v>68962</v>
      </c>
      <c r="X108">
        <v>68962</v>
      </c>
      <c r="Y108">
        <v>68962</v>
      </c>
      <c r="Z108">
        <v>83129</v>
      </c>
      <c r="AA108">
        <v>81379</v>
      </c>
      <c r="AB108">
        <v>83129</v>
      </c>
      <c r="AC108">
        <v>68962</v>
      </c>
      <c r="AD108">
        <v>68962</v>
      </c>
      <c r="AE108">
        <v>68962</v>
      </c>
      <c r="AF108">
        <v>82629</v>
      </c>
      <c r="AG108">
        <v>82629</v>
      </c>
    </row>
    <row r="109" spans="1:33">
      <c r="A109" s="3">
        <v>48213.999305555553</v>
      </c>
      <c r="B109">
        <v>83658</v>
      </c>
      <c r="C109">
        <v>84158</v>
      </c>
      <c r="D109">
        <v>84158</v>
      </c>
      <c r="E109">
        <v>143443</v>
      </c>
      <c r="F109">
        <v>143443</v>
      </c>
      <c r="G109">
        <v>131658</v>
      </c>
      <c r="H109">
        <v>83658</v>
      </c>
      <c r="I109">
        <v>115658</v>
      </c>
      <c r="J109">
        <v>73742</v>
      </c>
      <c r="K109">
        <v>60875</v>
      </c>
      <c r="L109">
        <v>60875</v>
      </c>
      <c r="M109">
        <v>60875</v>
      </c>
      <c r="N109">
        <v>60875</v>
      </c>
      <c r="O109">
        <v>60875</v>
      </c>
      <c r="P109">
        <v>74242</v>
      </c>
      <c r="Q109">
        <v>72492</v>
      </c>
      <c r="R109">
        <v>72492</v>
      </c>
      <c r="S109">
        <v>83658</v>
      </c>
      <c r="T109">
        <v>72992</v>
      </c>
      <c r="U109">
        <v>72992</v>
      </c>
      <c r="V109">
        <v>60875</v>
      </c>
      <c r="W109">
        <v>60875</v>
      </c>
      <c r="X109">
        <v>60875</v>
      </c>
      <c r="Y109">
        <v>60875</v>
      </c>
      <c r="Z109">
        <v>74242</v>
      </c>
      <c r="AA109">
        <v>72492</v>
      </c>
      <c r="AB109">
        <v>74242</v>
      </c>
      <c r="AC109">
        <v>60875</v>
      </c>
      <c r="AD109">
        <v>60875</v>
      </c>
      <c r="AE109">
        <v>60875</v>
      </c>
      <c r="AF109">
        <v>73742</v>
      </c>
      <c r="AG109">
        <v>73742</v>
      </c>
    </row>
    <row r="110" spans="1:33">
      <c r="A110" s="3">
        <v>48244.999305555553</v>
      </c>
      <c r="B110">
        <v>82512</v>
      </c>
      <c r="C110">
        <v>93728</v>
      </c>
      <c r="D110">
        <v>144928</v>
      </c>
      <c r="E110">
        <v>144428</v>
      </c>
      <c r="F110">
        <v>144428</v>
      </c>
      <c r="G110">
        <v>144428</v>
      </c>
      <c r="H110">
        <v>93228</v>
      </c>
      <c r="I110">
        <v>93228</v>
      </c>
      <c r="J110">
        <v>68845</v>
      </c>
      <c r="K110">
        <v>82512</v>
      </c>
      <c r="L110">
        <v>68845</v>
      </c>
      <c r="M110">
        <v>68845</v>
      </c>
      <c r="N110">
        <v>68845</v>
      </c>
      <c r="O110">
        <v>83012</v>
      </c>
      <c r="P110">
        <v>83012</v>
      </c>
      <c r="Q110">
        <v>81262</v>
      </c>
      <c r="R110">
        <v>85262</v>
      </c>
      <c r="S110">
        <v>93228</v>
      </c>
      <c r="T110">
        <v>81762</v>
      </c>
      <c r="U110">
        <v>68845</v>
      </c>
      <c r="V110">
        <v>68845</v>
      </c>
      <c r="W110">
        <v>68845</v>
      </c>
      <c r="X110">
        <v>82512</v>
      </c>
      <c r="Y110">
        <v>68845</v>
      </c>
      <c r="Z110">
        <v>68845</v>
      </c>
      <c r="AA110">
        <v>81262</v>
      </c>
      <c r="AB110">
        <v>68845</v>
      </c>
      <c r="AC110">
        <v>68845</v>
      </c>
      <c r="AD110">
        <v>68845</v>
      </c>
      <c r="AE110">
        <v>93228</v>
      </c>
      <c r="AF110">
        <v>82512</v>
      </c>
      <c r="AG110">
        <v>86512</v>
      </c>
    </row>
    <row r="111" spans="1:33">
      <c r="A111" s="3">
        <v>48273.999305555553</v>
      </c>
      <c r="B111">
        <v>73635</v>
      </c>
      <c r="C111">
        <v>84052</v>
      </c>
      <c r="D111">
        <v>132052</v>
      </c>
      <c r="E111">
        <v>131552</v>
      </c>
      <c r="F111">
        <v>131552</v>
      </c>
      <c r="G111">
        <v>131552</v>
      </c>
      <c r="H111">
        <v>83552</v>
      </c>
      <c r="I111">
        <v>83552</v>
      </c>
      <c r="J111">
        <v>60768</v>
      </c>
      <c r="K111">
        <v>73635</v>
      </c>
      <c r="L111">
        <v>60768</v>
      </c>
      <c r="M111">
        <v>60768</v>
      </c>
      <c r="N111">
        <v>60768</v>
      </c>
      <c r="O111">
        <v>74135</v>
      </c>
      <c r="P111">
        <v>74135</v>
      </c>
      <c r="Q111">
        <v>72385</v>
      </c>
      <c r="R111">
        <v>76385</v>
      </c>
      <c r="S111">
        <v>83552</v>
      </c>
      <c r="T111">
        <v>72885</v>
      </c>
      <c r="U111">
        <v>60768</v>
      </c>
      <c r="V111">
        <v>60768</v>
      </c>
      <c r="W111">
        <v>60768</v>
      </c>
      <c r="X111">
        <v>73635</v>
      </c>
      <c r="Y111">
        <v>60768</v>
      </c>
      <c r="Z111">
        <v>60768</v>
      </c>
      <c r="AA111">
        <v>72385</v>
      </c>
      <c r="AB111">
        <v>60768</v>
      </c>
      <c r="AC111">
        <v>60768</v>
      </c>
      <c r="AD111">
        <v>60768</v>
      </c>
      <c r="AE111">
        <v>83552</v>
      </c>
      <c r="AF111">
        <v>73635</v>
      </c>
      <c r="AG111">
        <v>77635</v>
      </c>
    </row>
    <row r="112" spans="1:33">
      <c r="A112" s="3">
        <v>48304.999305555553</v>
      </c>
      <c r="B112">
        <v>64758</v>
      </c>
      <c r="C112">
        <v>74375</v>
      </c>
      <c r="D112">
        <v>119175</v>
      </c>
      <c r="E112">
        <v>118675</v>
      </c>
      <c r="F112">
        <v>118675</v>
      </c>
      <c r="G112">
        <v>118675</v>
      </c>
      <c r="H112">
        <v>73875</v>
      </c>
      <c r="I112">
        <v>73875</v>
      </c>
      <c r="J112">
        <v>52691</v>
      </c>
      <c r="K112">
        <v>64758</v>
      </c>
      <c r="L112">
        <v>52691</v>
      </c>
      <c r="M112">
        <v>52691</v>
      </c>
      <c r="N112">
        <v>52691</v>
      </c>
      <c r="O112">
        <v>65258</v>
      </c>
      <c r="P112">
        <v>65258</v>
      </c>
      <c r="Q112">
        <v>63508</v>
      </c>
      <c r="R112">
        <v>67508</v>
      </c>
      <c r="S112">
        <v>73875</v>
      </c>
      <c r="T112">
        <v>64008</v>
      </c>
      <c r="U112">
        <v>52691</v>
      </c>
      <c r="V112">
        <v>52691</v>
      </c>
      <c r="W112">
        <v>52691</v>
      </c>
      <c r="X112">
        <v>64758</v>
      </c>
      <c r="Y112">
        <v>52691</v>
      </c>
      <c r="Z112">
        <v>52691</v>
      </c>
      <c r="AA112">
        <v>63508</v>
      </c>
      <c r="AB112">
        <v>52691</v>
      </c>
      <c r="AC112">
        <v>52691</v>
      </c>
      <c r="AD112">
        <v>52691</v>
      </c>
      <c r="AE112">
        <v>73875</v>
      </c>
      <c r="AF112">
        <v>64758</v>
      </c>
      <c r="AG112">
        <v>68758</v>
      </c>
    </row>
    <row r="113" spans="1:33">
      <c r="A113" s="3">
        <v>48334.999305555553</v>
      </c>
      <c r="B113">
        <v>64758</v>
      </c>
      <c r="C113">
        <v>74375</v>
      </c>
      <c r="D113">
        <v>119175</v>
      </c>
      <c r="E113">
        <v>118675</v>
      </c>
      <c r="F113">
        <v>118675</v>
      </c>
      <c r="G113">
        <v>118675</v>
      </c>
      <c r="H113">
        <v>73875</v>
      </c>
      <c r="I113">
        <v>73875</v>
      </c>
      <c r="J113">
        <v>52691</v>
      </c>
      <c r="K113">
        <v>64758</v>
      </c>
      <c r="L113">
        <v>52691</v>
      </c>
      <c r="M113">
        <v>52691</v>
      </c>
      <c r="N113">
        <v>52691</v>
      </c>
      <c r="O113">
        <v>65258</v>
      </c>
      <c r="P113">
        <v>65258</v>
      </c>
      <c r="Q113">
        <v>63508</v>
      </c>
      <c r="R113">
        <v>67508</v>
      </c>
      <c r="S113">
        <v>73875</v>
      </c>
      <c r="T113">
        <v>64008</v>
      </c>
      <c r="U113">
        <v>52691</v>
      </c>
      <c r="V113">
        <v>52691</v>
      </c>
      <c r="W113">
        <v>52691</v>
      </c>
      <c r="X113">
        <v>64758</v>
      </c>
      <c r="Y113">
        <v>52691</v>
      </c>
      <c r="Z113">
        <v>52691</v>
      </c>
      <c r="AA113">
        <v>63508</v>
      </c>
      <c r="AB113">
        <v>52691</v>
      </c>
      <c r="AC113">
        <v>52691</v>
      </c>
      <c r="AD113">
        <v>52691</v>
      </c>
      <c r="AE113">
        <v>73875</v>
      </c>
      <c r="AF113">
        <v>64758</v>
      </c>
      <c r="AG113">
        <v>68758</v>
      </c>
    </row>
    <row r="114" spans="1:33">
      <c r="A114" s="3">
        <v>48365.999305555553</v>
      </c>
      <c r="B114">
        <v>38128</v>
      </c>
      <c r="C114">
        <v>45344</v>
      </c>
      <c r="D114">
        <v>80544</v>
      </c>
      <c r="E114">
        <v>80044</v>
      </c>
      <c r="F114">
        <v>80044</v>
      </c>
      <c r="G114">
        <v>80044</v>
      </c>
      <c r="H114">
        <v>44844</v>
      </c>
      <c r="I114">
        <v>44844</v>
      </c>
      <c r="J114">
        <v>28461</v>
      </c>
      <c r="K114">
        <v>38128</v>
      </c>
      <c r="L114">
        <v>28461</v>
      </c>
      <c r="M114">
        <v>28461</v>
      </c>
      <c r="N114">
        <v>28461</v>
      </c>
      <c r="O114">
        <v>38628</v>
      </c>
      <c r="P114">
        <v>38628</v>
      </c>
      <c r="Q114">
        <v>36878</v>
      </c>
      <c r="R114">
        <v>40878</v>
      </c>
      <c r="S114">
        <v>44844</v>
      </c>
      <c r="T114">
        <v>37378</v>
      </c>
      <c r="U114">
        <v>28461</v>
      </c>
      <c r="V114">
        <v>28461</v>
      </c>
      <c r="W114">
        <v>28461</v>
      </c>
      <c r="X114">
        <v>38128</v>
      </c>
      <c r="Y114">
        <v>28461</v>
      </c>
      <c r="Z114">
        <v>28461</v>
      </c>
      <c r="AA114">
        <v>36878</v>
      </c>
      <c r="AB114">
        <v>28461</v>
      </c>
      <c r="AC114">
        <v>28461</v>
      </c>
      <c r="AD114">
        <v>28461</v>
      </c>
      <c r="AE114">
        <v>44844</v>
      </c>
      <c r="AF114">
        <v>38128</v>
      </c>
      <c r="AG114">
        <v>42128</v>
      </c>
    </row>
    <row r="115" spans="1:33">
      <c r="A115" s="3">
        <v>48395.999305555553</v>
      </c>
      <c r="B115">
        <v>38128</v>
      </c>
      <c r="C115">
        <v>45344</v>
      </c>
      <c r="D115">
        <v>80544</v>
      </c>
      <c r="E115">
        <v>80044</v>
      </c>
      <c r="F115">
        <v>80044</v>
      </c>
      <c r="G115">
        <v>80044</v>
      </c>
      <c r="H115">
        <v>44844</v>
      </c>
      <c r="I115">
        <v>44844</v>
      </c>
      <c r="J115">
        <v>28461</v>
      </c>
      <c r="K115">
        <v>38128</v>
      </c>
      <c r="L115">
        <v>28461</v>
      </c>
      <c r="M115">
        <v>28461</v>
      </c>
      <c r="N115">
        <v>28461</v>
      </c>
      <c r="O115">
        <v>38628</v>
      </c>
      <c r="P115">
        <v>38628</v>
      </c>
      <c r="Q115">
        <v>36878</v>
      </c>
      <c r="R115">
        <v>40878</v>
      </c>
      <c r="S115">
        <v>44844</v>
      </c>
      <c r="T115">
        <v>37378</v>
      </c>
      <c r="U115">
        <v>28461</v>
      </c>
      <c r="V115">
        <v>28461</v>
      </c>
      <c r="W115">
        <v>28461</v>
      </c>
      <c r="X115">
        <v>38128</v>
      </c>
      <c r="Y115">
        <v>28461</v>
      </c>
      <c r="Z115">
        <v>28461</v>
      </c>
      <c r="AA115">
        <v>36878</v>
      </c>
      <c r="AB115">
        <v>28461</v>
      </c>
      <c r="AC115">
        <v>28461</v>
      </c>
      <c r="AD115">
        <v>28461</v>
      </c>
      <c r="AE115">
        <v>44844</v>
      </c>
      <c r="AF115">
        <v>38128</v>
      </c>
      <c r="AG115">
        <v>42128</v>
      </c>
    </row>
    <row r="116" spans="1:33">
      <c r="A116" s="3">
        <v>48426.999305555553</v>
      </c>
      <c r="B116">
        <v>38128</v>
      </c>
      <c r="C116">
        <v>45344</v>
      </c>
      <c r="D116">
        <v>80544</v>
      </c>
      <c r="E116">
        <v>80044</v>
      </c>
      <c r="F116">
        <v>80044</v>
      </c>
      <c r="G116">
        <v>80044</v>
      </c>
      <c r="H116">
        <v>44844</v>
      </c>
      <c r="I116">
        <v>44844</v>
      </c>
      <c r="J116">
        <v>28461</v>
      </c>
      <c r="K116">
        <v>38128</v>
      </c>
      <c r="L116">
        <v>28461</v>
      </c>
      <c r="M116">
        <v>28461</v>
      </c>
      <c r="N116">
        <v>28461</v>
      </c>
      <c r="O116">
        <v>38628</v>
      </c>
      <c r="P116">
        <v>38628</v>
      </c>
      <c r="Q116">
        <v>36878</v>
      </c>
      <c r="R116">
        <v>40878</v>
      </c>
      <c r="S116">
        <v>44844</v>
      </c>
      <c r="T116">
        <v>37378</v>
      </c>
      <c r="U116">
        <v>28461</v>
      </c>
      <c r="V116">
        <v>28461</v>
      </c>
      <c r="W116">
        <v>28461</v>
      </c>
      <c r="X116">
        <v>38128</v>
      </c>
      <c r="Y116">
        <v>28461</v>
      </c>
      <c r="Z116">
        <v>28461</v>
      </c>
      <c r="AA116">
        <v>36878</v>
      </c>
      <c r="AB116">
        <v>28461</v>
      </c>
      <c r="AC116">
        <v>28461</v>
      </c>
      <c r="AD116">
        <v>28461</v>
      </c>
      <c r="AE116">
        <v>44844</v>
      </c>
      <c r="AF116">
        <v>38128</v>
      </c>
      <c r="AG116">
        <v>42128</v>
      </c>
    </row>
    <row r="117" spans="1:33">
      <c r="A117" s="3">
        <v>48457.999305555553</v>
      </c>
      <c r="B117">
        <v>38128</v>
      </c>
      <c r="C117">
        <v>45344</v>
      </c>
      <c r="D117">
        <v>80544</v>
      </c>
      <c r="E117">
        <v>80044</v>
      </c>
      <c r="F117">
        <v>80044</v>
      </c>
      <c r="G117">
        <v>80044</v>
      </c>
      <c r="H117">
        <v>44844</v>
      </c>
      <c r="I117">
        <v>44844</v>
      </c>
      <c r="J117">
        <v>28461</v>
      </c>
      <c r="K117">
        <v>38128</v>
      </c>
      <c r="L117">
        <v>28461</v>
      </c>
      <c r="M117">
        <v>28461</v>
      </c>
      <c r="N117">
        <v>28461</v>
      </c>
      <c r="O117">
        <v>38628</v>
      </c>
      <c r="P117">
        <v>38628</v>
      </c>
      <c r="Q117">
        <v>36878</v>
      </c>
      <c r="R117">
        <v>40878</v>
      </c>
      <c r="S117">
        <v>44844</v>
      </c>
      <c r="T117">
        <v>37378</v>
      </c>
      <c r="U117">
        <v>28461</v>
      </c>
      <c r="V117">
        <v>28461</v>
      </c>
      <c r="W117">
        <v>28461</v>
      </c>
      <c r="X117">
        <v>38128</v>
      </c>
      <c r="Y117">
        <v>28461</v>
      </c>
      <c r="Z117">
        <v>28461</v>
      </c>
      <c r="AA117">
        <v>36878</v>
      </c>
      <c r="AB117">
        <v>28461</v>
      </c>
      <c r="AC117">
        <v>28461</v>
      </c>
      <c r="AD117">
        <v>28461</v>
      </c>
      <c r="AE117">
        <v>44844</v>
      </c>
      <c r="AF117">
        <v>38128</v>
      </c>
      <c r="AG117">
        <v>42128</v>
      </c>
    </row>
    <row r="118" spans="1:33">
      <c r="A118" s="3">
        <v>48487.999305555553</v>
      </c>
      <c r="B118">
        <v>38128</v>
      </c>
      <c r="C118">
        <v>45344</v>
      </c>
      <c r="D118">
        <v>80544</v>
      </c>
      <c r="E118">
        <v>80044</v>
      </c>
      <c r="F118">
        <v>80044</v>
      </c>
      <c r="G118">
        <v>80044</v>
      </c>
      <c r="H118">
        <v>44844</v>
      </c>
      <c r="I118">
        <v>44844</v>
      </c>
      <c r="J118">
        <v>28461</v>
      </c>
      <c r="K118">
        <v>38128</v>
      </c>
      <c r="L118">
        <v>28461</v>
      </c>
      <c r="M118">
        <v>28461</v>
      </c>
      <c r="N118">
        <v>28461</v>
      </c>
      <c r="O118">
        <v>38628</v>
      </c>
      <c r="P118">
        <v>38628</v>
      </c>
      <c r="Q118">
        <v>36878</v>
      </c>
      <c r="R118">
        <v>40878</v>
      </c>
      <c r="S118">
        <v>44844</v>
      </c>
      <c r="T118">
        <v>37378</v>
      </c>
      <c r="U118">
        <v>28461</v>
      </c>
      <c r="V118">
        <v>28461</v>
      </c>
      <c r="W118">
        <v>28461</v>
      </c>
      <c r="X118">
        <v>38128</v>
      </c>
      <c r="Y118">
        <v>28461</v>
      </c>
      <c r="Z118">
        <v>28461</v>
      </c>
      <c r="AA118">
        <v>36878</v>
      </c>
      <c r="AB118">
        <v>28461</v>
      </c>
      <c r="AC118">
        <v>28461</v>
      </c>
      <c r="AD118">
        <v>28461</v>
      </c>
      <c r="AE118">
        <v>44844</v>
      </c>
      <c r="AF118">
        <v>38128</v>
      </c>
      <c r="AG118">
        <v>42128</v>
      </c>
    </row>
    <row r="119" spans="1:33">
      <c r="A119" s="3">
        <v>48518.999305555553</v>
      </c>
      <c r="B119">
        <v>73635</v>
      </c>
      <c r="C119">
        <v>84052</v>
      </c>
      <c r="D119">
        <v>132052</v>
      </c>
      <c r="E119">
        <v>131552</v>
      </c>
      <c r="F119">
        <v>131552</v>
      </c>
      <c r="G119">
        <v>131552</v>
      </c>
      <c r="H119">
        <v>83552</v>
      </c>
      <c r="I119">
        <v>83552</v>
      </c>
      <c r="J119">
        <v>60768</v>
      </c>
      <c r="K119">
        <v>73635</v>
      </c>
      <c r="L119">
        <v>60768</v>
      </c>
      <c r="M119">
        <v>60768</v>
      </c>
      <c r="N119">
        <v>60768</v>
      </c>
      <c r="O119">
        <v>74135</v>
      </c>
      <c r="P119">
        <v>74135</v>
      </c>
      <c r="Q119">
        <v>72385</v>
      </c>
      <c r="R119">
        <v>76385</v>
      </c>
      <c r="S119">
        <v>83552</v>
      </c>
      <c r="T119">
        <v>72885</v>
      </c>
      <c r="U119">
        <v>60768</v>
      </c>
      <c r="V119">
        <v>60768</v>
      </c>
      <c r="W119">
        <v>60768</v>
      </c>
      <c r="X119">
        <v>73635</v>
      </c>
      <c r="Y119">
        <v>60768</v>
      </c>
      <c r="Z119">
        <v>60768</v>
      </c>
      <c r="AA119">
        <v>72385</v>
      </c>
      <c r="AB119">
        <v>60768</v>
      </c>
      <c r="AC119">
        <v>60768</v>
      </c>
      <c r="AD119">
        <v>60768</v>
      </c>
      <c r="AE119">
        <v>83552</v>
      </c>
      <c r="AF119">
        <v>73635</v>
      </c>
      <c r="AG119">
        <v>77635</v>
      </c>
    </row>
    <row r="120" spans="1:33">
      <c r="A120" s="3">
        <v>48548.999305555553</v>
      </c>
      <c r="B120">
        <v>82512</v>
      </c>
      <c r="C120">
        <v>93728</v>
      </c>
      <c r="D120">
        <v>144928</v>
      </c>
      <c r="E120">
        <v>144428</v>
      </c>
      <c r="F120">
        <v>144428</v>
      </c>
      <c r="G120">
        <v>144428</v>
      </c>
      <c r="H120">
        <v>93228</v>
      </c>
      <c r="I120">
        <v>93228</v>
      </c>
      <c r="J120">
        <v>68845</v>
      </c>
      <c r="K120">
        <v>82512</v>
      </c>
      <c r="L120">
        <v>68845</v>
      </c>
      <c r="M120">
        <v>68845</v>
      </c>
      <c r="N120">
        <v>68845</v>
      </c>
      <c r="O120">
        <v>83012</v>
      </c>
      <c r="P120">
        <v>83012</v>
      </c>
      <c r="Q120">
        <v>81262</v>
      </c>
      <c r="R120">
        <v>85262</v>
      </c>
      <c r="S120">
        <v>93228</v>
      </c>
      <c r="T120">
        <v>81762</v>
      </c>
      <c r="U120">
        <v>68845</v>
      </c>
      <c r="V120">
        <v>68845</v>
      </c>
      <c r="W120">
        <v>68845</v>
      </c>
      <c r="X120">
        <v>82512</v>
      </c>
      <c r="Y120">
        <v>68845</v>
      </c>
      <c r="Z120">
        <v>68845</v>
      </c>
      <c r="AA120">
        <v>81262</v>
      </c>
      <c r="AB120">
        <v>68845</v>
      </c>
      <c r="AC120">
        <v>68845</v>
      </c>
      <c r="AD120">
        <v>68845</v>
      </c>
      <c r="AE120">
        <v>93228</v>
      </c>
      <c r="AF120">
        <v>82512</v>
      </c>
      <c r="AG120">
        <v>86512</v>
      </c>
    </row>
    <row r="121" spans="1:33">
      <c r="A121" s="3">
        <v>48579.999305555553</v>
      </c>
      <c r="B121">
        <v>73635</v>
      </c>
      <c r="C121">
        <v>84052</v>
      </c>
      <c r="D121">
        <v>132052</v>
      </c>
      <c r="E121">
        <v>131552</v>
      </c>
      <c r="F121">
        <v>131552</v>
      </c>
      <c r="G121">
        <v>131552</v>
      </c>
      <c r="H121">
        <v>83552</v>
      </c>
      <c r="I121">
        <v>83552</v>
      </c>
      <c r="J121">
        <v>60768</v>
      </c>
      <c r="K121">
        <v>73635</v>
      </c>
      <c r="L121">
        <v>60768</v>
      </c>
      <c r="M121">
        <v>60768</v>
      </c>
      <c r="N121">
        <v>60768</v>
      </c>
      <c r="O121">
        <v>74135</v>
      </c>
      <c r="P121">
        <v>74135</v>
      </c>
      <c r="Q121">
        <v>72385</v>
      </c>
      <c r="R121">
        <v>76385</v>
      </c>
      <c r="S121">
        <v>83552</v>
      </c>
      <c r="T121">
        <v>72885</v>
      </c>
      <c r="U121">
        <v>60768</v>
      </c>
      <c r="V121">
        <v>60768</v>
      </c>
      <c r="W121">
        <v>60768</v>
      </c>
      <c r="X121">
        <v>73635</v>
      </c>
      <c r="Y121">
        <v>60768</v>
      </c>
      <c r="Z121">
        <v>60768</v>
      </c>
      <c r="AA121">
        <v>72385</v>
      </c>
      <c r="AB121">
        <v>60768</v>
      </c>
      <c r="AC121">
        <v>60768</v>
      </c>
      <c r="AD121">
        <v>60768</v>
      </c>
      <c r="AE121">
        <v>83552</v>
      </c>
      <c r="AF121">
        <v>73635</v>
      </c>
      <c r="AG121">
        <v>77635</v>
      </c>
    </row>
    <row r="122" spans="1:33">
      <c r="A122" s="3">
        <v>48610.999305555553</v>
      </c>
      <c r="B122">
        <v>85144</v>
      </c>
      <c r="C122">
        <v>93611</v>
      </c>
      <c r="D122">
        <v>144811</v>
      </c>
      <c r="E122">
        <v>144311</v>
      </c>
      <c r="F122">
        <v>144311</v>
      </c>
      <c r="G122">
        <v>144311</v>
      </c>
      <c r="H122">
        <v>86394</v>
      </c>
      <c r="I122">
        <v>82394</v>
      </c>
      <c r="J122">
        <v>82394</v>
      </c>
      <c r="K122">
        <v>82394</v>
      </c>
      <c r="L122">
        <v>68727</v>
      </c>
      <c r="M122">
        <v>68727</v>
      </c>
      <c r="N122">
        <v>68727</v>
      </c>
      <c r="O122">
        <v>82894</v>
      </c>
      <c r="P122">
        <v>68727</v>
      </c>
      <c r="Q122">
        <v>81144</v>
      </c>
      <c r="R122">
        <v>85144</v>
      </c>
      <c r="S122">
        <v>81144</v>
      </c>
      <c r="T122">
        <v>68727</v>
      </c>
      <c r="U122">
        <v>68727</v>
      </c>
      <c r="V122">
        <v>68727</v>
      </c>
      <c r="W122">
        <v>68727</v>
      </c>
      <c r="X122">
        <v>68727</v>
      </c>
      <c r="Y122">
        <v>82394</v>
      </c>
      <c r="Z122">
        <v>68727</v>
      </c>
      <c r="AA122">
        <v>68727</v>
      </c>
      <c r="AB122">
        <v>68727</v>
      </c>
      <c r="AC122">
        <v>68727</v>
      </c>
      <c r="AD122">
        <v>93611</v>
      </c>
      <c r="AE122">
        <v>81144</v>
      </c>
      <c r="AF122">
        <v>93111</v>
      </c>
      <c r="AG122">
        <v>85144</v>
      </c>
    </row>
    <row r="123" spans="1:33">
      <c r="A123" s="3">
        <v>48638.999305555553</v>
      </c>
      <c r="B123">
        <v>76278</v>
      </c>
      <c r="C123">
        <v>83945</v>
      </c>
      <c r="D123">
        <v>131945</v>
      </c>
      <c r="E123">
        <v>131445</v>
      </c>
      <c r="F123">
        <v>131445</v>
      </c>
      <c r="G123">
        <v>131445</v>
      </c>
      <c r="H123">
        <v>77528</v>
      </c>
      <c r="I123">
        <v>73528</v>
      </c>
      <c r="J123">
        <v>73528</v>
      </c>
      <c r="K123">
        <v>73528</v>
      </c>
      <c r="L123">
        <v>60661</v>
      </c>
      <c r="M123">
        <v>60661</v>
      </c>
      <c r="N123">
        <v>60661</v>
      </c>
      <c r="O123">
        <v>74028</v>
      </c>
      <c r="P123">
        <v>60661</v>
      </c>
      <c r="Q123">
        <v>72278</v>
      </c>
      <c r="R123">
        <v>76278</v>
      </c>
      <c r="S123">
        <v>72278</v>
      </c>
      <c r="T123">
        <v>60661</v>
      </c>
      <c r="U123">
        <v>60661</v>
      </c>
      <c r="V123">
        <v>60661</v>
      </c>
      <c r="W123">
        <v>60661</v>
      </c>
      <c r="X123">
        <v>60661</v>
      </c>
      <c r="Y123">
        <v>73528</v>
      </c>
      <c r="Z123">
        <v>60661</v>
      </c>
      <c r="AA123">
        <v>60661</v>
      </c>
      <c r="AB123">
        <v>60661</v>
      </c>
      <c r="AC123">
        <v>60661</v>
      </c>
      <c r="AD123">
        <v>83945</v>
      </c>
      <c r="AE123">
        <v>72278</v>
      </c>
      <c r="AF123">
        <v>83445</v>
      </c>
      <c r="AG123">
        <v>76278</v>
      </c>
    </row>
    <row r="124" spans="1:33">
      <c r="A124" s="3">
        <v>48669.999305555553</v>
      </c>
      <c r="B124">
        <v>67412</v>
      </c>
      <c r="C124">
        <v>74279</v>
      </c>
      <c r="D124">
        <v>119079</v>
      </c>
      <c r="E124">
        <v>118579</v>
      </c>
      <c r="F124">
        <v>118579</v>
      </c>
      <c r="G124">
        <v>118579</v>
      </c>
      <c r="H124">
        <v>68662</v>
      </c>
      <c r="I124">
        <v>64662</v>
      </c>
      <c r="J124">
        <v>64662</v>
      </c>
      <c r="K124">
        <v>64662</v>
      </c>
      <c r="L124">
        <v>52595</v>
      </c>
      <c r="M124">
        <v>52595</v>
      </c>
      <c r="N124">
        <v>52595</v>
      </c>
      <c r="O124">
        <v>65162</v>
      </c>
      <c r="P124">
        <v>52595</v>
      </c>
      <c r="Q124">
        <v>63412</v>
      </c>
      <c r="R124">
        <v>67412</v>
      </c>
      <c r="S124">
        <v>63412</v>
      </c>
      <c r="T124">
        <v>52595</v>
      </c>
      <c r="U124">
        <v>52595</v>
      </c>
      <c r="V124">
        <v>52595</v>
      </c>
      <c r="W124">
        <v>52595</v>
      </c>
      <c r="X124">
        <v>52595</v>
      </c>
      <c r="Y124">
        <v>64662</v>
      </c>
      <c r="Z124">
        <v>52595</v>
      </c>
      <c r="AA124">
        <v>52595</v>
      </c>
      <c r="AB124">
        <v>52595</v>
      </c>
      <c r="AC124">
        <v>52595</v>
      </c>
      <c r="AD124">
        <v>74279</v>
      </c>
      <c r="AE124">
        <v>63412</v>
      </c>
      <c r="AF124">
        <v>73779</v>
      </c>
      <c r="AG124">
        <v>67412</v>
      </c>
    </row>
    <row r="125" spans="1:33">
      <c r="A125" s="3">
        <v>48699.999305555553</v>
      </c>
      <c r="B125">
        <v>67412</v>
      </c>
      <c r="C125">
        <v>74279</v>
      </c>
      <c r="D125">
        <v>119079</v>
      </c>
      <c r="E125">
        <v>118579</v>
      </c>
      <c r="F125">
        <v>118579</v>
      </c>
      <c r="G125">
        <v>118579</v>
      </c>
      <c r="H125">
        <v>68662</v>
      </c>
      <c r="I125">
        <v>64662</v>
      </c>
      <c r="J125">
        <v>64662</v>
      </c>
      <c r="K125">
        <v>64662</v>
      </c>
      <c r="L125">
        <v>52595</v>
      </c>
      <c r="M125">
        <v>52595</v>
      </c>
      <c r="N125">
        <v>52595</v>
      </c>
      <c r="O125">
        <v>65162</v>
      </c>
      <c r="P125">
        <v>52595</v>
      </c>
      <c r="Q125">
        <v>63412</v>
      </c>
      <c r="R125">
        <v>67412</v>
      </c>
      <c r="S125">
        <v>63412</v>
      </c>
      <c r="T125">
        <v>52595</v>
      </c>
      <c r="U125">
        <v>52595</v>
      </c>
      <c r="V125">
        <v>52595</v>
      </c>
      <c r="W125">
        <v>52595</v>
      </c>
      <c r="X125">
        <v>52595</v>
      </c>
      <c r="Y125">
        <v>64662</v>
      </c>
      <c r="Z125">
        <v>52595</v>
      </c>
      <c r="AA125">
        <v>52595</v>
      </c>
      <c r="AB125">
        <v>52595</v>
      </c>
      <c r="AC125">
        <v>52595</v>
      </c>
      <c r="AD125">
        <v>74279</v>
      </c>
      <c r="AE125">
        <v>63412</v>
      </c>
      <c r="AF125">
        <v>73779</v>
      </c>
      <c r="AG125">
        <v>67412</v>
      </c>
    </row>
    <row r="126" spans="1:33">
      <c r="A126" s="3">
        <v>48730.999305555553</v>
      </c>
      <c r="B126">
        <v>40814</v>
      </c>
      <c r="C126">
        <v>45280</v>
      </c>
      <c r="D126">
        <v>80480</v>
      </c>
      <c r="E126">
        <v>79980</v>
      </c>
      <c r="F126">
        <v>79980</v>
      </c>
      <c r="G126">
        <v>79980</v>
      </c>
      <c r="H126">
        <v>42064</v>
      </c>
      <c r="I126">
        <v>38064</v>
      </c>
      <c r="J126">
        <v>38064</v>
      </c>
      <c r="K126">
        <v>38064</v>
      </c>
      <c r="L126">
        <v>28397</v>
      </c>
      <c r="M126">
        <v>28397</v>
      </c>
      <c r="N126">
        <v>28397</v>
      </c>
      <c r="O126">
        <v>38564</v>
      </c>
      <c r="P126">
        <v>28397</v>
      </c>
      <c r="Q126">
        <v>36814</v>
      </c>
      <c r="R126">
        <v>40814</v>
      </c>
      <c r="S126">
        <v>36814</v>
      </c>
      <c r="T126">
        <v>28397</v>
      </c>
      <c r="U126">
        <v>28397</v>
      </c>
      <c r="V126">
        <v>28397</v>
      </c>
      <c r="W126">
        <v>28397</v>
      </c>
      <c r="X126">
        <v>28397</v>
      </c>
      <c r="Y126">
        <v>38064</v>
      </c>
      <c r="Z126">
        <v>28397</v>
      </c>
      <c r="AA126">
        <v>28397</v>
      </c>
      <c r="AB126">
        <v>28397</v>
      </c>
      <c r="AC126">
        <v>28397</v>
      </c>
      <c r="AD126">
        <v>45280</v>
      </c>
      <c r="AE126">
        <v>36814</v>
      </c>
      <c r="AF126">
        <v>44780</v>
      </c>
      <c r="AG126">
        <v>40814</v>
      </c>
    </row>
    <row r="127" spans="1:33">
      <c r="A127" s="3">
        <v>48760.999305555553</v>
      </c>
      <c r="B127">
        <v>40814</v>
      </c>
      <c r="C127">
        <v>45280</v>
      </c>
      <c r="D127">
        <v>80480</v>
      </c>
      <c r="E127">
        <v>79980</v>
      </c>
      <c r="F127">
        <v>79980</v>
      </c>
      <c r="G127">
        <v>79980</v>
      </c>
      <c r="H127">
        <v>42064</v>
      </c>
      <c r="I127">
        <v>38064</v>
      </c>
      <c r="J127">
        <v>38064</v>
      </c>
      <c r="K127">
        <v>38064</v>
      </c>
      <c r="L127">
        <v>28397</v>
      </c>
      <c r="M127">
        <v>28397</v>
      </c>
      <c r="N127">
        <v>28397</v>
      </c>
      <c r="O127">
        <v>38564</v>
      </c>
      <c r="P127">
        <v>28397</v>
      </c>
      <c r="Q127">
        <v>36814</v>
      </c>
      <c r="R127">
        <v>40814</v>
      </c>
      <c r="S127">
        <v>36814</v>
      </c>
      <c r="T127">
        <v>28397</v>
      </c>
      <c r="U127">
        <v>28397</v>
      </c>
      <c r="V127">
        <v>28397</v>
      </c>
      <c r="W127">
        <v>28397</v>
      </c>
      <c r="X127">
        <v>28397</v>
      </c>
      <c r="Y127">
        <v>38064</v>
      </c>
      <c r="Z127">
        <v>28397</v>
      </c>
      <c r="AA127">
        <v>28397</v>
      </c>
      <c r="AB127">
        <v>28397</v>
      </c>
      <c r="AC127">
        <v>28397</v>
      </c>
      <c r="AD127">
        <v>45280</v>
      </c>
      <c r="AE127">
        <v>36814</v>
      </c>
      <c r="AF127">
        <v>44780</v>
      </c>
      <c r="AG127">
        <v>40814</v>
      </c>
    </row>
    <row r="128" spans="1:33">
      <c r="A128" s="3">
        <v>48791.999305555553</v>
      </c>
      <c r="B128">
        <v>40814</v>
      </c>
      <c r="C128">
        <v>45280</v>
      </c>
      <c r="D128">
        <v>80480</v>
      </c>
      <c r="E128">
        <v>79980</v>
      </c>
      <c r="F128">
        <v>79980</v>
      </c>
      <c r="G128">
        <v>79980</v>
      </c>
      <c r="H128">
        <v>42064</v>
      </c>
      <c r="I128">
        <v>38064</v>
      </c>
      <c r="J128">
        <v>38064</v>
      </c>
      <c r="K128">
        <v>38064</v>
      </c>
      <c r="L128">
        <v>28397</v>
      </c>
      <c r="M128">
        <v>28397</v>
      </c>
      <c r="N128">
        <v>28397</v>
      </c>
      <c r="O128">
        <v>38564</v>
      </c>
      <c r="P128">
        <v>28397</v>
      </c>
      <c r="Q128">
        <v>36814</v>
      </c>
      <c r="R128">
        <v>40814</v>
      </c>
      <c r="S128">
        <v>36814</v>
      </c>
      <c r="T128">
        <v>28397</v>
      </c>
      <c r="U128">
        <v>28397</v>
      </c>
      <c r="V128">
        <v>28397</v>
      </c>
      <c r="W128">
        <v>28397</v>
      </c>
      <c r="X128">
        <v>28397</v>
      </c>
      <c r="Y128">
        <v>38064</v>
      </c>
      <c r="Z128">
        <v>28397</v>
      </c>
      <c r="AA128">
        <v>28397</v>
      </c>
      <c r="AB128">
        <v>28397</v>
      </c>
      <c r="AC128">
        <v>28397</v>
      </c>
      <c r="AD128">
        <v>45280</v>
      </c>
      <c r="AE128">
        <v>36814</v>
      </c>
      <c r="AF128">
        <v>44780</v>
      </c>
      <c r="AG128">
        <v>40814</v>
      </c>
    </row>
    <row r="129" spans="1:33">
      <c r="A129" s="3">
        <v>48822.999305555553</v>
      </c>
      <c r="B129">
        <v>40814</v>
      </c>
      <c r="C129">
        <v>45280</v>
      </c>
      <c r="D129">
        <v>80480</v>
      </c>
      <c r="E129">
        <v>79980</v>
      </c>
      <c r="F129">
        <v>79980</v>
      </c>
      <c r="G129">
        <v>79980</v>
      </c>
      <c r="H129">
        <v>42064</v>
      </c>
      <c r="I129">
        <v>38064</v>
      </c>
      <c r="J129">
        <v>38064</v>
      </c>
      <c r="K129">
        <v>38064</v>
      </c>
      <c r="L129">
        <v>28397</v>
      </c>
      <c r="M129">
        <v>28397</v>
      </c>
      <c r="N129">
        <v>28397</v>
      </c>
      <c r="O129">
        <v>38564</v>
      </c>
      <c r="P129">
        <v>28397</v>
      </c>
      <c r="Q129">
        <v>36814</v>
      </c>
      <c r="R129">
        <v>40814</v>
      </c>
      <c r="S129">
        <v>36814</v>
      </c>
      <c r="T129">
        <v>28397</v>
      </c>
      <c r="U129">
        <v>28397</v>
      </c>
      <c r="V129">
        <v>28397</v>
      </c>
      <c r="W129">
        <v>28397</v>
      </c>
      <c r="X129">
        <v>28397</v>
      </c>
      <c r="Y129">
        <v>38064</v>
      </c>
      <c r="Z129">
        <v>28397</v>
      </c>
      <c r="AA129">
        <v>28397</v>
      </c>
      <c r="AB129">
        <v>28397</v>
      </c>
      <c r="AC129">
        <v>28397</v>
      </c>
      <c r="AD129">
        <v>45280</v>
      </c>
      <c r="AE129">
        <v>36814</v>
      </c>
      <c r="AF129">
        <v>44780</v>
      </c>
      <c r="AG129">
        <v>40814</v>
      </c>
    </row>
    <row r="130" spans="1:33">
      <c r="A130" s="3">
        <v>48852.999305555553</v>
      </c>
      <c r="B130">
        <v>40814</v>
      </c>
      <c r="C130">
        <v>45280</v>
      </c>
      <c r="D130">
        <v>80480</v>
      </c>
      <c r="E130">
        <v>79980</v>
      </c>
      <c r="F130">
        <v>79980</v>
      </c>
      <c r="G130">
        <v>79980</v>
      </c>
      <c r="H130">
        <v>42064</v>
      </c>
      <c r="I130">
        <v>38064</v>
      </c>
      <c r="J130">
        <v>38064</v>
      </c>
      <c r="K130">
        <v>38064</v>
      </c>
      <c r="L130">
        <v>28397</v>
      </c>
      <c r="M130">
        <v>28397</v>
      </c>
      <c r="N130">
        <v>28397</v>
      </c>
      <c r="O130">
        <v>38564</v>
      </c>
      <c r="P130">
        <v>28397</v>
      </c>
      <c r="Q130">
        <v>36814</v>
      </c>
      <c r="R130">
        <v>40814</v>
      </c>
      <c r="S130">
        <v>36814</v>
      </c>
      <c r="T130">
        <v>28397</v>
      </c>
      <c r="U130">
        <v>28397</v>
      </c>
      <c r="V130">
        <v>28397</v>
      </c>
      <c r="W130">
        <v>28397</v>
      </c>
      <c r="X130">
        <v>28397</v>
      </c>
      <c r="Y130">
        <v>38064</v>
      </c>
      <c r="Z130">
        <v>28397</v>
      </c>
      <c r="AA130">
        <v>28397</v>
      </c>
      <c r="AB130">
        <v>28397</v>
      </c>
      <c r="AC130">
        <v>28397</v>
      </c>
      <c r="AD130">
        <v>45280</v>
      </c>
      <c r="AE130">
        <v>36814</v>
      </c>
      <c r="AF130">
        <v>44780</v>
      </c>
      <c r="AG130">
        <v>40814</v>
      </c>
    </row>
    <row r="131" spans="1:33">
      <c r="A131" s="3">
        <v>48883.999305555553</v>
      </c>
      <c r="B131">
        <v>76278</v>
      </c>
      <c r="C131">
        <v>83945</v>
      </c>
      <c r="D131">
        <v>131945</v>
      </c>
      <c r="E131">
        <v>131445</v>
      </c>
      <c r="F131">
        <v>131445</v>
      </c>
      <c r="G131">
        <v>131445</v>
      </c>
      <c r="H131">
        <v>77528</v>
      </c>
      <c r="I131">
        <v>73528</v>
      </c>
      <c r="J131">
        <v>73528</v>
      </c>
      <c r="K131">
        <v>73528</v>
      </c>
      <c r="L131">
        <v>60661</v>
      </c>
      <c r="M131">
        <v>60661</v>
      </c>
      <c r="N131">
        <v>60661</v>
      </c>
      <c r="O131">
        <v>74028</v>
      </c>
      <c r="P131">
        <v>60661</v>
      </c>
      <c r="Q131">
        <v>72278</v>
      </c>
      <c r="R131">
        <v>76278</v>
      </c>
      <c r="S131">
        <v>72278</v>
      </c>
      <c r="T131">
        <v>60661</v>
      </c>
      <c r="U131">
        <v>60661</v>
      </c>
      <c r="V131">
        <v>60661</v>
      </c>
      <c r="W131">
        <v>60661</v>
      </c>
      <c r="X131">
        <v>60661</v>
      </c>
      <c r="Y131">
        <v>73528</v>
      </c>
      <c r="Z131">
        <v>60661</v>
      </c>
      <c r="AA131">
        <v>60661</v>
      </c>
      <c r="AB131">
        <v>60661</v>
      </c>
      <c r="AC131">
        <v>60661</v>
      </c>
      <c r="AD131">
        <v>83945</v>
      </c>
      <c r="AE131">
        <v>72278</v>
      </c>
      <c r="AF131">
        <v>83445</v>
      </c>
      <c r="AG131">
        <v>76278</v>
      </c>
    </row>
    <row r="132" spans="1:33">
      <c r="A132" s="3">
        <v>48913.999305555553</v>
      </c>
      <c r="B132">
        <v>85144</v>
      </c>
      <c r="C132">
        <v>93611</v>
      </c>
      <c r="D132">
        <v>144811</v>
      </c>
      <c r="E132">
        <v>144311</v>
      </c>
      <c r="F132">
        <v>144311</v>
      </c>
      <c r="G132">
        <v>144311</v>
      </c>
      <c r="H132">
        <v>86394</v>
      </c>
      <c r="I132">
        <v>82394</v>
      </c>
      <c r="J132">
        <v>82394</v>
      </c>
      <c r="K132">
        <v>82394</v>
      </c>
      <c r="L132">
        <v>68727</v>
      </c>
      <c r="M132">
        <v>68727</v>
      </c>
      <c r="N132">
        <v>68727</v>
      </c>
      <c r="O132">
        <v>82894</v>
      </c>
      <c r="P132">
        <v>68727</v>
      </c>
      <c r="Q132">
        <v>81144</v>
      </c>
      <c r="R132">
        <v>85144</v>
      </c>
      <c r="S132">
        <v>81144</v>
      </c>
      <c r="T132">
        <v>68727</v>
      </c>
      <c r="U132">
        <v>68727</v>
      </c>
      <c r="V132">
        <v>68727</v>
      </c>
      <c r="W132">
        <v>68727</v>
      </c>
      <c r="X132">
        <v>68727</v>
      </c>
      <c r="Y132">
        <v>82394</v>
      </c>
      <c r="Z132">
        <v>68727</v>
      </c>
      <c r="AA132">
        <v>68727</v>
      </c>
      <c r="AB132">
        <v>68727</v>
      </c>
      <c r="AC132">
        <v>68727</v>
      </c>
      <c r="AD132">
        <v>93611</v>
      </c>
      <c r="AE132">
        <v>81144</v>
      </c>
      <c r="AF132">
        <v>93111</v>
      </c>
      <c r="AG132">
        <v>85144</v>
      </c>
    </row>
    <row r="133" spans="1:33">
      <c r="A133" s="3">
        <v>48944.999305555553</v>
      </c>
      <c r="B133">
        <v>76278</v>
      </c>
      <c r="C133">
        <v>83945</v>
      </c>
      <c r="D133">
        <v>131945</v>
      </c>
      <c r="E133">
        <v>131445</v>
      </c>
      <c r="F133">
        <v>131445</v>
      </c>
      <c r="G133">
        <v>131445</v>
      </c>
      <c r="H133">
        <v>77528</v>
      </c>
      <c r="I133">
        <v>73528</v>
      </c>
      <c r="J133">
        <v>73528</v>
      </c>
      <c r="K133">
        <v>73528</v>
      </c>
      <c r="L133">
        <v>60661</v>
      </c>
      <c r="M133">
        <v>60661</v>
      </c>
      <c r="N133">
        <v>60661</v>
      </c>
      <c r="O133">
        <v>74028</v>
      </c>
      <c r="P133">
        <v>60661</v>
      </c>
      <c r="Q133">
        <v>72278</v>
      </c>
      <c r="R133">
        <v>76278</v>
      </c>
      <c r="S133">
        <v>72278</v>
      </c>
      <c r="T133">
        <v>60661</v>
      </c>
      <c r="U133">
        <v>60661</v>
      </c>
      <c r="V133">
        <v>60661</v>
      </c>
      <c r="W133">
        <v>60661</v>
      </c>
      <c r="X133">
        <v>60661</v>
      </c>
      <c r="Y133">
        <v>73528</v>
      </c>
      <c r="Z133">
        <v>60661</v>
      </c>
      <c r="AA133">
        <v>60661</v>
      </c>
      <c r="AB133">
        <v>60661</v>
      </c>
      <c r="AC133">
        <v>60661</v>
      </c>
      <c r="AD133">
        <v>83945</v>
      </c>
      <c r="AE133">
        <v>72278</v>
      </c>
      <c r="AF133">
        <v>83445</v>
      </c>
      <c r="AG133">
        <v>76278</v>
      </c>
    </row>
    <row r="134" spans="1:33">
      <c r="A134" s="3">
        <v>48975.999305555553</v>
      </c>
      <c r="B134">
        <v>92993</v>
      </c>
      <c r="C134">
        <v>93493</v>
      </c>
      <c r="D134">
        <v>144693</v>
      </c>
      <c r="E134">
        <v>144193</v>
      </c>
      <c r="F134">
        <v>128193</v>
      </c>
      <c r="G134">
        <v>92993</v>
      </c>
      <c r="H134">
        <v>82277</v>
      </c>
      <c r="I134">
        <v>82277</v>
      </c>
      <c r="J134">
        <v>81027</v>
      </c>
      <c r="K134">
        <v>68610</v>
      </c>
      <c r="L134">
        <v>82277</v>
      </c>
      <c r="M134">
        <v>82277</v>
      </c>
      <c r="N134">
        <v>68610</v>
      </c>
      <c r="O134">
        <v>86777</v>
      </c>
      <c r="P134">
        <v>81527</v>
      </c>
      <c r="Q134">
        <v>81027</v>
      </c>
      <c r="R134">
        <v>81027</v>
      </c>
      <c r="S134">
        <v>68610</v>
      </c>
      <c r="T134">
        <v>68610</v>
      </c>
      <c r="U134">
        <v>68610</v>
      </c>
      <c r="V134">
        <v>81027</v>
      </c>
      <c r="W134">
        <v>81527</v>
      </c>
      <c r="X134">
        <v>82277</v>
      </c>
      <c r="Y134">
        <v>82277</v>
      </c>
      <c r="Z134">
        <v>68610</v>
      </c>
      <c r="AA134">
        <v>68610</v>
      </c>
      <c r="AB134">
        <v>68610</v>
      </c>
      <c r="AC134">
        <v>93493</v>
      </c>
      <c r="AD134">
        <v>81527</v>
      </c>
      <c r="AE134">
        <v>92993</v>
      </c>
      <c r="AF134">
        <v>81027</v>
      </c>
      <c r="AG134">
        <v>92993</v>
      </c>
    </row>
    <row r="135" spans="1:33">
      <c r="A135" s="3">
        <v>49003.999305555553</v>
      </c>
      <c r="B135">
        <v>83338</v>
      </c>
      <c r="C135">
        <v>83838</v>
      </c>
      <c r="D135">
        <v>131838</v>
      </c>
      <c r="E135">
        <v>131338</v>
      </c>
      <c r="F135">
        <v>115338</v>
      </c>
      <c r="G135">
        <v>83338</v>
      </c>
      <c r="H135">
        <v>73421</v>
      </c>
      <c r="I135">
        <v>73421</v>
      </c>
      <c r="J135">
        <v>72171</v>
      </c>
      <c r="K135">
        <v>60554</v>
      </c>
      <c r="L135">
        <v>73421</v>
      </c>
      <c r="M135">
        <v>73421</v>
      </c>
      <c r="N135">
        <v>60554</v>
      </c>
      <c r="O135">
        <v>77921</v>
      </c>
      <c r="P135">
        <v>72671</v>
      </c>
      <c r="Q135">
        <v>72171</v>
      </c>
      <c r="R135">
        <v>72171</v>
      </c>
      <c r="S135">
        <v>60554</v>
      </c>
      <c r="T135">
        <v>60554</v>
      </c>
      <c r="U135">
        <v>60554</v>
      </c>
      <c r="V135">
        <v>72171</v>
      </c>
      <c r="W135">
        <v>72671</v>
      </c>
      <c r="X135">
        <v>73421</v>
      </c>
      <c r="Y135">
        <v>73421</v>
      </c>
      <c r="Z135">
        <v>60554</v>
      </c>
      <c r="AA135">
        <v>60554</v>
      </c>
      <c r="AB135">
        <v>60554</v>
      </c>
      <c r="AC135">
        <v>83838</v>
      </c>
      <c r="AD135">
        <v>72671</v>
      </c>
      <c r="AE135">
        <v>83338</v>
      </c>
      <c r="AF135">
        <v>72171</v>
      </c>
      <c r="AG135">
        <v>83338</v>
      </c>
    </row>
    <row r="136" spans="1:33">
      <c r="A136" s="3">
        <v>49034.999305555553</v>
      </c>
      <c r="B136">
        <v>73683</v>
      </c>
      <c r="C136">
        <v>74183</v>
      </c>
      <c r="D136">
        <v>118983</v>
      </c>
      <c r="E136">
        <v>118483</v>
      </c>
      <c r="F136">
        <v>102483</v>
      </c>
      <c r="G136">
        <v>73683</v>
      </c>
      <c r="H136">
        <v>64566</v>
      </c>
      <c r="I136">
        <v>64566</v>
      </c>
      <c r="J136">
        <v>63316</v>
      </c>
      <c r="K136">
        <v>52499</v>
      </c>
      <c r="L136">
        <v>64566</v>
      </c>
      <c r="M136">
        <v>64566</v>
      </c>
      <c r="N136">
        <v>52499</v>
      </c>
      <c r="O136">
        <v>69066</v>
      </c>
      <c r="P136">
        <v>63816</v>
      </c>
      <c r="Q136">
        <v>63316</v>
      </c>
      <c r="R136">
        <v>63316</v>
      </c>
      <c r="S136">
        <v>52499</v>
      </c>
      <c r="T136">
        <v>52499</v>
      </c>
      <c r="U136">
        <v>52499</v>
      </c>
      <c r="V136">
        <v>63316</v>
      </c>
      <c r="W136">
        <v>63816</v>
      </c>
      <c r="X136">
        <v>64566</v>
      </c>
      <c r="Y136">
        <v>64566</v>
      </c>
      <c r="Z136">
        <v>52499</v>
      </c>
      <c r="AA136">
        <v>52499</v>
      </c>
      <c r="AB136">
        <v>52499</v>
      </c>
      <c r="AC136">
        <v>74183</v>
      </c>
      <c r="AD136">
        <v>63816</v>
      </c>
      <c r="AE136">
        <v>73683</v>
      </c>
      <c r="AF136">
        <v>63316</v>
      </c>
      <c r="AG136">
        <v>73683</v>
      </c>
    </row>
    <row r="137" spans="1:33">
      <c r="A137" s="3">
        <v>49064.999305555553</v>
      </c>
      <c r="B137">
        <v>73683</v>
      </c>
      <c r="C137">
        <v>74183</v>
      </c>
      <c r="D137">
        <v>118983</v>
      </c>
      <c r="E137">
        <v>118483</v>
      </c>
      <c r="F137">
        <v>102483</v>
      </c>
      <c r="G137">
        <v>73683</v>
      </c>
      <c r="H137">
        <v>64566</v>
      </c>
      <c r="I137">
        <v>64566</v>
      </c>
      <c r="J137">
        <v>63316</v>
      </c>
      <c r="K137">
        <v>52499</v>
      </c>
      <c r="L137">
        <v>64566</v>
      </c>
      <c r="M137">
        <v>64566</v>
      </c>
      <c r="N137">
        <v>52499</v>
      </c>
      <c r="O137">
        <v>69066</v>
      </c>
      <c r="P137">
        <v>63816</v>
      </c>
      <c r="Q137">
        <v>63316</v>
      </c>
      <c r="R137">
        <v>63316</v>
      </c>
      <c r="S137">
        <v>52499</v>
      </c>
      <c r="T137">
        <v>52499</v>
      </c>
      <c r="U137">
        <v>52499</v>
      </c>
      <c r="V137">
        <v>63316</v>
      </c>
      <c r="W137">
        <v>63816</v>
      </c>
      <c r="X137">
        <v>64566</v>
      </c>
      <c r="Y137">
        <v>64566</v>
      </c>
      <c r="Z137">
        <v>52499</v>
      </c>
      <c r="AA137">
        <v>52499</v>
      </c>
      <c r="AB137">
        <v>52499</v>
      </c>
      <c r="AC137">
        <v>74183</v>
      </c>
      <c r="AD137">
        <v>63816</v>
      </c>
      <c r="AE137">
        <v>73683</v>
      </c>
      <c r="AF137">
        <v>63316</v>
      </c>
      <c r="AG137">
        <v>73683</v>
      </c>
    </row>
    <row r="138" spans="1:33">
      <c r="A138" s="3">
        <v>49095.999305555553</v>
      </c>
      <c r="B138">
        <v>44716</v>
      </c>
      <c r="C138">
        <v>45216</v>
      </c>
      <c r="D138">
        <v>80416</v>
      </c>
      <c r="E138">
        <v>79916</v>
      </c>
      <c r="F138">
        <v>63916</v>
      </c>
      <c r="G138">
        <v>44716</v>
      </c>
      <c r="H138">
        <v>38000</v>
      </c>
      <c r="I138">
        <v>38000</v>
      </c>
      <c r="J138">
        <v>36750</v>
      </c>
      <c r="K138">
        <v>28333</v>
      </c>
      <c r="L138">
        <v>38000</v>
      </c>
      <c r="M138">
        <v>38000</v>
      </c>
      <c r="N138">
        <v>28333</v>
      </c>
      <c r="O138">
        <v>42500</v>
      </c>
      <c r="P138">
        <v>37250</v>
      </c>
      <c r="Q138">
        <v>36750</v>
      </c>
      <c r="R138">
        <v>36750</v>
      </c>
      <c r="S138">
        <v>28333</v>
      </c>
      <c r="T138">
        <v>28333</v>
      </c>
      <c r="U138">
        <v>28333</v>
      </c>
      <c r="V138">
        <v>36750</v>
      </c>
      <c r="W138">
        <v>37250</v>
      </c>
      <c r="X138">
        <v>38000</v>
      </c>
      <c r="Y138">
        <v>38000</v>
      </c>
      <c r="Z138">
        <v>28333</v>
      </c>
      <c r="AA138">
        <v>28333</v>
      </c>
      <c r="AB138">
        <v>28333</v>
      </c>
      <c r="AC138">
        <v>45216</v>
      </c>
      <c r="AD138">
        <v>37250</v>
      </c>
      <c r="AE138">
        <v>44716</v>
      </c>
      <c r="AF138">
        <v>36750</v>
      </c>
      <c r="AG138">
        <v>44716</v>
      </c>
    </row>
    <row r="139" spans="1:33">
      <c r="A139" s="3">
        <v>49125.999305555553</v>
      </c>
      <c r="B139">
        <v>44716</v>
      </c>
      <c r="C139">
        <v>45216</v>
      </c>
      <c r="D139">
        <v>80416</v>
      </c>
      <c r="E139">
        <v>79916</v>
      </c>
      <c r="F139">
        <v>63916</v>
      </c>
      <c r="G139">
        <v>44716</v>
      </c>
      <c r="H139">
        <v>38000</v>
      </c>
      <c r="I139">
        <v>38000</v>
      </c>
      <c r="J139">
        <v>36750</v>
      </c>
      <c r="K139">
        <v>28333</v>
      </c>
      <c r="L139">
        <v>38000</v>
      </c>
      <c r="M139">
        <v>38000</v>
      </c>
      <c r="N139">
        <v>28333</v>
      </c>
      <c r="O139">
        <v>42500</v>
      </c>
      <c r="P139">
        <v>37250</v>
      </c>
      <c r="Q139">
        <v>36750</v>
      </c>
      <c r="R139">
        <v>36750</v>
      </c>
      <c r="S139">
        <v>28333</v>
      </c>
      <c r="T139">
        <v>28333</v>
      </c>
      <c r="U139">
        <v>28333</v>
      </c>
      <c r="V139">
        <v>36750</v>
      </c>
      <c r="W139">
        <v>37250</v>
      </c>
      <c r="X139">
        <v>38000</v>
      </c>
      <c r="Y139">
        <v>38000</v>
      </c>
      <c r="Z139">
        <v>28333</v>
      </c>
      <c r="AA139">
        <v>28333</v>
      </c>
      <c r="AB139">
        <v>28333</v>
      </c>
      <c r="AC139">
        <v>45216</v>
      </c>
      <c r="AD139">
        <v>37250</v>
      </c>
      <c r="AE139">
        <v>44716</v>
      </c>
      <c r="AF139">
        <v>36750</v>
      </c>
      <c r="AG139">
        <v>44716</v>
      </c>
    </row>
    <row r="140" spans="1:33">
      <c r="A140" s="3">
        <v>49156.999305555553</v>
      </c>
      <c r="B140">
        <v>44716</v>
      </c>
      <c r="C140">
        <v>45216</v>
      </c>
      <c r="D140">
        <v>80416</v>
      </c>
      <c r="E140">
        <v>79916</v>
      </c>
      <c r="F140">
        <v>63916</v>
      </c>
      <c r="G140">
        <v>44716</v>
      </c>
      <c r="H140">
        <v>38000</v>
      </c>
      <c r="I140">
        <v>38000</v>
      </c>
      <c r="J140">
        <v>36750</v>
      </c>
      <c r="K140">
        <v>28333</v>
      </c>
      <c r="L140">
        <v>38000</v>
      </c>
      <c r="M140">
        <v>38000</v>
      </c>
      <c r="N140">
        <v>28333</v>
      </c>
      <c r="O140">
        <v>42500</v>
      </c>
      <c r="P140">
        <v>37250</v>
      </c>
      <c r="Q140">
        <v>36750</v>
      </c>
      <c r="R140">
        <v>36750</v>
      </c>
      <c r="S140">
        <v>28333</v>
      </c>
      <c r="T140">
        <v>28333</v>
      </c>
      <c r="U140">
        <v>28333</v>
      </c>
      <c r="V140">
        <v>36750</v>
      </c>
      <c r="W140">
        <v>37250</v>
      </c>
      <c r="X140">
        <v>38000</v>
      </c>
      <c r="Y140">
        <v>38000</v>
      </c>
      <c r="Z140">
        <v>28333</v>
      </c>
      <c r="AA140">
        <v>28333</v>
      </c>
      <c r="AB140">
        <v>28333</v>
      </c>
      <c r="AC140">
        <v>45216</v>
      </c>
      <c r="AD140">
        <v>37250</v>
      </c>
      <c r="AE140">
        <v>44716</v>
      </c>
      <c r="AF140">
        <v>36750</v>
      </c>
      <c r="AG140">
        <v>44716</v>
      </c>
    </row>
    <row r="141" spans="1:33">
      <c r="A141" s="3">
        <v>49187.999305555553</v>
      </c>
      <c r="B141">
        <v>44716</v>
      </c>
      <c r="C141">
        <v>45216</v>
      </c>
      <c r="D141">
        <v>80416</v>
      </c>
      <c r="E141">
        <v>79916</v>
      </c>
      <c r="F141">
        <v>63916</v>
      </c>
      <c r="G141">
        <v>44716</v>
      </c>
      <c r="H141">
        <v>38000</v>
      </c>
      <c r="I141">
        <v>38000</v>
      </c>
      <c r="J141">
        <v>36750</v>
      </c>
      <c r="K141">
        <v>28333</v>
      </c>
      <c r="L141">
        <v>38000</v>
      </c>
      <c r="M141">
        <v>38000</v>
      </c>
      <c r="N141">
        <v>28333</v>
      </c>
      <c r="O141">
        <v>42500</v>
      </c>
      <c r="P141">
        <v>37250</v>
      </c>
      <c r="Q141">
        <v>36750</v>
      </c>
      <c r="R141">
        <v>36750</v>
      </c>
      <c r="S141">
        <v>28333</v>
      </c>
      <c r="T141">
        <v>28333</v>
      </c>
      <c r="U141">
        <v>28333</v>
      </c>
      <c r="V141">
        <v>36750</v>
      </c>
      <c r="W141">
        <v>37250</v>
      </c>
      <c r="X141">
        <v>38000</v>
      </c>
      <c r="Y141">
        <v>38000</v>
      </c>
      <c r="Z141">
        <v>28333</v>
      </c>
      <c r="AA141">
        <v>28333</v>
      </c>
      <c r="AB141">
        <v>28333</v>
      </c>
      <c r="AC141">
        <v>45216</v>
      </c>
      <c r="AD141">
        <v>37250</v>
      </c>
      <c r="AE141">
        <v>44716</v>
      </c>
      <c r="AF141">
        <v>36750</v>
      </c>
      <c r="AG141">
        <v>44716</v>
      </c>
    </row>
    <row r="142" spans="1:33">
      <c r="A142" s="3">
        <v>49217.999305555553</v>
      </c>
      <c r="B142">
        <v>44716</v>
      </c>
      <c r="C142">
        <v>45216</v>
      </c>
      <c r="D142">
        <v>80416</v>
      </c>
      <c r="E142">
        <v>79916</v>
      </c>
      <c r="F142">
        <v>63916</v>
      </c>
      <c r="G142">
        <v>44716</v>
      </c>
      <c r="H142">
        <v>38000</v>
      </c>
      <c r="I142">
        <v>38000</v>
      </c>
      <c r="J142">
        <v>36750</v>
      </c>
      <c r="K142">
        <v>28333</v>
      </c>
      <c r="L142">
        <v>38000</v>
      </c>
      <c r="M142">
        <v>38000</v>
      </c>
      <c r="N142">
        <v>28333</v>
      </c>
      <c r="O142">
        <v>42500</v>
      </c>
      <c r="P142">
        <v>37250</v>
      </c>
      <c r="Q142">
        <v>36750</v>
      </c>
      <c r="R142">
        <v>36750</v>
      </c>
      <c r="S142">
        <v>28333</v>
      </c>
      <c r="T142">
        <v>28333</v>
      </c>
      <c r="U142">
        <v>28333</v>
      </c>
      <c r="V142">
        <v>36750</v>
      </c>
      <c r="W142">
        <v>37250</v>
      </c>
      <c r="X142">
        <v>38000</v>
      </c>
      <c r="Y142">
        <v>38000</v>
      </c>
      <c r="Z142">
        <v>28333</v>
      </c>
      <c r="AA142">
        <v>28333</v>
      </c>
      <c r="AB142">
        <v>28333</v>
      </c>
      <c r="AC142">
        <v>45216</v>
      </c>
      <c r="AD142">
        <v>37250</v>
      </c>
      <c r="AE142">
        <v>44716</v>
      </c>
      <c r="AF142">
        <v>36750</v>
      </c>
      <c r="AG142">
        <v>44716</v>
      </c>
    </row>
    <row r="143" spans="1:33">
      <c r="A143" s="3">
        <v>49248.999305555553</v>
      </c>
      <c r="B143">
        <v>83338</v>
      </c>
      <c r="C143">
        <v>83838</v>
      </c>
      <c r="D143">
        <v>131838</v>
      </c>
      <c r="E143">
        <v>131338</v>
      </c>
      <c r="F143">
        <v>115338</v>
      </c>
      <c r="G143">
        <v>83338</v>
      </c>
      <c r="H143">
        <v>73421</v>
      </c>
      <c r="I143">
        <v>73421</v>
      </c>
      <c r="J143">
        <v>72171</v>
      </c>
      <c r="K143">
        <v>60554</v>
      </c>
      <c r="L143">
        <v>73421</v>
      </c>
      <c r="M143">
        <v>73421</v>
      </c>
      <c r="N143">
        <v>60554</v>
      </c>
      <c r="O143">
        <v>77921</v>
      </c>
      <c r="P143">
        <v>72671</v>
      </c>
      <c r="Q143">
        <v>72171</v>
      </c>
      <c r="R143">
        <v>72171</v>
      </c>
      <c r="S143">
        <v>60554</v>
      </c>
      <c r="T143">
        <v>60554</v>
      </c>
      <c r="U143">
        <v>60554</v>
      </c>
      <c r="V143">
        <v>72171</v>
      </c>
      <c r="W143">
        <v>72671</v>
      </c>
      <c r="X143">
        <v>73421</v>
      </c>
      <c r="Y143">
        <v>73421</v>
      </c>
      <c r="Z143">
        <v>60554</v>
      </c>
      <c r="AA143">
        <v>60554</v>
      </c>
      <c r="AB143">
        <v>60554</v>
      </c>
      <c r="AC143">
        <v>83838</v>
      </c>
      <c r="AD143">
        <v>72671</v>
      </c>
      <c r="AE143">
        <v>83338</v>
      </c>
      <c r="AF143">
        <v>72171</v>
      </c>
      <c r="AG143">
        <v>83338</v>
      </c>
    </row>
    <row r="144" spans="1:33">
      <c r="A144" s="3">
        <v>49278.999305555553</v>
      </c>
      <c r="B144">
        <v>92993</v>
      </c>
      <c r="C144">
        <v>93493</v>
      </c>
      <c r="D144">
        <v>144693</v>
      </c>
      <c r="E144">
        <v>144193</v>
      </c>
      <c r="F144">
        <v>128193</v>
      </c>
      <c r="G144">
        <v>92993</v>
      </c>
      <c r="H144">
        <v>82277</v>
      </c>
      <c r="I144">
        <v>82277</v>
      </c>
      <c r="J144">
        <v>81027</v>
      </c>
      <c r="K144">
        <v>68610</v>
      </c>
      <c r="L144">
        <v>82277</v>
      </c>
      <c r="M144">
        <v>82277</v>
      </c>
      <c r="N144">
        <v>68610</v>
      </c>
      <c r="O144">
        <v>86777</v>
      </c>
      <c r="P144">
        <v>81527</v>
      </c>
      <c r="Q144">
        <v>81027</v>
      </c>
      <c r="R144">
        <v>81027</v>
      </c>
      <c r="S144">
        <v>68610</v>
      </c>
      <c r="T144">
        <v>68610</v>
      </c>
      <c r="U144">
        <v>68610</v>
      </c>
      <c r="V144">
        <v>81027</v>
      </c>
      <c r="W144">
        <v>81527</v>
      </c>
      <c r="X144">
        <v>82277</v>
      </c>
      <c r="Y144">
        <v>82277</v>
      </c>
      <c r="Z144">
        <v>68610</v>
      </c>
      <c r="AA144">
        <v>68610</v>
      </c>
      <c r="AB144">
        <v>68610</v>
      </c>
      <c r="AC144">
        <v>93493</v>
      </c>
      <c r="AD144">
        <v>81527</v>
      </c>
      <c r="AE144">
        <v>92993</v>
      </c>
      <c r="AF144">
        <v>81027</v>
      </c>
      <c r="AG144">
        <v>92993</v>
      </c>
    </row>
    <row r="145" spans="1:33">
      <c r="A145" s="3">
        <v>49309.999305555553</v>
      </c>
      <c r="B145">
        <v>83338</v>
      </c>
      <c r="C145">
        <v>83838</v>
      </c>
      <c r="D145">
        <v>131838</v>
      </c>
      <c r="E145">
        <v>131338</v>
      </c>
      <c r="F145">
        <v>115338</v>
      </c>
      <c r="G145">
        <v>83338</v>
      </c>
      <c r="H145">
        <v>73421</v>
      </c>
      <c r="I145">
        <v>73421</v>
      </c>
      <c r="J145">
        <v>72171</v>
      </c>
      <c r="K145">
        <v>60554</v>
      </c>
      <c r="L145">
        <v>73421</v>
      </c>
      <c r="M145">
        <v>73421</v>
      </c>
      <c r="N145">
        <v>60554</v>
      </c>
      <c r="O145">
        <v>77921</v>
      </c>
      <c r="P145">
        <v>72671</v>
      </c>
      <c r="Q145">
        <v>72171</v>
      </c>
      <c r="R145">
        <v>72171</v>
      </c>
      <c r="S145">
        <v>60554</v>
      </c>
      <c r="T145">
        <v>60554</v>
      </c>
      <c r="U145">
        <v>60554</v>
      </c>
      <c r="V145">
        <v>72171</v>
      </c>
      <c r="W145">
        <v>72671</v>
      </c>
      <c r="X145">
        <v>73421</v>
      </c>
      <c r="Y145">
        <v>73421</v>
      </c>
      <c r="Z145">
        <v>60554</v>
      </c>
      <c r="AA145">
        <v>60554</v>
      </c>
      <c r="AB145">
        <v>60554</v>
      </c>
      <c r="AC145">
        <v>83838</v>
      </c>
      <c r="AD145">
        <v>72671</v>
      </c>
      <c r="AE145">
        <v>83338</v>
      </c>
      <c r="AF145">
        <v>72171</v>
      </c>
      <c r="AG145">
        <v>83338</v>
      </c>
    </row>
    <row r="146" spans="1:33">
      <c r="A146" s="3">
        <v>49340.999305555553</v>
      </c>
      <c r="B146">
        <v>144076</v>
      </c>
      <c r="C146">
        <v>93376</v>
      </c>
      <c r="D146">
        <v>93376</v>
      </c>
      <c r="E146">
        <v>92876</v>
      </c>
      <c r="F146">
        <v>92876</v>
      </c>
      <c r="G146">
        <v>92876</v>
      </c>
      <c r="H146">
        <v>92876</v>
      </c>
      <c r="I146">
        <v>82159</v>
      </c>
      <c r="J146">
        <v>68492</v>
      </c>
      <c r="K146">
        <v>68492</v>
      </c>
      <c r="L146">
        <v>80909</v>
      </c>
      <c r="M146">
        <v>82159</v>
      </c>
      <c r="N146">
        <v>82659</v>
      </c>
      <c r="O146">
        <v>81409</v>
      </c>
      <c r="P146">
        <v>68492</v>
      </c>
      <c r="Q146">
        <v>80909</v>
      </c>
      <c r="R146">
        <v>68492</v>
      </c>
      <c r="S146">
        <v>68492</v>
      </c>
      <c r="T146">
        <v>68492</v>
      </c>
      <c r="U146">
        <v>81409</v>
      </c>
      <c r="V146">
        <v>68492</v>
      </c>
      <c r="W146">
        <v>81409</v>
      </c>
      <c r="X146">
        <v>80909</v>
      </c>
      <c r="Y146">
        <v>68492</v>
      </c>
      <c r="Z146">
        <v>68492</v>
      </c>
      <c r="AA146">
        <v>68492</v>
      </c>
      <c r="AB146">
        <v>93376</v>
      </c>
      <c r="AC146">
        <v>81409</v>
      </c>
      <c r="AD146">
        <v>81409</v>
      </c>
      <c r="AE146">
        <v>92876</v>
      </c>
      <c r="AF146">
        <v>84909</v>
      </c>
      <c r="AG146">
        <v>144076</v>
      </c>
    </row>
    <row r="147" spans="1:33">
      <c r="A147" s="3">
        <v>49368.999305555553</v>
      </c>
      <c r="B147">
        <v>131231</v>
      </c>
      <c r="C147">
        <v>83731</v>
      </c>
      <c r="D147">
        <v>83731</v>
      </c>
      <c r="E147">
        <v>83231</v>
      </c>
      <c r="F147">
        <v>83231</v>
      </c>
      <c r="G147">
        <v>83231</v>
      </c>
      <c r="H147">
        <v>83231</v>
      </c>
      <c r="I147">
        <v>73314</v>
      </c>
      <c r="J147">
        <v>60447</v>
      </c>
      <c r="K147">
        <v>60447</v>
      </c>
      <c r="L147">
        <v>72064</v>
      </c>
      <c r="M147">
        <v>73314</v>
      </c>
      <c r="N147">
        <v>73814</v>
      </c>
      <c r="O147">
        <v>72564</v>
      </c>
      <c r="P147">
        <v>60447</v>
      </c>
      <c r="Q147">
        <v>72064</v>
      </c>
      <c r="R147">
        <v>60447</v>
      </c>
      <c r="S147">
        <v>60447</v>
      </c>
      <c r="T147">
        <v>60447</v>
      </c>
      <c r="U147">
        <v>72564</v>
      </c>
      <c r="V147">
        <v>60447</v>
      </c>
      <c r="W147">
        <v>72564</v>
      </c>
      <c r="X147">
        <v>72064</v>
      </c>
      <c r="Y147">
        <v>60447</v>
      </c>
      <c r="Z147">
        <v>60447</v>
      </c>
      <c r="AA147">
        <v>60447</v>
      </c>
      <c r="AB147">
        <v>83731</v>
      </c>
      <c r="AC147">
        <v>72564</v>
      </c>
      <c r="AD147">
        <v>72564</v>
      </c>
      <c r="AE147">
        <v>83231</v>
      </c>
      <c r="AF147">
        <v>76064</v>
      </c>
      <c r="AG147">
        <v>131231</v>
      </c>
    </row>
    <row r="148" spans="1:33">
      <c r="A148" s="3">
        <v>49399.999305555553</v>
      </c>
      <c r="B148">
        <v>118386</v>
      </c>
      <c r="C148">
        <v>74086</v>
      </c>
      <c r="D148">
        <v>74086</v>
      </c>
      <c r="E148">
        <v>73586</v>
      </c>
      <c r="F148">
        <v>73586</v>
      </c>
      <c r="G148">
        <v>73586</v>
      </c>
      <c r="H148">
        <v>73586</v>
      </c>
      <c r="I148">
        <v>64470</v>
      </c>
      <c r="J148">
        <v>52403</v>
      </c>
      <c r="K148">
        <v>52403</v>
      </c>
      <c r="L148">
        <v>63220</v>
      </c>
      <c r="M148">
        <v>64470</v>
      </c>
      <c r="N148">
        <v>64970</v>
      </c>
      <c r="O148">
        <v>63720</v>
      </c>
      <c r="P148">
        <v>52403</v>
      </c>
      <c r="Q148">
        <v>63220</v>
      </c>
      <c r="R148">
        <v>52403</v>
      </c>
      <c r="S148">
        <v>52403</v>
      </c>
      <c r="T148">
        <v>52403</v>
      </c>
      <c r="U148">
        <v>63720</v>
      </c>
      <c r="V148">
        <v>52403</v>
      </c>
      <c r="W148">
        <v>63720</v>
      </c>
      <c r="X148">
        <v>63220</v>
      </c>
      <c r="Y148">
        <v>52403</v>
      </c>
      <c r="Z148">
        <v>52403</v>
      </c>
      <c r="AA148">
        <v>52403</v>
      </c>
      <c r="AB148">
        <v>74086</v>
      </c>
      <c r="AC148">
        <v>63720</v>
      </c>
      <c r="AD148">
        <v>63720</v>
      </c>
      <c r="AE148">
        <v>73586</v>
      </c>
      <c r="AF148">
        <v>67220</v>
      </c>
      <c r="AG148">
        <v>118386</v>
      </c>
    </row>
    <row r="149" spans="1:33">
      <c r="A149" s="3">
        <v>49429.999305555553</v>
      </c>
      <c r="B149">
        <v>118386</v>
      </c>
      <c r="C149">
        <v>74086</v>
      </c>
      <c r="D149">
        <v>74086</v>
      </c>
      <c r="E149">
        <v>73586</v>
      </c>
      <c r="F149">
        <v>73586</v>
      </c>
      <c r="G149">
        <v>73586</v>
      </c>
      <c r="H149">
        <v>73586</v>
      </c>
      <c r="I149">
        <v>64470</v>
      </c>
      <c r="J149">
        <v>52403</v>
      </c>
      <c r="K149">
        <v>52403</v>
      </c>
      <c r="L149">
        <v>63220</v>
      </c>
      <c r="M149">
        <v>64470</v>
      </c>
      <c r="N149">
        <v>64970</v>
      </c>
      <c r="O149">
        <v>63720</v>
      </c>
      <c r="P149">
        <v>52403</v>
      </c>
      <c r="Q149">
        <v>63220</v>
      </c>
      <c r="R149">
        <v>52403</v>
      </c>
      <c r="S149">
        <v>52403</v>
      </c>
      <c r="T149">
        <v>52403</v>
      </c>
      <c r="U149">
        <v>63720</v>
      </c>
      <c r="V149">
        <v>52403</v>
      </c>
      <c r="W149">
        <v>63720</v>
      </c>
      <c r="X149">
        <v>63220</v>
      </c>
      <c r="Y149">
        <v>52403</v>
      </c>
      <c r="Z149">
        <v>52403</v>
      </c>
      <c r="AA149">
        <v>52403</v>
      </c>
      <c r="AB149">
        <v>74086</v>
      </c>
      <c r="AC149">
        <v>63720</v>
      </c>
      <c r="AD149">
        <v>63720</v>
      </c>
      <c r="AE149">
        <v>73586</v>
      </c>
      <c r="AF149">
        <v>67220</v>
      </c>
      <c r="AG149">
        <v>118386</v>
      </c>
    </row>
    <row r="150" spans="1:33">
      <c r="A150" s="3">
        <v>49460.999305555553</v>
      </c>
      <c r="B150">
        <v>79852</v>
      </c>
      <c r="C150">
        <v>45152</v>
      </c>
      <c r="D150">
        <v>45152</v>
      </c>
      <c r="E150">
        <v>44652</v>
      </c>
      <c r="F150">
        <v>44652</v>
      </c>
      <c r="G150">
        <v>44652</v>
      </c>
      <c r="H150">
        <v>44652</v>
      </c>
      <c r="I150">
        <v>37935</v>
      </c>
      <c r="J150">
        <v>28268</v>
      </c>
      <c r="K150">
        <v>28268</v>
      </c>
      <c r="L150">
        <v>36685</v>
      </c>
      <c r="M150">
        <v>37935</v>
      </c>
      <c r="N150">
        <v>38435</v>
      </c>
      <c r="O150">
        <v>37185</v>
      </c>
      <c r="P150">
        <v>28268</v>
      </c>
      <c r="Q150">
        <v>36685</v>
      </c>
      <c r="R150">
        <v>28268</v>
      </c>
      <c r="S150">
        <v>28268</v>
      </c>
      <c r="T150">
        <v>28268</v>
      </c>
      <c r="U150">
        <v>37185</v>
      </c>
      <c r="V150">
        <v>28268</v>
      </c>
      <c r="W150">
        <v>37185</v>
      </c>
      <c r="X150">
        <v>36685</v>
      </c>
      <c r="Y150">
        <v>28268</v>
      </c>
      <c r="Z150">
        <v>28268</v>
      </c>
      <c r="AA150">
        <v>28268</v>
      </c>
      <c r="AB150">
        <v>45152</v>
      </c>
      <c r="AC150">
        <v>37185</v>
      </c>
      <c r="AD150">
        <v>37185</v>
      </c>
      <c r="AE150">
        <v>44652</v>
      </c>
      <c r="AF150">
        <v>40685</v>
      </c>
      <c r="AG150">
        <v>79852</v>
      </c>
    </row>
    <row r="151" spans="1:33">
      <c r="A151" s="3">
        <v>49490.999305555553</v>
      </c>
      <c r="B151">
        <v>79852</v>
      </c>
      <c r="C151">
        <v>45152</v>
      </c>
      <c r="D151">
        <v>45152</v>
      </c>
      <c r="E151">
        <v>44652</v>
      </c>
      <c r="F151">
        <v>44652</v>
      </c>
      <c r="G151">
        <v>44652</v>
      </c>
      <c r="H151">
        <v>44652</v>
      </c>
      <c r="I151">
        <v>37935</v>
      </c>
      <c r="J151">
        <v>28268</v>
      </c>
      <c r="K151">
        <v>28268</v>
      </c>
      <c r="L151">
        <v>36685</v>
      </c>
      <c r="M151">
        <v>37935</v>
      </c>
      <c r="N151">
        <v>38435</v>
      </c>
      <c r="O151">
        <v>37185</v>
      </c>
      <c r="P151">
        <v>28268</v>
      </c>
      <c r="Q151">
        <v>36685</v>
      </c>
      <c r="R151">
        <v>28268</v>
      </c>
      <c r="S151">
        <v>28268</v>
      </c>
      <c r="T151">
        <v>28268</v>
      </c>
      <c r="U151">
        <v>37185</v>
      </c>
      <c r="V151">
        <v>28268</v>
      </c>
      <c r="W151">
        <v>37185</v>
      </c>
      <c r="X151">
        <v>36685</v>
      </c>
      <c r="Y151">
        <v>28268</v>
      </c>
      <c r="Z151">
        <v>28268</v>
      </c>
      <c r="AA151">
        <v>28268</v>
      </c>
      <c r="AB151">
        <v>45152</v>
      </c>
      <c r="AC151">
        <v>37185</v>
      </c>
      <c r="AD151">
        <v>37185</v>
      </c>
      <c r="AE151">
        <v>44652</v>
      </c>
      <c r="AF151">
        <v>40685</v>
      </c>
      <c r="AG151">
        <v>79852</v>
      </c>
    </row>
    <row r="152" spans="1:33">
      <c r="A152" s="3">
        <v>49521.999305555553</v>
      </c>
      <c r="B152">
        <v>79852</v>
      </c>
      <c r="C152">
        <v>45152</v>
      </c>
      <c r="D152">
        <v>45152</v>
      </c>
      <c r="E152">
        <v>44652</v>
      </c>
      <c r="F152">
        <v>44652</v>
      </c>
      <c r="G152">
        <v>44652</v>
      </c>
      <c r="H152">
        <v>44652</v>
      </c>
      <c r="I152">
        <v>37935</v>
      </c>
      <c r="J152">
        <v>28268</v>
      </c>
      <c r="K152">
        <v>28268</v>
      </c>
      <c r="L152">
        <v>36685</v>
      </c>
      <c r="M152">
        <v>37935</v>
      </c>
      <c r="N152">
        <v>38435</v>
      </c>
      <c r="O152">
        <v>37185</v>
      </c>
      <c r="P152">
        <v>28268</v>
      </c>
      <c r="Q152">
        <v>36685</v>
      </c>
      <c r="R152">
        <v>28268</v>
      </c>
      <c r="S152">
        <v>28268</v>
      </c>
      <c r="T152">
        <v>28268</v>
      </c>
      <c r="U152">
        <v>37185</v>
      </c>
      <c r="V152">
        <v>28268</v>
      </c>
      <c r="W152">
        <v>37185</v>
      </c>
      <c r="X152">
        <v>36685</v>
      </c>
      <c r="Y152">
        <v>28268</v>
      </c>
      <c r="Z152">
        <v>28268</v>
      </c>
      <c r="AA152">
        <v>28268</v>
      </c>
      <c r="AB152">
        <v>45152</v>
      </c>
      <c r="AC152">
        <v>37185</v>
      </c>
      <c r="AD152">
        <v>37185</v>
      </c>
      <c r="AE152">
        <v>44652</v>
      </c>
      <c r="AF152">
        <v>40685</v>
      </c>
      <c r="AG152">
        <v>79852</v>
      </c>
    </row>
    <row r="153" spans="1:33">
      <c r="A153" s="3">
        <v>49552.999305555553</v>
      </c>
      <c r="B153">
        <v>79852</v>
      </c>
      <c r="C153">
        <v>45152</v>
      </c>
      <c r="D153">
        <v>45152</v>
      </c>
      <c r="E153">
        <v>44652</v>
      </c>
      <c r="F153">
        <v>44652</v>
      </c>
      <c r="G153">
        <v>44652</v>
      </c>
      <c r="H153">
        <v>44652</v>
      </c>
      <c r="I153">
        <v>37935</v>
      </c>
      <c r="J153">
        <v>28268</v>
      </c>
      <c r="K153">
        <v>28268</v>
      </c>
      <c r="L153">
        <v>36685</v>
      </c>
      <c r="M153">
        <v>37935</v>
      </c>
      <c r="N153">
        <v>38435</v>
      </c>
      <c r="O153">
        <v>37185</v>
      </c>
      <c r="P153">
        <v>28268</v>
      </c>
      <c r="Q153">
        <v>36685</v>
      </c>
      <c r="R153">
        <v>28268</v>
      </c>
      <c r="S153">
        <v>28268</v>
      </c>
      <c r="T153">
        <v>28268</v>
      </c>
      <c r="U153">
        <v>37185</v>
      </c>
      <c r="V153">
        <v>28268</v>
      </c>
      <c r="W153">
        <v>37185</v>
      </c>
      <c r="X153">
        <v>36685</v>
      </c>
      <c r="Y153">
        <v>28268</v>
      </c>
      <c r="Z153">
        <v>28268</v>
      </c>
      <c r="AA153">
        <v>28268</v>
      </c>
      <c r="AB153">
        <v>45152</v>
      </c>
      <c r="AC153">
        <v>37185</v>
      </c>
      <c r="AD153">
        <v>37185</v>
      </c>
      <c r="AE153">
        <v>44652</v>
      </c>
      <c r="AF153">
        <v>40685</v>
      </c>
      <c r="AG153">
        <v>79852</v>
      </c>
    </row>
    <row r="154" spans="1:33">
      <c r="A154" s="3">
        <v>49582.999305555553</v>
      </c>
      <c r="B154">
        <v>79852</v>
      </c>
      <c r="C154">
        <v>45152</v>
      </c>
      <c r="D154">
        <v>45152</v>
      </c>
      <c r="E154">
        <v>44652</v>
      </c>
      <c r="F154">
        <v>44652</v>
      </c>
      <c r="G154">
        <v>44652</v>
      </c>
      <c r="H154">
        <v>44652</v>
      </c>
      <c r="I154">
        <v>37935</v>
      </c>
      <c r="J154">
        <v>28268</v>
      </c>
      <c r="K154">
        <v>28268</v>
      </c>
      <c r="L154">
        <v>36685</v>
      </c>
      <c r="M154">
        <v>37935</v>
      </c>
      <c r="N154">
        <v>38435</v>
      </c>
      <c r="O154">
        <v>37185</v>
      </c>
      <c r="P154">
        <v>28268</v>
      </c>
      <c r="Q154">
        <v>36685</v>
      </c>
      <c r="R154">
        <v>28268</v>
      </c>
      <c r="S154">
        <v>28268</v>
      </c>
      <c r="T154">
        <v>28268</v>
      </c>
      <c r="U154">
        <v>37185</v>
      </c>
      <c r="V154">
        <v>28268</v>
      </c>
      <c r="W154">
        <v>37185</v>
      </c>
      <c r="X154">
        <v>36685</v>
      </c>
      <c r="Y154">
        <v>28268</v>
      </c>
      <c r="Z154">
        <v>28268</v>
      </c>
      <c r="AA154">
        <v>28268</v>
      </c>
      <c r="AB154">
        <v>45152</v>
      </c>
      <c r="AC154">
        <v>37185</v>
      </c>
      <c r="AD154">
        <v>37185</v>
      </c>
      <c r="AE154">
        <v>44652</v>
      </c>
      <c r="AF154">
        <v>40685</v>
      </c>
      <c r="AG154">
        <v>79852</v>
      </c>
    </row>
    <row r="155" spans="1:33">
      <c r="A155" s="3">
        <v>49613.999305555553</v>
      </c>
      <c r="B155">
        <v>131231</v>
      </c>
      <c r="C155">
        <v>83731</v>
      </c>
      <c r="D155">
        <v>83731</v>
      </c>
      <c r="E155">
        <v>83231</v>
      </c>
      <c r="F155">
        <v>83231</v>
      </c>
      <c r="G155">
        <v>83231</v>
      </c>
      <c r="H155">
        <v>83231</v>
      </c>
      <c r="I155">
        <v>73314</v>
      </c>
      <c r="J155">
        <v>60447</v>
      </c>
      <c r="K155">
        <v>60447</v>
      </c>
      <c r="L155">
        <v>72064</v>
      </c>
      <c r="M155">
        <v>73314</v>
      </c>
      <c r="N155">
        <v>73814</v>
      </c>
      <c r="O155">
        <v>72564</v>
      </c>
      <c r="P155">
        <v>60447</v>
      </c>
      <c r="Q155">
        <v>72064</v>
      </c>
      <c r="R155">
        <v>60447</v>
      </c>
      <c r="S155">
        <v>60447</v>
      </c>
      <c r="T155">
        <v>60447</v>
      </c>
      <c r="U155">
        <v>72564</v>
      </c>
      <c r="V155">
        <v>60447</v>
      </c>
      <c r="W155">
        <v>72564</v>
      </c>
      <c r="X155">
        <v>72064</v>
      </c>
      <c r="Y155">
        <v>60447</v>
      </c>
      <c r="Z155">
        <v>60447</v>
      </c>
      <c r="AA155">
        <v>60447</v>
      </c>
      <c r="AB155">
        <v>83731</v>
      </c>
      <c r="AC155">
        <v>72564</v>
      </c>
      <c r="AD155">
        <v>72564</v>
      </c>
      <c r="AE155">
        <v>83231</v>
      </c>
      <c r="AF155">
        <v>76064</v>
      </c>
      <c r="AG155">
        <v>131231</v>
      </c>
    </row>
    <row r="156" spans="1:33">
      <c r="A156" s="3">
        <v>49643.999305555553</v>
      </c>
      <c r="B156">
        <v>144076</v>
      </c>
      <c r="C156">
        <v>93376</v>
      </c>
      <c r="D156">
        <v>93376</v>
      </c>
      <c r="E156">
        <v>92876</v>
      </c>
      <c r="F156">
        <v>92876</v>
      </c>
      <c r="G156">
        <v>92876</v>
      </c>
      <c r="H156">
        <v>92876</v>
      </c>
      <c r="I156">
        <v>82159</v>
      </c>
      <c r="J156">
        <v>68492</v>
      </c>
      <c r="K156">
        <v>68492</v>
      </c>
      <c r="L156">
        <v>80909</v>
      </c>
      <c r="M156">
        <v>82159</v>
      </c>
      <c r="N156">
        <v>82659</v>
      </c>
      <c r="O156">
        <v>81409</v>
      </c>
      <c r="P156">
        <v>68492</v>
      </c>
      <c r="Q156">
        <v>80909</v>
      </c>
      <c r="R156">
        <v>68492</v>
      </c>
      <c r="S156">
        <v>68492</v>
      </c>
      <c r="T156">
        <v>68492</v>
      </c>
      <c r="U156">
        <v>81409</v>
      </c>
      <c r="V156">
        <v>68492</v>
      </c>
      <c r="W156">
        <v>81409</v>
      </c>
      <c r="X156">
        <v>80909</v>
      </c>
      <c r="Y156">
        <v>68492</v>
      </c>
      <c r="Z156">
        <v>68492</v>
      </c>
      <c r="AA156">
        <v>68492</v>
      </c>
      <c r="AB156">
        <v>93376</v>
      </c>
      <c r="AC156">
        <v>81409</v>
      </c>
      <c r="AD156">
        <v>81409</v>
      </c>
      <c r="AE156">
        <v>92876</v>
      </c>
      <c r="AF156">
        <v>84909</v>
      </c>
      <c r="AG156">
        <v>144076</v>
      </c>
    </row>
    <row r="157" spans="1:33">
      <c r="A157" s="3">
        <v>49674.999305555553</v>
      </c>
      <c r="B157">
        <v>131231</v>
      </c>
      <c r="C157">
        <v>83731</v>
      </c>
      <c r="D157">
        <v>83731</v>
      </c>
      <c r="E157">
        <v>83231</v>
      </c>
      <c r="F157">
        <v>83231</v>
      </c>
      <c r="G157">
        <v>83231</v>
      </c>
      <c r="H157">
        <v>83231</v>
      </c>
      <c r="I157">
        <v>73314</v>
      </c>
      <c r="J157">
        <v>60447</v>
      </c>
      <c r="K157">
        <v>60447</v>
      </c>
      <c r="L157">
        <v>72064</v>
      </c>
      <c r="M157">
        <v>73314</v>
      </c>
      <c r="N157">
        <v>73814</v>
      </c>
      <c r="O157">
        <v>72564</v>
      </c>
      <c r="P157">
        <v>60447</v>
      </c>
      <c r="Q157">
        <v>72064</v>
      </c>
      <c r="R157">
        <v>60447</v>
      </c>
      <c r="S157">
        <v>60447</v>
      </c>
      <c r="T157">
        <v>60447</v>
      </c>
      <c r="U157">
        <v>72564</v>
      </c>
      <c r="V157">
        <v>60447</v>
      </c>
      <c r="W157">
        <v>72564</v>
      </c>
      <c r="X157">
        <v>72064</v>
      </c>
      <c r="Y157">
        <v>60447</v>
      </c>
      <c r="Z157">
        <v>60447</v>
      </c>
      <c r="AA157">
        <v>60447</v>
      </c>
      <c r="AB157">
        <v>83731</v>
      </c>
      <c r="AC157">
        <v>72564</v>
      </c>
      <c r="AD157">
        <v>72564</v>
      </c>
      <c r="AE157">
        <v>83231</v>
      </c>
      <c r="AF157">
        <v>76064</v>
      </c>
      <c r="AG157">
        <v>131231</v>
      </c>
    </row>
    <row r="158" spans="1:33">
      <c r="A158" s="3">
        <v>49705.999305555553</v>
      </c>
      <c r="B158">
        <v>127958</v>
      </c>
      <c r="C158">
        <v>93258</v>
      </c>
      <c r="D158">
        <v>93258</v>
      </c>
      <c r="E158">
        <v>90732</v>
      </c>
      <c r="F158">
        <v>84016</v>
      </c>
      <c r="G158">
        <v>90732</v>
      </c>
      <c r="H158">
        <v>80016</v>
      </c>
      <c r="I158">
        <v>78766</v>
      </c>
      <c r="J158">
        <v>68375</v>
      </c>
      <c r="K158">
        <v>68375</v>
      </c>
      <c r="L158">
        <v>80792</v>
      </c>
      <c r="M158">
        <v>86042</v>
      </c>
      <c r="N158">
        <v>82542</v>
      </c>
      <c r="O158">
        <v>68375</v>
      </c>
      <c r="P158">
        <v>81292</v>
      </c>
      <c r="Q158">
        <v>68375</v>
      </c>
      <c r="R158">
        <v>68375</v>
      </c>
      <c r="S158">
        <v>68375</v>
      </c>
      <c r="T158">
        <v>81292</v>
      </c>
      <c r="U158">
        <v>68375</v>
      </c>
      <c r="V158">
        <v>80792</v>
      </c>
      <c r="W158">
        <v>81292</v>
      </c>
      <c r="X158">
        <v>68375</v>
      </c>
      <c r="Y158">
        <v>68375</v>
      </c>
      <c r="Z158">
        <v>68375</v>
      </c>
      <c r="AA158">
        <v>80792</v>
      </c>
      <c r="AB158">
        <v>81292</v>
      </c>
      <c r="AC158">
        <v>93258</v>
      </c>
      <c r="AD158">
        <v>85292</v>
      </c>
      <c r="AE158">
        <v>92758</v>
      </c>
      <c r="AF158">
        <v>92758</v>
      </c>
      <c r="AG158">
        <v>127958</v>
      </c>
    </row>
    <row r="159" spans="1:33">
      <c r="A159" s="3">
        <v>49734.999305555553</v>
      </c>
      <c r="B159">
        <v>115124</v>
      </c>
      <c r="C159">
        <v>83624</v>
      </c>
      <c r="D159">
        <v>83624</v>
      </c>
      <c r="E159">
        <v>81098</v>
      </c>
      <c r="F159">
        <v>75182</v>
      </c>
      <c r="G159">
        <v>81098</v>
      </c>
      <c r="H159">
        <v>71182</v>
      </c>
      <c r="I159">
        <v>69932</v>
      </c>
      <c r="J159">
        <v>60341</v>
      </c>
      <c r="K159">
        <v>60341</v>
      </c>
      <c r="L159">
        <v>71958</v>
      </c>
      <c r="M159">
        <v>77208</v>
      </c>
      <c r="N159">
        <v>73708</v>
      </c>
      <c r="O159">
        <v>60341</v>
      </c>
      <c r="P159">
        <v>72458</v>
      </c>
      <c r="Q159">
        <v>60341</v>
      </c>
      <c r="R159">
        <v>60341</v>
      </c>
      <c r="S159">
        <v>60341</v>
      </c>
      <c r="T159">
        <v>72458</v>
      </c>
      <c r="U159">
        <v>60341</v>
      </c>
      <c r="V159">
        <v>71958</v>
      </c>
      <c r="W159">
        <v>72458</v>
      </c>
      <c r="X159">
        <v>60341</v>
      </c>
      <c r="Y159">
        <v>60341</v>
      </c>
      <c r="Z159">
        <v>60341</v>
      </c>
      <c r="AA159">
        <v>71958</v>
      </c>
      <c r="AB159">
        <v>72458</v>
      </c>
      <c r="AC159">
        <v>83624</v>
      </c>
      <c r="AD159">
        <v>76458</v>
      </c>
      <c r="AE159">
        <v>83124</v>
      </c>
      <c r="AF159">
        <v>83124</v>
      </c>
      <c r="AG159">
        <v>115124</v>
      </c>
    </row>
    <row r="160" spans="1:33">
      <c r="A160" s="3">
        <v>49765.999305555553</v>
      </c>
      <c r="B160">
        <v>102290</v>
      </c>
      <c r="C160">
        <v>73990</v>
      </c>
      <c r="D160">
        <v>73990</v>
      </c>
      <c r="E160">
        <v>71464</v>
      </c>
      <c r="F160">
        <v>66348</v>
      </c>
      <c r="G160">
        <v>71464</v>
      </c>
      <c r="H160">
        <v>62348</v>
      </c>
      <c r="I160">
        <v>61098</v>
      </c>
      <c r="J160">
        <v>52307</v>
      </c>
      <c r="K160">
        <v>52307</v>
      </c>
      <c r="L160">
        <v>63124</v>
      </c>
      <c r="M160">
        <v>68374</v>
      </c>
      <c r="N160">
        <v>64874</v>
      </c>
      <c r="O160">
        <v>52307</v>
      </c>
      <c r="P160">
        <v>63624</v>
      </c>
      <c r="Q160">
        <v>52307</v>
      </c>
      <c r="R160">
        <v>52307</v>
      </c>
      <c r="S160">
        <v>52307</v>
      </c>
      <c r="T160">
        <v>63624</v>
      </c>
      <c r="U160">
        <v>52307</v>
      </c>
      <c r="V160">
        <v>63124</v>
      </c>
      <c r="W160">
        <v>63624</v>
      </c>
      <c r="X160">
        <v>52307</v>
      </c>
      <c r="Y160">
        <v>52307</v>
      </c>
      <c r="Z160">
        <v>52307</v>
      </c>
      <c r="AA160">
        <v>63124</v>
      </c>
      <c r="AB160">
        <v>63624</v>
      </c>
      <c r="AC160">
        <v>73990</v>
      </c>
      <c r="AD160">
        <v>67624</v>
      </c>
      <c r="AE160">
        <v>73490</v>
      </c>
      <c r="AF160">
        <v>73490</v>
      </c>
      <c r="AG160">
        <v>102290</v>
      </c>
    </row>
    <row r="161" spans="1:33">
      <c r="A161" s="3">
        <v>49795.999305555553</v>
      </c>
      <c r="B161">
        <v>102290</v>
      </c>
      <c r="C161">
        <v>73990</v>
      </c>
      <c r="D161">
        <v>73990</v>
      </c>
      <c r="E161">
        <v>71464</v>
      </c>
      <c r="F161">
        <v>66348</v>
      </c>
      <c r="G161">
        <v>71464</v>
      </c>
      <c r="H161">
        <v>62348</v>
      </c>
      <c r="I161">
        <v>61098</v>
      </c>
      <c r="J161">
        <v>52307</v>
      </c>
      <c r="K161">
        <v>52307</v>
      </c>
      <c r="L161">
        <v>63124</v>
      </c>
      <c r="M161">
        <v>68374</v>
      </c>
      <c r="N161">
        <v>64874</v>
      </c>
      <c r="O161">
        <v>52307</v>
      </c>
      <c r="P161">
        <v>63624</v>
      </c>
      <c r="Q161">
        <v>52307</v>
      </c>
      <c r="R161">
        <v>52307</v>
      </c>
      <c r="S161">
        <v>52307</v>
      </c>
      <c r="T161">
        <v>63624</v>
      </c>
      <c r="U161">
        <v>52307</v>
      </c>
      <c r="V161">
        <v>63124</v>
      </c>
      <c r="W161">
        <v>63624</v>
      </c>
      <c r="X161">
        <v>52307</v>
      </c>
      <c r="Y161">
        <v>52307</v>
      </c>
      <c r="Z161">
        <v>52307</v>
      </c>
      <c r="AA161">
        <v>63124</v>
      </c>
      <c r="AB161">
        <v>63624</v>
      </c>
      <c r="AC161">
        <v>73990</v>
      </c>
      <c r="AD161">
        <v>67624</v>
      </c>
      <c r="AE161">
        <v>73490</v>
      </c>
      <c r="AF161">
        <v>73490</v>
      </c>
      <c r="AG161">
        <v>102290</v>
      </c>
    </row>
    <row r="162" spans="1:33">
      <c r="A162" s="3">
        <v>49826.999305555553</v>
      </c>
      <c r="B162">
        <v>63788</v>
      </c>
      <c r="C162">
        <v>45088</v>
      </c>
      <c r="D162">
        <v>45088</v>
      </c>
      <c r="E162">
        <v>42562</v>
      </c>
      <c r="F162">
        <v>39845</v>
      </c>
      <c r="G162">
        <v>42562</v>
      </c>
      <c r="H162">
        <v>35845</v>
      </c>
      <c r="I162">
        <v>34595</v>
      </c>
      <c r="J162">
        <v>28204</v>
      </c>
      <c r="K162">
        <v>28204</v>
      </c>
      <c r="L162">
        <v>36621</v>
      </c>
      <c r="M162">
        <v>41871</v>
      </c>
      <c r="N162">
        <v>38371</v>
      </c>
      <c r="O162">
        <v>28204</v>
      </c>
      <c r="P162">
        <v>37121</v>
      </c>
      <c r="Q162">
        <v>28204</v>
      </c>
      <c r="R162">
        <v>28204</v>
      </c>
      <c r="S162">
        <v>28204</v>
      </c>
      <c r="T162">
        <v>37121</v>
      </c>
      <c r="U162">
        <v>28204</v>
      </c>
      <c r="V162">
        <v>36621</v>
      </c>
      <c r="W162">
        <v>37121</v>
      </c>
      <c r="X162">
        <v>28204</v>
      </c>
      <c r="Y162">
        <v>28204</v>
      </c>
      <c r="Z162">
        <v>28204</v>
      </c>
      <c r="AA162">
        <v>36621</v>
      </c>
      <c r="AB162">
        <v>37121</v>
      </c>
      <c r="AC162">
        <v>45088</v>
      </c>
      <c r="AD162">
        <v>41121</v>
      </c>
      <c r="AE162">
        <v>44588</v>
      </c>
      <c r="AF162">
        <v>44588</v>
      </c>
      <c r="AG162">
        <v>63788</v>
      </c>
    </row>
    <row r="163" spans="1:33">
      <c r="A163" s="3">
        <v>49856.999305555553</v>
      </c>
      <c r="B163">
        <v>63788</v>
      </c>
      <c r="C163">
        <v>45088</v>
      </c>
      <c r="D163">
        <v>45088</v>
      </c>
      <c r="E163">
        <v>42562</v>
      </c>
      <c r="F163">
        <v>39845</v>
      </c>
      <c r="G163">
        <v>42562</v>
      </c>
      <c r="H163">
        <v>35845</v>
      </c>
      <c r="I163">
        <v>34595</v>
      </c>
      <c r="J163">
        <v>28204</v>
      </c>
      <c r="K163">
        <v>28204</v>
      </c>
      <c r="L163">
        <v>36621</v>
      </c>
      <c r="M163">
        <v>41871</v>
      </c>
      <c r="N163">
        <v>38371</v>
      </c>
      <c r="O163">
        <v>28204</v>
      </c>
      <c r="P163">
        <v>37121</v>
      </c>
      <c r="Q163">
        <v>28204</v>
      </c>
      <c r="R163">
        <v>28204</v>
      </c>
      <c r="S163">
        <v>28204</v>
      </c>
      <c r="T163">
        <v>37121</v>
      </c>
      <c r="U163">
        <v>28204</v>
      </c>
      <c r="V163">
        <v>36621</v>
      </c>
      <c r="W163">
        <v>37121</v>
      </c>
      <c r="X163">
        <v>28204</v>
      </c>
      <c r="Y163">
        <v>28204</v>
      </c>
      <c r="Z163">
        <v>28204</v>
      </c>
      <c r="AA163">
        <v>36621</v>
      </c>
      <c r="AB163">
        <v>37121</v>
      </c>
      <c r="AC163">
        <v>45088</v>
      </c>
      <c r="AD163">
        <v>41121</v>
      </c>
      <c r="AE163">
        <v>44588</v>
      </c>
      <c r="AF163">
        <v>44588</v>
      </c>
      <c r="AG163">
        <v>63788</v>
      </c>
    </row>
    <row r="164" spans="1:33">
      <c r="A164" s="3">
        <v>49887.999305555553</v>
      </c>
      <c r="B164">
        <v>63788</v>
      </c>
      <c r="C164">
        <v>45088</v>
      </c>
      <c r="D164">
        <v>45088</v>
      </c>
      <c r="E164">
        <v>42562</v>
      </c>
      <c r="F164">
        <v>39845</v>
      </c>
      <c r="G164">
        <v>42562</v>
      </c>
      <c r="H164">
        <v>35845</v>
      </c>
      <c r="I164">
        <v>34595</v>
      </c>
      <c r="J164">
        <v>28204</v>
      </c>
      <c r="K164">
        <v>28204</v>
      </c>
      <c r="L164">
        <v>36621</v>
      </c>
      <c r="M164">
        <v>41871</v>
      </c>
      <c r="N164">
        <v>38371</v>
      </c>
      <c r="O164">
        <v>28204</v>
      </c>
      <c r="P164">
        <v>37121</v>
      </c>
      <c r="Q164">
        <v>28204</v>
      </c>
      <c r="R164">
        <v>28204</v>
      </c>
      <c r="S164">
        <v>28204</v>
      </c>
      <c r="T164">
        <v>37121</v>
      </c>
      <c r="U164">
        <v>28204</v>
      </c>
      <c r="V164">
        <v>36621</v>
      </c>
      <c r="W164">
        <v>37121</v>
      </c>
      <c r="X164">
        <v>28204</v>
      </c>
      <c r="Y164">
        <v>28204</v>
      </c>
      <c r="Z164">
        <v>28204</v>
      </c>
      <c r="AA164">
        <v>36621</v>
      </c>
      <c r="AB164">
        <v>37121</v>
      </c>
      <c r="AC164">
        <v>45088</v>
      </c>
      <c r="AD164">
        <v>41121</v>
      </c>
      <c r="AE164">
        <v>44588</v>
      </c>
      <c r="AF164">
        <v>44588</v>
      </c>
      <c r="AG164">
        <v>63788</v>
      </c>
    </row>
    <row r="165" spans="1:33">
      <c r="A165" s="3">
        <v>49918.999305555553</v>
      </c>
      <c r="B165">
        <v>63788</v>
      </c>
      <c r="C165">
        <v>45088</v>
      </c>
      <c r="D165">
        <v>45088</v>
      </c>
      <c r="E165">
        <v>42562</v>
      </c>
      <c r="F165">
        <v>39845</v>
      </c>
      <c r="G165">
        <v>42562</v>
      </c>
      <c r="H165">
        <v>35845</v>
      </c>
      <c r="I165">
        <v>34595</v>
      </c>
      <c r="J165">
        <v>28204</v>
      </c>
      <c r="K165">
        <v>28204</v>
      </c>
      <c r="L165">
        <v>36621</v>
      </c>
      <c r="M165">
        <v>41871</v>
      </c>
      <c r="N165">
        <v>38371</v>
      </c>
      <c r="O165">
        <v>28204</v>
      </c>
      <c r="P165">
        <v>37121</v>
      </c>
      <c r="Q165">
        <v>28204</v>
      </c>
      <c r="R165">
        <v>28204</v>
      </c>
      <c r="S165">
        <v>28204</v>
      </c>
      <c r="T165">
        <v>37121</v>
      </c>
      <c r="U165">
        <v>28204</v>
      </c>
      <c r="V165">
        <v>36621</v>
      </c>
      <c r="W165">
        <v>37121</v>
      </c>
      <c r="X165">
        <v>28204</v>
      </c>
      <c r="Y165">
        <v>28204</v>
      </c>
      <c r="Z165">
        <v>28204</v>
      </c>
      <c r="AA165">
        <v>36621</v>
      </c>
      <c r="AB165">
        <v>37121</v>
      </c>
      <c r="AC165">
        <v>45088</v>
      </c>
      <c r="AD165">
        <v>41121</v>
      </c>
      <c r="AE165">
        <v>44588</v>
      </c>
      <c r="AF165">
        <v>44588</v>
      </c>
      <c r="AG165">
        <v>63788</v>
      </c>
    </row>
    <row r="166" spans="1:33">
      <c r="A166" s="3">
        <v>49948.999305555553</v>
      </c>
      <c r="B166">
        <v>63788</v>
      </c>
      <c r="C166">
        <v>45088</v>
      </c>
      <c r="D166">
        <v>45088</v>
      </c>
      <c r="E166">
        <v>42562</v>
      </c>
      <c r="F166">
        <v>39845</v>
      </c>
      <c r="G166">
        <v>42562</v>
      </c>
      <c r="H166">
        <v>35845</v>
      </c>
      <c r="I166">
        <v>34595</v>
      </c>
      <c r="J166">
        <v>28204</v>
      </c>
      <c r="K166">
        <v>28204</v>
      </c>
      <c r="L166">
        <v>36621</v>
      </c>
      <c r="M166">
        <v>41871</v>
      </c>
      <c r="N166">
        <v>38371</v>
      </c>
      <c r="O166">
        <v>28204</v>
      </c>
      <c r="P166">
        <v>37121</v>
      </c>
      <c r="Q166">
        <v>28204</v>
      </c>
      <c r="R166">
        <v>28204</v>
      </c>
      <c r="S166">
        <v>28204</v>
      </c>
      <c r="T166">
        <v>37121</v>
      </c>
      <c r="U166">
        <v>28204</v>
      </c>
      <c r="V166">
        <v>36621</v>
      </c>
      <c r="W166">
        <v>37121</v>
      </c>
      <c r="X166">
        <v>28204</v>
      </c>
      <c r="Y166">
        <v>28204</v>
      </c>
      <c r="Z166">
        <v>28204</v>
      </c>
      <c r="AA166">
        <v>36621</v>
      </c>
      <c r="AB166">
        <v>37121</v>
      </c>
      <c r="AC166">
        <v>45088</v>
      </c>
      <c r="AD166">
        <v>41121</v>
      </c>
      <c r="AE166">
        <v>44588</v>
      </c>
      <c r="AF166">
        <v>44588</v>
      </c>
      <c r="AG166">
        <v>63788</v>
      </c>
    </row>
    <row r="167" spans="1:33">
      <c r="A167" s="3">
        <v>49979.999305555553</v>
      </c>
      <c r="B167">
        <v>115124</v>
      </c>
      <c r="C167">
        <v>83624</v>
      </c>
      <c r="D167">
        <v>83624</v>
      </c>
      <c r="E167">
        <v>81098</v>
      </c>
      <c r="F167">
        <v>75182</v>
      </c>
      <c r="G167">
        <v>81098</v>
      </c>
      <c r="H167">
        <v>71182</v>
      </c>
      <c r="I167">
        <v>69932</v>
      </c>
      <c r="J167">
        <v>60341</v>
      </c>
      <c r="K167">
        <v>60341</v>
      </c>
      <c r="L167">
        <v>71958</v>
      </c>
      <c r="M167">
        <v>77208</v>
      </c>
      <c r="N167">
        <v>73708</v>
      </c>
      <c r="O167">
        <v>60341</v>
      </c>
      <c r="P167">
        <v>72458</v>
      </c>
      <c r="Q167">
        <v>60341</v>
      </c>
      <c r="R167">
        <v>60341</v>
      </c>
      <c r="S167">
        <v>60341</v>
      </c>
      <c r="T167">
        <v>72458</v>
      </c>
      <c r="U167">
        <v>60341</v>
      </c>
      <c r="V167">
        <v>71958</v>
      </c>
      <c r="W167">
        <v>72458</v>
      </c>
      <c r="X167">
        <v>60341</v>
      </c>
      <c r="Y167">
        <v>60341</v>
      </c>
      <c r="Z167">
        <v>60341</v>
      </c>
      <c r="AA167">
        <v>71958</v>
      </c>
      <c r="AB167">
        <v>72458</v>
      </c>
      <c r="AC167">
        <v>83624</v>
      </c>
      <c r="AD167">
        <v>76458</v>
      </c>
      <c r="AE167">
        <v>83124</v>
      </c>
      <c r="AF167">
        <v>83124</v>
      </c>
      <c r="AG167">
        <v>115124</v>
      </c>
    </row>
    <row r="168" spans="1:33">
      <c r="A168" s="3">
        <v>50009.999305555553</v>
      </c>
      <c r="B168">
        <v>127958</v>
      </c>
      <c r="C168">
        <v>93258</v>
      </c>
      <c r="D168">
        <v>93258</v>
      </c>
      <c r="E168">
        <v>90732</v>
      </c>
      <c r="F168">
        <v>84016</v>
      </c>
      <c r="G168">
        <v>90732</v>
      </c>
      <c r="H168">
        <v>80016</v>
      </c>
      <c r="I168">
        <v>78766</v>
      </c>
      <c r="J168">
        <v>68375</v>
      </c>
      <c r="K168">
        <v>68375</v>
      </c>
      <c r="L168">
        <v>80792</v>
      </c>
      <c r="M168">
        <v>86042</v>
      </c>
      <c r="N168">
        <v>82542</v>
      </c>
      <c r="O168">
        <v>68375</v>
      </c>
      <c r="P168">
        <v>81292</v>
      </c>
      <c r="Q168">
        <v>68375</v>
      </c>
      <c r="R168">
        <v>68375</v>
      </c>
      <c r="S168">
        <v>68375</v>
      </c>
      <c r="T168">
        <v>81292</v>
      </c>
      <c r="U168">
        <v>68375</v>
      </c>
      <c r="V168">
        <v>80792</v>
      </c>
      <c r="W168">
        <v>81292</v>
      </c>
      <c r="X168">
        <v>68375</v>
      </c>
      <c r="Y168">
        <v>68375</v>
      </c>
      <c r="Z168">
        <v>68375</v>
      </c>
      <c r="AA168">
        <v>80792</v>
      </c>
      <c r="AB168">
        <v>81292</v>
      </c>
      <c r="AC168">
        <v>93258</v>
      </c>
      <c r="AD168">
        <v>85292</v>
      </c>
      <c r="AE168">
        <v>92758</v>
      </c>
      <c r="AF168">
        <v>92758</v>
      </c>
      <c r="AG168">
        <v>127958</v>
      </c>
    </row>
    <row r="169" spans="1:33">
      <c r="A169" s="3">
        <v>50040.999305555553</v>
      </c>
      <c r="B169">
        <v>115124</v>
      </c>
      <c r="C169">
        <v>83624</v>
      </c>
      <c r="D169">
        <v>83624</v>
      </c>
      <c r="E169">
        <v>81098</v>
      </c>
      <c r="F169">
        <v>75182</v>
      </c>
      <c r="G169">
        <v>81098</v>
      </c>
      <c r="H169">
        <v>71182</v>
      </c>
      <c r="I169">
        <v>69932</v>
      </c>
      <c r="J169">
        <v>60341</v>
      </c>
      <c r="K169">
        <v>60341</v>
      </c>
      <c r="L169">
        <v>71958</v>
      </c>
      <c r="M169">
        <v>77208</v>
      </c>
      <c r="N169">
        <v>73708</v>
      </c>
      <c r="O169">
        <v>60341</v>
      </c>
      <c r="P169">
        <v>72458</v>
      </c>
      <c r="Q169">
        <v>60341</v>
      </c>
      <c r="R169">
        <v>60341</v>
      </c>
      <c r="S169">
        <v>60341</v>
      </c>
      <c r="T169">
        <v>72458</v>
      </c>
      <c r="U169">
        <v>60341</v>
      </c>
      <c r="V169">
        <v>71958</v>
      </c>
      <c r="W169">
        <v>72458</v>
      </c>
      <c r="X169">
        <v>60341</v>
      </c>
      <c r="Y169">
        <v>60341</v>
      </c>
      <c r="Z169">
        <v>60341</v>
      </c>
      <c r="AA169">
        <v>71958</v>
      </c>
      <c r="AB169">
        <v>72458</v>
      </c>
      <c r="AC169">
        <v>83624</v>
      </c>
      <c r="AD169">
        <v>76458</v>
      </c>
      <c r="AE169">
        <v>83124</v>
      </c>
      <c r="AF169">
        <v>83124</v>
      </c>
      <c r="AG169">
        <v>115124</v>
      </c>
    </row>
    <row r="170" spans="1:33">
      <c r="A170" s="3">
        <v>50071.999305555553</v>
      </c>
      <c r="B170">
        <v>92641</v>
      </c>
      <c r="C170">
        <v>93141</v>
      </c>
      <c r="D170">
        <v>83898</v>
      </c>
      <c r="E170">
        <v>89857</v>
      </c>
      <c r="F170">
        <v>89857</v>
      </c>
      <c r="G170">
        <v>83141</v>
      </c>
      <c r="H170">
        <v>68257</v>
      </c>
      <c r="I170">
        <v>68257</v>
      </c>
      <c r="J170">
        <v>80674</v>
      </c>
      <c r="K170">
        <v>80674</v>
      </c>
      <c r="L170">
        <v>92641</v>
      </c>
      <c r="M170">
        <v>80674</v>
      </c>
      <c r="N170">
        <v>68257</v>
      </c>
      <c r="O170">
        <v>68257</v>
      </c>
      <c r="P170">
        <v>81174</v>
      </c>
      <c r="Q170">
        <v>68257</v>
      </c>
      <c r="R170">
        <v>68257</v>
      </c>
      <c r="S170">
        <v>68257</v>
      </c>
      <c r="T170">
        <v>68257</v>
      </c>
      <c r="U170">
        <v>81174</v>
      </c>
      <c r="V170">
        <v>80674</v>
      </c>
      <c r="W170">
        <v>81174</v>
      </c>
      <c r="X170">
        <v>68257</v>
      </c>
      <c r="Y170">
        <v>68257</v>
      </c>
      <c r="Z170">
        <v>82424</v>
      </c>
      <c r="AA170">
        <v>80674</v>
      </c>
      <c r="AB170">
        <v>85174</v>
      </c>
      <c r="AC170">
        <v>93141</v>
      </c>
      <c r="AD170">
        <v>93141</v>
      </c>
      <c r="AE170">
        <v>92641</v>
      </c>
      <c r="AF170">
        <v>143841</v>
      </c>
      <c r="AG170">
        <v>127841</v>
      </c>
    </row>
    <row r="171" spans="1:33">
      <c r="A171" s="3">
        <v>50099.999305555553</v>
      </c>
      <c r="B171">
        <v>83017</v>
      </c>
      <c r="C171">
        <v>83517</v>
      </c>
      <c r="D171">
        <v>75075</v>
      </c>
      <c r="E171">
        <v>80234</v>
      </c>
      <c r="F171">
        <v>80234</v>
      </c>
      <c r="G171">
        <v>74317</v>
      </c>
      <c r="H171">
        <v>60234</v>
      </c>
      <c r="I171">
        <v>60234</v>
      </c>
      <c r="J171">
        <v>71851</v>
      </c>
      <c r="K171">
        <v>71851</v>
      </c>
      <c r="L171">
        <v>83017</v>
      </c>
      <c r="M171">
        <v>71851</v>
      </c>
      <c r="N171">
        <v>60234</v>
      </c>
      <c r="O171">
        <v>60234</v>
      </c>
      <c r="P171">
        <v>72351</v>
      </c>
      <c r="Q171">
        <v>60234</v>
      </c>
      <c r="R171">
        <v>60234</v>
      </c>
      <c r="S171">
        <v>60234</v>
      </c>
      <c r="T171">
        <v>60234</v>
      </c>
      <c r="U171">
        <v>72351</v>
      </c>
      <c r="V171">
        <v>71851</v>
      </c>
      <c r="W171">
        <v>72351</v>
      </c>
      <c r="X171">
        <v>60234</v>
      </c>
      <c r="Y171">
        <v>60234</v>
      </c>
      <c r="Z171">
        <v>73601</v>
      </c>
      <c r="AA171">
        <v>71851</v>
      </c>
      <c r="AB171">
        <v>76351</v>
      </c>
      <c r="AC171">
        <v>83517</v>
      </c>
      <c r="AD171">
        <v>83517</v>
      </c>
      <c r="AE171">
        <v>83017</v>
      </c>
      <c r="AF171">
        <v>131017</v>
      </c>
      <c r="AG171">
        <v>115017</v>
      </c>
    </row>
    <row r="172" spans="1:33">
      <c r="A172" s="3">
        <v>50130.999305555553</v>
      </c>
      <c r="B172">
        <v>73394</v>
      </c>
      <c r="C172">
        <v>73894</v>
      </c>
      <c r="D172">
        <v>66251</v>
      </c>
      <c r="E172">
        <v>70610</v>
      </c>
      <c r="F172">
        <v>70610</v>
      </c>
      <c r="G172">
        <v>65494</v>
      </c>
      <c r="H172">
        <v>52210</v>
      </c>
      <c r="I172">
        <v>52210</v>
      </c>
      <c r="J172">
        <v>63027</v>
      </c>
      <c r="K172">
        <v>63027</v>
      </c>
      <c r="L172">
        <v>73394</v>
      </c>
      <c r="M172">
        <v>63027</v>
      </c>
      <c r="N172">
        <v>52210</v>
      </c>
      <c r="O172">
        <v>52210</v>
      </c>
      <c r="P172">
        <v>63527</v>
      </c>
      <c r="Q172">
        <v>52210</v>
      </c>
      <c r="R172">
        <v>52210</v>
      </c>
      <c r="S172">
        <v>52210</v>
      </c>
      <c r="T172">
        <v>52210</v>
      </c>
      <c r="U172">
        <v>63527</v>
      </c>
      <c r="V172">
        <v>63027</v>
      </c>
      <c r="W172">
        <v>63527</v>
      </c>
      <c r="X172">
        <v>52210</v>
      </c>
      <c r="Y172">
        <v>52210</v>
      </c>
      <c r="Z172">
        <v>64777</v>
      </c>
      <c r="AA172">
        <v>63027</v>
      </c>
      <c r="AB172">
        <v>67527</v>
      </c>
      <c r="AC172">
        <v>73894</v>
      </c>
      <c r="AD172">
        <v>73894</v>
      </c>
      <c r="AE172">
        <v>73394</v>
      </c>
      <c r="AF172">
        <v>118194</v>
      </c>
      <c r="AG172">
        <v>102194</v>
      </c>
    </row>
    <row r="173" spans="1:33">
      <c r="A173" s="3">
        <v>50160.999305555553</v>
      </c>
      <c r="B173">
        <v>73394</v>
      </c>
      <c r="C173">
        <v>73894</v>
      </c>
      <c r="D173">
        <v>66251</v>
      </c>
      <c r="E173">
        <v>70610</v>
      </c>
      <c r="F173">
        <v>70610</v>
      </c>
      <c r="G173">
        <v>65494</v>
      </c>
      <c r="H173">
        <v>52210</v>
      </c>
      <c r="I173">
        <v>52210</v>
      </c>
      <c r="J173">
        <v>63027</v>
      </c>
      <c r="K173">
        <v>63027</v>
      </c>
      <c r="L173">
        <v>73394</v>
      </c>
      <c r="M173">
        <v>63027</v>
      </c>
      <c r="N173">
        <v>52210</v>
      </c>
      <c r="O173">
        <v>52210</v>
      </c>
      <c r="P173">
        <v>63527</v>
      </c>
      <c r="Q173">
        <v>52210</v>
      </c>
      <c r="R173">
        <v>52210</v>
      </c>
      <c r="S173">
        <v>52210</v>
      </c>
      <c r="T173">
        <v>52210</v>
      </c>
      <c r="U173">
        <v>63527</v>
      </c>
      <c r="V173">
        <v>63027</v>
      </c>
      <c r="W173">
        <v>63527</v>
      </c>
      <c r="X173">
        <v>52210</v>
      </c>
      <c r="Y173">
        <v>52210</v>
      </c>
      <c r="Z173">
        <v>64777</v>
      </c>
      <c r="AA173">
        <v>63027</v>
      </c>
      <c r="AB173">
        <v>67527</v>
      </c>
      <c r="AC173">
        <v>73894</v>
      </c>
      <c r="AD173">
        <v>73894</v>
      </c>
      <c r="AE173">
        <v>73394</v>
      </c>
      <c r="AF173">
        <v>118194</v>
      </c>
      <c r="AG173">
        <v>102194</v>
      </c>
    </row>
    <row r="174" spans="1:33">
      <c r="A174" s="3">
        <v>50191.999305555553</v>
      </c>
      <c r="B174">
        <v>44524</v>
      </c>
      <c r="C174">
        <v>45024</v>
      </c>
      <c r="D174">
        <v>39781</v>
      </c>
      <c r="E174">
        <v>41740</v>
      </c>
      <c r="F174">
        <v>41740</v>
      </c>
      <c r="G174">
        <v>39024</v>
      </c>
      <c r="H174">
        <v>28140</v>
      </c>
      <c r="I174">
        <v>28140</v>
      </c>
      <c r="J174">
        <v>36557</v>
      </c>
      <c r="K174">
        <v>36557</v>
      </c>
      <c r="L174">
        <v>44524</v>
      </c>
      <c r="M174">
        <v>36557</v>
      </c>
      <c r="N174">
        <v>28140</v>
      </c>
      <c r="O174">
        <v>28140</v>
      </c>
      <c r="P174">
        <v>37057</v>
      </c>
      <c r="Q174">
        <v>28140</v>
      </c>
      <c r="R174">
        <v>28140</v>
      </c>
      <c r="S174">
        <v>28140</v>
      </c>
      <c r="T174">
        <v>28140</v>
      </c>
      <c r="U174">
        <v>37057</v>
      </c>
      <c r="V174">
        <v>36557</v>
      </c>
      <c r="W174">
        <v>37057</v>
      </c>
      <c r="X174">
        <v>28140</v>
      </c>
      <c r="Y174">
        <v>28140</v>
      </c>
      <c r="Z174">
        <v>38307</v>
      </c>
      <c r="AA174">
        <v>36557</v>
      </c>
      <c r="AB174">
        <v>41057</v>
      </c>
      <c r="AC174">
        <v>45024</v>
      </c>
      <c r="AD174">
        <v>45024</v>
      </c>
      <c r="AE174">
        <v>44524</v>
      </c>
      <c r="AF174">
        <v>79724</v>
      </c>
      <c r="AG174">
        <v>63724</v>
      </c>
    </row>
    <row r="175" spans="1:33">
      <c r="A175" s="3">
        <v>50221.999305555553</v>
      </c>
      <c r="B175">
        <v>44524</v>
      </c>
      <c r="C175">
        <v>45024</v>
      </c>
      <c r="D175">
        <v>39781</v>
      </c>
      <c r="E175">
        <v>41740</v>
      </c>
      <c r="F175">
        <v>41740</v>
      </c>
      <c r="G175">
        <v>39024</v>
      </c>
      <c r="H175">
        <v>28140</v>
      </c>
      <c r="I175">
        <v>28140</v>
      </c>
      <c r="J175">
        <v>36557</v>
      </c>
      <c r="K175">
        <v>36557</v>
      </c>
      <c r="L175">
        <v>44524</v>
      </c>
      <c r="M175">
        <v>36557</v>
      </c>
      <c r="N175">
        <v>28140</v>
      </c>
      <c r="O175">
        <v>28140</v>
      </c>
      <c r="P175">
        <v>37057</v>
      </c>
      <c r="Q175">
        <v>28140</v>
      </c>
      <c r="R175">
        <v>28140</v>
      </c>
      <c r="S175">
        <v>28140</v>
      </c>
      <c r="T175">
        <v>28140</v>
      </c>
      <c r="U175">
        <v>37057</v>
      </c>
      <c r="V175">
        <v>36557</v>
      </c>
      <c r="W175">
        <v>37057</v>
      </c>
      <c r="X175">
        <v>28140</v>
      </c>
      <c r="Y175">
        <v>28140</v>
      </c>
      <c r="Z175">
        <v>38307</v>
      </c>
      <c r="AA175">
        <v>36557</v>
      </c>
      <c r="AB175">
        <v>41057</v>
      </c>
      <c r="AC175">
        <v>45024</v>
      </c>
      <c r="AD175">
        <v>45024</v>
      </c>
      <c r="AE175">
        <v>44524</v>
      </c>
      <c r="AF175">
        <v>79724</v>
      </c>
      <c r="AG175">
        <v>63724</v>
      </c>
    </row>
    <row r="176" spans="1:33">
      <c r="A176" s="3">
        <v>50252.999305555553</v>
      </c>
      <c r="B176">
        <v>44524</v>
      </c>
      <c r="C176">
        <v>45024</v>
      </c>
      <c r="D176">
        <v>39781</v>
      </c>
      <c r="E176">
        <v>41740</v>
      </c>
      <c r="F176">
        <v>41740</v>
      </c>
      <c r="G176">
        <v>39024</v>
      </c>
      <c r="H176">
        <v>28140</v>
      </c>
      <c r="I176">
        <v>28140</v>
      </c>
      <c r="J176">
        <v>36557</v>
      </c>
      <c r="K176">
        <v>36557</v>
      </c>
      <c r="L176">
        <v>44524</v>
      </c>
      <c r="M176">
        <v>36557</v>
      </c>
      <c r="N176">
        <v>28140</v>
      </c>
      <c r="O176">
        <v>28140</v>
      </c>
      <c r="P176">
        <v>37057</v>
      </c>
      <c r="Q176">
        <v>28140</v>
      </c>
      <c r="R176">
        <v>28140</v>
      </c>
      <c r="S176">
        <v>28140</v>
      </c>
      <c r="T176">
        <v>28140</v>
      </c>
      <c r="U176">
        <v>37057</v>
      </c>
      <c r="V176">
        <v>36557</v>
      </c>
      <c r="W176">
        <v>37057</v>
      </c>
      <c r="X176">
        <v>28140</v>
      </c>
      <c r="Y176">
        <v>28140</v>
      </c>
      <c r="Z176">
        <v>38307</v>
      </c>
      <c r="AA176">
        <v>36557</v>
      </c>
      <c r="AB176">
        <v>41057</v>
      </c>
      <c r="AC176">
        <v>45024</v>
      </c>
      <c r="AD176">
        <v>45024</v>
      </c>
      <c r="AE176">
        <v>44524</v>
      </c>
      <c r="AF176">
        <v>79724</v>
      </c>
      <c r="AG176">
        <v>63724</v>
      </c>
    </row>
    <row r="177" spans="1:33">
      <c r="A177" s="3">
        <v>50283.999305555553</v>
      </c>
      <c r="B177">
        <v>44524</v>
      </c>
      <c r="C177">
        <v>45024</v>
      </c>
      <c r="D177">
        <v>39781</v>
      </c>
      <c r="E177">
        <v>41740</v>
      </c>
      <c r="F177">
        <v>41740</v>
      </c>
      <c r="G177">
        <v>39024</v>
      </c>
      <c r="H177">
        <v>28140</v>
      </c>
      <c r="I177">
        <v>28140</v>
      </c>
      <c r="J177">
        <v>36557</v>
      </c>
      <c r="K177">
        <v>36557</v>
      </c>
      <c r="L177">
        <v>44524</v>
      </c>
      <c r="M177">
        <v>36557</v>
      </c>
      <c r="N177">
        <v>28140</v>
      </c>
      <c r="O177">
        <v>28140</v>
      </c>
      <c r="P177">
        <v>37057</v>
      </c>
      <c r="Q177">
        <v>28140</v>
      </c>
      <c r="R177">
        <v>28140</v>
      </c>
      <c r="S177">
        <v>28140</v>
      </c>
      <c r="T177">
        <v>28140</v>
      </c>
      <c r="U177">
        <v>37057</v>
      </c>
      <c r="V177">
        <v>36557</v>
      </c>
      <c r="W177">
        <v>37057</v>
      </c>
      <c r="X177">
        <v>28140</v>
      </c>
      <c r="Y177">
        <v>28140</v>
      </c>
      <c r="Z177">
        <v>38307</v>
      </c>
      <c r="AA177">
        <v>36557</v>
      </c>
      <c r="AB177">
        <v>41057</v>
      </c>
      <c r="AC177">
        <v>45024</v>
      </c>
      <c r="AD177">
        <v>45024</v>
      </c>
      <c r="AE177">
        <v>44524</v>
      </c>
      <c r="AF177">
        <v>79724</v>
      </c>
      <c r="AG177">
        <v>63724</v>
      </c>
    </row>
    <row r="178" spans="1:33">
      <c r="A178" s="3">
        <v>50313.999305555553</v>
      </c>
      <c r="B178">
        <v>44524</v>
      </c>
      <c r="C178">
        <v>45024</v>
      </c>
      <c r="D178">
        <v>39781</v>
      </c>
      <c r="E178">
        <v>41740</v>
      </c>
      <c r="F178">
        <v>41740</v>
      </c>
      <c r="G178">
        <v>39024</v>
      </c>
      <c r="H178">
        <v>28140</v>
      </c>
      <c r="I178">
        <v>28140</v>
      </c>
      <c r="J178">
        <v>36557</v>
      </c>
      <c r="K178">
        <v>36557</v>
      </c>
      <c r="L178">
        <v>44524</v>
      </c>
      <c r="M178">
        <v>36557</v>
      </c>
      <c r="N178">
        <v>28140</v>
      </c>
      <c r="O178">
        <v>28140</v>
      </c>
      <c r="P178">
        <v>37057</v>
      </c>
      <c r="Q178">
        <v>28140</v>
      </c>
      <c r="R178">
        <v>28140</v>
      </c>
      <c r="S178">
        <v>28140</v>
      </c>
      <c r="T178">
        <v>28140</v>
      </c>
      <c r="U178">
        <v>37057</v>
      </c>
      <c r="V178">
        <v>36557</v>
      </c>
      <c r="W178">
        <v>37057</v>
      </c>
      <c r="X178">
        <v>28140</v>
      </c>
      <c r="Y178">
        <v>28140</v>
      </c>
      <c r="Z178">
        <v>38307</v>
      </c>
      <c r="AA178">
        <v>36557</v>
      </c>
      <c r="AB178">
        <v>41057</v>
      </c>
      <c r="AC178">
        <v>45024</v>
      </c>
      <c r="AD178">
        <v>45024</v>
      </c>
      <c r="AE178">
        <v>44524</v>
      </c>
      <c r="AF178">
        <v>79724</v>
      </c>
      <c r="AG178">
        <v>63724</v>
      </c>
    </row>
    <row r="179" spans="1:33">
      <c r="A179" s="3">
        <v>50344.999305555553</v>
      </c>
      <c r="B179">
        <v>83017</v>
      </c>
      <c r="C179">
        <v>83517</v>
      </c>
      <c r="D179">
        <v>75075</v>
      </c>
      <c r="E179">
        <v>80234</v>
      </c>
      <c r="F179">
        <v>80234</v>
      </c>
      <c r="G179">
        <v>74317</v>
      </c>
      <c r="H179">
        <v>60234</v>
      </c>
      <c r="I179">
        <v>60234</v>
      </c>
      <c r="J179">
        <v>71851</v>
      </c>
      <c r="K179">
        <v>71851</v>
      </c>
      <c r="L179">
        <v>83017</v>
      </c>
      <c r="M179">
        <v>71851</v>
      </c>
      <c r="N179">
        <v>60234</v>
      </c>
      <c r="O179">
        <v>60234</v>
      </c>
      <c r="P179">
        <v>72351</v>
      </c>
      <c r="Q179">
        <v>60234</v>
      </c>
      <c r="R179">
        <v>60234</v>
      </c>
      <c r="S179">
        <v>60234</v>
      </c>
      <c r="T179">
        <v>60234</v>
      </c>
      <c r="U179">
        <v>72351</v>
      </c>
      <c r="V179">
        <v>71851</v>
      </c>
      <c r="W179">
        <v>72351</v>
      </c>
      <c r="X179">
        <v>60234</v>
      </c>
      <c r="Y179">
        <v>60234</v>
      </c>
      <c r="Z179">
        <v>73601</v>
      </c>
      <c r="AA179">
        <v>71851</v>
      </c>
      <c r="AB179">
        <v>76351</v>
      </c>
      <c r="AC179">
        <v>83517</v>
      </c>
      <c r="AD179">
        <v>83517</v>
      </c>
      <c r="AE179">
        <v>83017</v>
      </c>
      <c r="AF179">
        <v>131017</v>
      </c>
      <c r="AG179">
        <v>115017</v>
      </c>
    </row>
    <row r="180" spans="1:33">
      <c r="A180" s="3">
        <v>50374.999305555553</v>
      </c>
      <c r="B180">
        <v>92641</v>
      </c>
      <c r="C180">
        <v>93141</v>
      </c>
      <c r="D180">
        <v>83898</v>
      </c>
      <c r="E180">
        <v>89857</v>
      </c>
      <c r="F180">
        <v>89857</v>
      </c>
      <c r="G180">
        <v>83141</v>
      </c>
      <c r="H180">
        <v>68257</v>
      </c>
      <c r="I180">
        <v>68257</v>
      </c>
      <c r="J180">
        <v>80674</v>
      </c>
      <c r="K180">
        <v>80674</v>
      </c>
      <c r="L180">
        <v>92641</v>
      </c>
      <c r="M180">
        <v>80674</v>
      </c>
      <c r="N180">
        <v>68257</v>
      </c>
      <c r="O180">
        <v>68257</v>
      </c>
      <c r="P180">
        <v>81174</v>
      </c>
      <c r="Q180">
        <v>68257</v>
      </c>
      <c r="R180">
        <v>68257</v>
      </c>
      <c r="S180">
        <v>68257</v>
      </c>
      <c r="T180">
        <v>68257</v>
      </c>
      <c r="U180">
        <v>81174</v>
      </c>
      <c r="V180">
        <v>80674</v>
      </c>
      <c r="W180">
        <v>81174</v>
      </c>
      <c r="X180">
        <v>68257</v>
      </c>
      <c r="Y180">
        <v>68257</v>
      </c>
      <c r="Z180">
        <v>82424</v>
      </c>
      <c r="AA180">
        <v>80674</v>
      </c>
      <c r="AB180">
        <v>85174</v>
      </c>
      <c r="AC180">
        <v>93141</v>
      </c>
      <c r="AD180">
        <v>93141</v>
      </c>
      <c r="AE180">
        <v>92641</v>
      </c>
      <c r="AF180">
        <v>143841</v>
      </c>
      <c r="AG180">
        <v>127841</v>
      </c>
    </row>
    <row r="181" spans="1:33">
      <c r="A181" s="3">
        <v>50405.999305555553</v>
      </c>
      <c r="B181">
        <v>83017</v>
      </c>
      <c r="C181">
        <v>83517</v>
      </c>
      <c r="D181">
        <v>75075</v>
      </c>
      <c r="E181">
        <v>80234</v>
      </c>
      <c r="F181">
        <v>80234</v>
      </c>
      <c r="G181">
        <v>74317</v>
      </c>
      <c r="H181">
        <v>60234</v>
      </c>
      <c r="I181">
        <v>60234</v>
      </c>
      <c r="J181">
        <v>71851</v>
      </c>
      <c r="K181">
        <v>71851</v>
      </c>
      <c r="L181">
        <v>83017</v>
      </c>
      <c r="M181">
        <v>71851</v>
      </c>
      <c r="N181">
        <v>60234</v>
      </c>
      <c r="O181">
        <v>60234</v>
      </c>
      <c r="P181">
        <v>72351</v>
      </c>
      <c r="Q181">
        <v>60234</v>
      </c>
      <c r="R181">
        <v>60234</v>
      </c>
      <c r="S181">
        <v>60234</v>
      </c>
      <c r="T181">
        <v>60234</v>
      </c>
      <c r="U181">
        <v>72351</v>
      </c>
      <c r="V181">
        <v>71851</v>
      </c>
      <c r="W181">
        <v>72351</v>
      </c>
      <c r="X181">
        <v>60234</v>
      </c>
      <c r="Y181">
        <v>60234</v>
      </c>
      <c r="Z181">
        <v>73601</v>
      </c>
      <c r="AA181">
        <v>71851</v>
      </c>
      <c r="AB181">
        <v>76351</v>
      </c>
      <c r="AC181">
        <v>83517</v>
      </c>
      <c r="AD181">
        <v>83517</v>
      </c>
      <c r="AE181">
        <v>83017</v>
      </c>
      <c r="AF181">
        <v>131017</v>
      </c>
      <c r="AG181">
        <v>115017</v>
      </c>
    </row>
    <row r="182" spans="1:33">
      <c r="A182" s="3">
        <v>50436.999305555553</v>
      </c>
      <c r="B182">
        <v>92523</v>
      </c>
      <c r="C182">
        <v>83781</v>
      </c>
      <c r="D182">
        <v>77773</v>
      </c>
      <c r="E182">
        <v>89740</v>
      </c>
      <c r="F182">
        <v>79023</v>
      </c>
      <c r="G182">
        <v>79023</v>
      </c>
      <c r="H182">
        <v>68140</v>
      </c>
      <c r="I182">
        <v>77773</v>
      </c>
      <c r="J182">
        <v>80557</v>
      </c>
      <c r="K182">
        <v>80557</v>
      </c>
      <c r="L182">
        <v>80557</v>
      </c>
      <c r="M182">
        <v>68140</v>
      </c>
      <c r="N182">
        <v>68140</v>
      </c>
      <c r="O182">
        <v>68140</v>
      </c>
      <c r="P182">
        <v>81057</v>
      </c>
      <c r="Q182">
        <v>68140</v>
      </c>
      <c r="R182">
        <v>80557</v>
      </c>
      <c r="S182">
        <v>80557</v>
      </c>
      <c r="T182">
        <v>81057</v>
      </c>
      <c r="U182">
        <v>81057</v>
      </c>
      <c r="V182">
        <v>80557</v>
      </c>
      <c r="W182">
        <v>68140</v>
      </c>
      <c r="X182">
        <v>68140</v>
      </c>
      <c r="Y182">
        <v>84557</v>
      </c>
      <c r="Z182">
        <v>68140</v>
      </c>
      <c r="AA182">
        <v>92523</v>
      </c>
      <c r="AB182">
        <v>85057</v>
      </c>
      <c r="AC182">
        <v>93023</v>
      </c>
      <c r="AD182">
        <v>93023</v>
      </c>
      <c r="AE182">
        <v>92523</v>
      </c>
      <c r="AF182">
        <v>127723</v>
      </c>
      <c r="AG182">
        <v>92523</v>
      </c>
    </row>
    <row r="183" spans="1:33">
      <c r="A183" s="3">
        <v>50464.999305555553</v>
      </c>
      <c r="B183">
        <v>82911</v>
      </c>
      <c r="C183">
        <v>74968</v>
      </c>
      <c r="D183">
        <v>68960</v>
      </c>
      <c r="E183">
        <v>80127</v>
      </c>
      <c r="F183">
        <v>70210</v>
      </c>
      <c r="G183">
        <v>70210</v>
      </c>
      <c r="H183">
        <v>60127</v>
      </c>
      <c r="I183">
        <v>68960</v>
      </c>
      <c r="J183">
        <v>71744</v>
      </c>
      <c r="K183">
        <v>71744</v>
      </c>
      <c r="L183">
        <v>71744</v>
      </c>
      <c r="M183">
        <v>60127</v>
      </c>
      <c r="N183">
        <v>60127</v>
      </c>
      <c r="O183">
        <v>60127</v>
      </c>
      <c r="P183">
        <v>72244</v>
      </c>
      <c r="Q183">
        <v>60127</v>
      </c>
      <c r="R183">
        <v>71744</v>
      </c>
      <c r="S183">
        <v>71744</v>
      </c>
      <c r="T183">
        <v>72244</v>
      </c>
      <c r="U183">
        <v>72244</v>
      </c>
      <c r="V183">
        <v>71744</v>
      </c>
      <c r="W183">
        <v>60127</v>
      </c>
      <c r="X183">
        <v>60127</v>
      </c>
      <c r="Y183">
        <v>75744</v>
      </c>
      <c r="Z183">
        <v>60127</v>
      </c>
      <c r="AA183">
        <v>82911</v>
      </c>
      <c r="AB183">
        <v>76244</v>
      </c>
      <c r="AC183">
        <v>83411</v>
      </c>
      <c r="AD183">
        <v>83411</v>
      </c>
      <c r="AE183">
        <v>82911</v>
      </c>
      <c r="AF183">
        <v>114911</v>
      </c>
      <c r="AG183">
        <v>82911</v>
      </c>
    </row>
    <row r="184" spans="1:33">
      <c r="A184" s="3">
        <v>50495.999305555553</v>
      </c>
      <c r="B184">
        <v>73298</v>
      </c>
      <c r="C184">
        <v>66155</v>
      </c>
      <c r="D184">
        <v>60148</v>
      </c>
      <c r="E184">
        <v>70514</v>
      </c>
      <c r="F184">
        <v>61398</v>
      </c>
      <c r="G184">
        <v>61398</v>
      </c>
      <c r="H184">
        <v>52114</v>
      </c>
      <c r="I184">
        <v>60148</v>
      </c>
      <c r="J184">
        <v>62931</v>
      </c>
      <c r="K184">
        <v>62931</v>
      </c>
      <c r="L184">
        <v>62931</v>
      </c>
      <c r="M184">
        <v>52114</v>
      </c>
      <c r="N184">
        <v>52114</v>
      </c>
      <c r="O184">
        <v>52114</v>
      </c>
      <c r="P184">
        <v>63431</v>
      </c>
      <c r="Q184">
        <v>52114</v>
      </c>
      <c r="R184">
        <v>62931</v>
      </c>
      <c r="S184">
        <v>62931</v>
      </c>
      <c r="T184">
        <v>63431</v>
      </c>
      <c r="U184">
        <v>63431</v>
      </c>
      <c r="V184">
        <v>62931</v>
      </c>
      <c r="W184">
        <v>52114</v>
      </c>
      <c r="X184">
        <v>52114</v>
      </c>
      <c r="Y184">
        <v>66931</v>
      </c>
      <c r="Z184">
        <v>52114</v>
      </c>
      <c r="AA184">
        <v>73298</v>
      </c>
      <c r="AB184">
        <v>67431</v>
      </c>
      <c r="AC184">
        <v>73798</v>
      </c>
      <c r="AD184">
        <v>73798</v>
      </c>
      <c r="AE184">
        <v>73298</v>
      </c>
      <c r="AF184">
        <v>102098</v>
      </c>
      <c r="AG184">
        <v>73298</v>
      </c>
    </row>
    <row r="185" spans="1:33">
      <c r="A185" s="3">
        <v>50525.999305555553</v>
      </c>
      <c r="B185">
        <v>73298</v>
      </c>
      <c r="C185">
        <v>66155</v>
      </c>
      <c r="D185">
        <v>60148</v>
      </c>
      <c r="E185">
        <v>70514</v>
      </c>
      <c r="F185">
        <v>61398</v>
      </c>
      <c r="G185">
        <v>61398</v>
      </c>
      <c r="H185">
        <v>52114</v>
      </c>
      <c r="I185">
        <v>60148</v>
      </c>
      <c r="J185">
        <v>62931</v>
      </c>
      <c r="K185">
        <v>62931</v>
      </c>
      <c r="L185">
        <v>62931</v>
      </c>
      <c r="M185">
        <v>52114</v>
      </c>
      <c r="N185">
        <v>52114</v>
      </c>
      <c r="O185">
        <v>52114</v>
      </c>
      <c r="P185">
        <v>63431</v>
      </c>
      <c r="Q185">
        <v>52114</v>
      </c>
      <c r="R185">
        <v>62931</v>
      </c>
      <c r="S185">
        <v>62931</v>
      </c>
      <c r="T185">
        <v>63431</v>
      </c>
      <c r="U185">
        <v>63431</v>
      </c>
      <c r="V185">
        <v>62931</v>
      </c>
      <c r="W185">
        <v>52114</v>
      </c>
      <c r="X185">
        <v>52114</v>
      </c>
      <c r="Y185">
        <v>66931</v>
      </c>
      <c r="Z185">
        <v>52114</v>
      </c>
      <c r="AA185">
        <v>73298</v>
      </c>
      <c r="AB185">
        <v>67431</v>
      </c>
      <c r="AC185">
        <v>73798</v>
      </c>
      <c r="AD185">
        <v>73798</v>
      </c>
      <c r="AE185">
        <v>73298</v>
      </c>
      <c r="AF185">
        <v>102098</v>
      </c>
      <c r="AG185">
        <v>73298</v>
      </c>
    </row>
    <row r="186" spans="1:33">
      <c r="A186" s="3">
        <v>50556.999305555553</v>
      </c>
      <c r="B186">
        <v>44460</v>
      </c>
      <c r="C186">
        <v>39717</v>
      </c>
      <c r="D186">
        <v>33710</v>
      </c>
      <c r="E186">
        <v>41676</v>
      </c>
      <c r="F186">
        <v>34960</v>
      </c>
      <c r="G186">
        <v>34960</v>
      </c>
      <c r="H186">
        <v>28076</v>
      </c>
      <c r="I186">
        <v>33710</v>
      </c>
      <c r="J186">
        <v>36493</v>
      </c>
      <c r="K186">
        <v>36493</v>
      </c>
      <c r="L186">
        <v>36493</v>
      </c>
      <c r="M186">
        <v>28076</v>
      </c>
      <c r="N186">
        <v>28076</v>
      </c>
      <c r="O186">
        <v>28076</v>
      </c>
      <c r="P186">
        <v>36993</v>
      </c>
      <c r="Q186">
        <v>28076</v>
      </c>
      <c r="R186">
        <v>36493</v>
      </c>
      <c r="S186">
        <v>36493</v>
      </c>
      <c r="T186">
        <v>36993</v>
      </c>
      <c r="U186">
        <v>36993</v>
      </c>
      <c r="V186">
        <v>36493</v>
      </c>
      <c r="W186">
        <v>28076</v>
      </c>
      <c r="X186">
        <v>28076</v>
      </c>
      <c r="Y186">
        <v>40493</v>
      </c>
      <c r="Z186">
        <v>28076</v>
      </c>
      <c r="AA186">
        <v>44460</v>
      </c>
      <c r="AB186">
        <v>40993</v>
      </c>
      <c r="AC186">
        <v>44960</v>
      </c>
      <c r="AD186">
        <v>44960</v>
      </c>
      <c r="AE186">
        <v>44460</v>
      </c>
      <c r="AF186">
        <v>63660</v>
      </c>
      <c r="AG186">
        <v>44460</v>
      </c>
    </row>
    <row r="187" spans="1:33">
      <c r="A187" s="3">
        <v>50586.999305555553</v>
      </c>
      <c r="B187">
        <v>44460</v>
      </c>
      <c r="C187">
        <v>39717</v>
      </c>
      <c r="D187">
        <v>33710</v>
      </c>
      <c r="E187">
        <v>41676</v>
      </c>
      <c r="F187">
        <v>34960</v>
      </c>
      <c r="G187">
        <v>34960</v>
      </c>
      <c r="H187">
        <v>28076</v>
      </c>
      <c r="I187">
        <v>33710</v>
      </c>
      <c r="J187">
        <v>36493</v>
      </c>
      <c r="K187">
        <v>36493</v>
      </c>
      <c r="L187">
        <v>36493</v>
      </c>
      <c r="M187">
        <v>28076</v>
      </c>
      <c r="N187">
        <v>28076</v>
      </c>
      <c r="O187">
        <v>28076</v>
      </c>
      <c r="P187">
        <v>36993</v>
      </c>
      <c r="Q187">
        <v>28076</v>
      </c>
      <c r="R187">
        <v>36493</v>
      </c>
      <c r="S187">
        <v>36493</v>
      </c>
      <c r="T187">
        <v>36993</v>
      </c>
      <c r="U187">
        <v>36993</v>
      </c>
      <c r="V187">
        <v>36493</v>
      </c>
      <c r="W187">
        <v>28076</v>
      </c>
      <c r="X187">
        <v>28076</v>
      </c>
      <c r="Y187">
        <v>40493</v>
      </c>
      <c r="Z187">
        <v>28076</v>
      </c>
      <c r="AA187">
        <v>44460</v>
      </c>
      <c r="AB187">
        <v>40993</v>
      </c>
      <c r="AC187">
        <v>44960</v>
      </c>
      <c r="AD187">
        <v>44960</v>
      </c>
      <c r="AE187">
        <v>44460</v>
      </c>
      <c r="AF187">
        <v>63660</v>
      </c>
      <c r="AG187">
        <v>44460</v>
      </c>
    </row>
    <row r="188" spans="1:33">
      <c r="A188" s="3">
        <v>50617.999305555553</v>
      </c>
      <c r="B188">
        <v>44460</v>
      </c>
      <c r="C188">
        <v>39717</v>
      </c>
      <c r="D188">
        <v>33710</v>
      </c>
      <c r="E188">
        <v>41676</v>
      </c>
      <c r="F188">
        <v>34960</v>
      </c>
      <c r="G188">
        <v>34960</v>
      </c>
      <c r="H188">
        <v>28076</v>
      </c>
      <c r="I188">
        <v>33710</v>
      </c>
      <c r="J188">
        <v>36493</v>
      </c>
      <c r="K188">
        <v>36493</v>
      </c>
      <c r="L188">
        <v>36493</v>
      </c>
      <c r="M188">
        <v>28076</v>
      </c>
      <c r="N188">
        <v>28076</v>
      </c>
      <c r="O188">
        <v>28076</v>
      </c>
      <c r="P188">
        <v>36993</v>
      </c>
      <c r="Q188">
        <v>28076</v>
      </c>
      <c r="R188">
        <v>36493</v>
      </c>
      <c r="S188">
        <v>36493</v>
      </c>
      <c r="T188">
        <v>36993</v>
      </c>
      <c r="U188">
        <v>36993</v>
      </c>
      <c r="V188">
        <v>36493</v>
      </c>
      <c r="W188">
        <v>28076</v>
      </c>
      <c r="X188">
        <v>28076</v>
      </c>
      <c r="Y188">
        <v>40493</v>
      </c>
      <c r="Z188">
        <v>28076</v>
      </c>
      <c r="AA188">
        <v>44460</v>
      </c>
      <c r="AB188">
        <v>40993</v>
      </c>
      <c r="AC188">
        <v>44960</v>
      </c>
      <c r="AD188">
        <v>44960</v>
      </c>
      <c r="AE188">
        <v>44460</v>
      </c>
      <c r="AF188">
        <v>63660</v>
      </c>
      <c r="AG188">
        <v>44460</v>
      </c>
    </row>
    <row r="189" spans="1:33">
      <c r="A189" s="3">
        <v>50648.999305555553</v>
      </c>
      <c r="B189">
        <v>44460</v>
      </c>
      <c r="C189">
        <v>39717</v>
      </c>
      <c r="D189">
        <v>33710</v>
      </c>
      <c r="E189">
        <v>41676</v>
      </c>
      <c r="F189">
        <v>34960</v>
      </c>
      <c r="G189">
        <v>34960</v>
      </c>
      <c r="H189">
        <v>28076</v>
      </c>
      <c r="I189">
        <v>33710</v>
      </c>
      <c r="J189">
        <v>36493</v>
      </c>
      <c r="K189">
        <v>36493</v>
      </c>
      <c r="L189">
        <v>36493</v>
      </c>
      <c r="M189">
        <v>28076</v>
      </c>
      <c r="N189">
        <v>28076</v>
      </c>
      <c r="O189">
        <v>28076</v>
      </c>
      <c r="P189">
        <v>36993</v>
      </c>
      <c r="Q189">
        <v>28076</v>
      </c>
      <c r="R189">
        <v>36493</v>
      </c>
      <c r="S189">
        <v>36493</v>
      </c>
      <c r="T189">
        <v>36993</v>
      </c>
      <c r="U189">
        <v>36993</v>
      </c>
      <c r="V189">
        <v>36493</v>
      </c>
      <c r="W189">
        <v>28076</v>
      </c>
      <c r="X189">
        <v>28076</v>
      </c>
      <c r="Y189">
        <v>40493</v>
      </c>
      <c r="Z189">
        <v>28076</v>
      </c>
      <c r="AA189">
        <v>44460</v>
      </c>
      <c r="AB189">
        <v>40993</v>
      </c>
      <c r="AC189">
        <v>44960</v>
      </c>
      <c r="AD189">
        <v>44960</v>
      </c>
      <c r="AE189">
        <v>44460</v>
      </c>
      <c r="AF189">
        <v>63660</v>
      </c>
      <c r="AG189">
        <v>44460</v>
      </c>
    </row>
    <row r="190" spans="1:33">
      <c r="A190" s="3">
        <v>50678.999305555553</v>
      </c>
      <c r="B190">
        <v>44460</v>
      </c>
      <c r="C190">
        <v>39717</v>
      </c>
      <c r="D190">
        <v>33710</v>
      </c>
      <c r="E190">
        <v>41676</v>
      </c>
      <c r="F190">
        <v>34960</v>
      </c>
      <c r="G190">
        <v>34960</v>
      </c>
      <c r="H190">
        <v>28076</v>
      </c>
      <c r="I190">
        <v>33710</v>
      </c>
      <c r="J190">
        <v>36493</v>
      </c>
      <c r="K190">
        <v>36493</v>
      </c>
      <c r="L190">
        <v>36493</v>
      </c>
      <c r="M190">
        <v>28076</v>
      </c>
      <c r="N190">
        <v>28076</v>
      </c>
      <c r="O190">
        <v>28076</v>
      </c>
      <c r="P190">
        <v>36993</v>
      </c>
      <c r="Q190">
        <v>28076</v>
      </c>
      <c r="R190">
        <v>36493</v>
      </c>
      <c r="S190">
        <v>36493</v>
      </c>
      <c r="T190">
        <v>36993</v>
      </c>
      <c r="U190">
        <v>36993</v>
      </c>
      <c r="V190">
        <v>36493</v>
      </c>
      <c r="W190">
        <v>28076</v>
      </c>
      <c r="X190">
        <v>28076</v>
      </c>
      <c r="Y190">
        <v>40493</v>
      </c>
      <c r="Z190">
        <v>28076</v>
      </c>
      <c r="AA190">
        <v>44460</v>
      </c>
      <c r="AB190">
        <v>40993</v>
      </c>
      <c r="AC190">
        <v>44960</v>
      </c>
      <c r="AD190">
        <v>44960</v>
      </c>
      <c r="AE190">
        <v>44460</v>
      </c>
      <c r="AF190">
        <v>63660</v>
      </c>
      <c r="AG190">
        <v>44460</v>
      </c>
    </row>
    <row r="191" spans="1:33">
      <c r="A191" s="3">
        <v>50709.999305555553</v>
      </c>
      <c r="B191">
        <v>82911</v>
      </c>
      <c r="C191">
        <v>74968</v>
      </c>
      <c r="D191">
        <v>68960</v>
      </c>
      <c r="E191">
        <v>80127</v>
      </c>
      <c r="F191">
        <v>70210</v>
      </c>
      <c r="G191">
        <v>70210</v>
      </c>
      <c r="H191">
        <v>60127</v>
      </c>
      <c r="I191">
        <v>68960</v>
      </c>
      <c r="J191">
        <v>71744</v>
      </c>
      <c r="K191">
        <v>71744</v>
      </c>
      <c r="L191">
        <v>71744</v>
      </c>
      <c r="M191">
        <v>60127</v>
      </c>
      <c r="N191">
        <v>60127</v>
      </c>
      <c r="O191">
        <v>60127</v>
      </c>
      <c r="P191">
        <v>72244</v>
      </c>
      <c r="Q191">
        <v>60127</v>
      </c>
      <c r="R191">
        <v>71744</v>
      </c>
      <c r="S191">
        <v>71744</v>
      </c>
      <c r="T191">
        <v>72244</v>
      </c>
      <c r="U191">
        <v>72244</v>
      </c>
      <c r="V191">
        <v>71744</v>
      </c>
      <c r="W191">
        <v>60127</v>
      </c>
      <c r="X191">
        <v>60127</v>
      </c>
      <c r="Y191">
        <v>75744</v>
      </c>
      <c r="Z191">
        <v>60127</v>
      </c>
      <c r="AA191">
        <v>82911</v>
      </c>
      <c r="AB191">
        <v>76244</v>
      </c>
      <c r="AC191">
        <v>83411</v>
      </c>
      <c r="AD191">
        <v>83411</v>
      </c>
      <c r="AE191">
        <v>82911</v>
      </c>
      <c r="AF191">
        <v>114911</v>
      </c>
      <c r="AG191">
        <v>82911</v>
      </c>
    </row>
    <row r="192" spans="1:33">
      <c r="A192" s="3">
        <v>50739.999305555553</v>
      </c>
      <c r="B192">
        <v>92523</v>
      </c>
      <c r="C192">
        <v>83781</v>
      </c>
      <c r="D192">
        <v>77773</v>
      </c>
      <c r="E192">
        <v>89740</v>
      </c>
      <c r="F192">
        <v>79023</v>
      </c>
      <c r="G192">
        <v>79023</v>
      </c>
      <c r="H192">
        <v>68140</v>
      </c>
      <c r="I192">
        <v>77773</v>
      </c>
      <c r="J192">
        <v>80557</v>
      </c>
      <c r="K192">
        <v>80557</v>
      </c>
      <c r="L192">
        <v>80557</v>
      </c>
      <c r="M192">
        <v>68140</v>
      </c>
      <c r="N192">
        <v>68140</v>
      </c>
      <c r="O192">
        <v>68140</v>
      </c>
      <c r="P192">
        <v>81057</v>
      </c>
      <c r="Q192">
        <v>68140</v>
      </c>
      <c r="R192">
        <v>80557</v>
      </c>
      <c r="S192">
        <v>80557</v>
      </c>
      <c r="T192">
        <v>81057</v>
      </c>
      <c r="U192">
        <v>81057</v>
      </c>
      <c r="V192">
        <v>80557</v>
      </c>
      <c r="W192">
        <v>68140</v>
      </c>
      <c r="X192">
        <v>68140</v>
      </c>
      <c r="Y192">
        <v>84557</v>
      </c>
      <c r="Z192">
        <v>68140</v>
      </c>
      <c r="AA192">
        <v>92523</v>
      </c>
      <c r="AB192">
        <v>85057</v>
      </c>
      <c r="AC192">
        <v>93023</v>
      </c>
      <c r="AD192">
        <v>93023</v>
      </c>
      <c r="AE192">
        <v>92523</v>
      </c>
      <c r="AF192">
        <v>127723</v>
      </c>
      <c r="AG192">
        <v>92523</v>
      </c>
    </row>
    <row r="193" spans="1:33">
      <c r="A193" s="3">
        <v>50770.999305555553</v>
      </c>
      <c r="B193">
        <v>82911</v>
      </c>
      <c r="C193">
        <v>74968</v>
      </c>
      <c r="D193">
        <v>68960</v>
      </c>
      <c r="E193">
        <v>80127</v>
      </c>
      <c r="F193">
        <v>70210</v>
      </c>
      <c r="G193">
        <v>70210</v>
      </c>
      <c r="H193">
        <v>60127</v>
      </c>
      <c r="I193">
        <v>68960</v>
      </c>
      <c r="J193">
        <v>71744</v>
      </c>
      <c r="K193">
        <v>71744</v>
      </c>
      <c r="L193">
        <v>71744</v>
      </c>
      <c r="M193">
        <v>60127</v>
      </c>
      <c r="N193">
        <v>60127</v>
      </c>
      <c r="O193">
        <v>60127</v>
      </c>
      <c r="P193">
        <v>72244</v>
      </c>
      <c r="Q193">
        <v>60127</v>
      </c>
      <c r="R193">
        <v>71744</v>
      </c>
      <c r="S193">
        <v>71744</v>
      </c>
      <c r="T193">
        <v>72244</v>
      </c>
      <c r="U193">
        <v>72244</v>
      </c>
      <c r="V193">
        <v>71744</v>
      </c>
      <c r="W193">
        <v>60127</v>
      </c>
      <c r="X193">
        <v>60127</v>
      </c>
      <c r="Y193">
        <v>75744</v>
      </c>
      <c r="Z193">
        <v>60127</v>
      </c>
      <c r="AA193">
        <v>82911</v>
      </c>
      <c r="AB193">
        <v>76244</v>
      </c>
      <c r="AC193">
        <v>83411</v>
      </c>
      <c r="AD193">
        <v>83411</v>
      </c>
      <c r="AE193">
        <v>82911</v>
      </c>
      <c r="AF193">
        <v>114911</v>
      </c>
      <c r="AG193">
        <v>82911</v>
      </c>
    </row>
    <row r="194" spans="1:33">
      <c r="A194" s="3">
        <v>50801.999305555553</v>
      </c>
      <c r="B194">
        <v>82413</v>
      </c>
      <c r="C194">
        <v>77655</v>
      </c>
      <c r="D194">
        <v>77655</v>
      </c>
      <c r="E194">
        <v>78905</v>
      </c>
      <c r="F194">
        <v>78905</v>
      </c>
      <c r="G194">
        <v>78905</v>
      </c>
      <c r="H194">
        <v>77655</v>
      </c>
      <c r="I194">
        <v>77655</v>
      </c>
      <c r="J194">
        <v>78413</v>
      </c>
      <c r="K194">
        <v>80439</v>
      </c>
      <c r="L194">
        <v>67953</v>
      </c>
      <c r="M194">
        <v>67953</v>
      </c>
      <c r="N194">
        <v>67953</v>
      </c>
      <c r="O194">
        <v>67953</v>
      </c>
      <c r="P194">
        <v>80939</v>
      </c>
      <c r="Q194">
        <v>80439</v>
      </c>
      <c r="R194">
        <v>67953</v>
      </c>
      <c r="S194">
        <v>84439</v>
      </c>
      <c r="T194">
        <v>80939</v>
      </c>
      <c r="U194">
        <v>67953</v>
      </c>
      <c r="V194">
        <v>67953</v>
      </c>
      <c r="W194">
        <v>67953</v>
      </c>
      <c r="X194">
        <v>84439</v>
      </c>
      <c r="Y194">
        <v>80439</v>
      </c>
      <c r="Z194">
        <v>82189</v>
      </c>
      <c r="AA194">
        <v>77580</v>
      </c>
      <c r="AB194">
        <v>92906</v>
      </c>
      <c r="AC194">
        <v>92906</v>
      </c>
      <c r="AD194">
        <v>144106</v>
      </c>
      <c r="AE194">
        <v>90380</v>
      </c>
      <c r="AF194">
        <v>127606</v>
      </c>
      <c r="AG194">
        <v>90380</v>
      </c>
    </row>
    <row r="195" spans="1:33">
      <c r="A195" s="3">
        <v>50829.999305555553</v>
      </c>
      <c r="B195">
        <v>73611</v>
      </c>
      <c r="C195">
        <v>68853</v>
      </c>
      <c r="D195">
        <v>68853</v>
      </c>
      <c r="E195">
        <v>70103</v>
      </c>
      <c r="F195">
        <v>70103</v>
      </c>
      <c r="G195">
        <v>70103</v>
      </c>
      <c r="H195">
        <v>68853</v>
      </c>
      <c r="I195">
        <v>68853</v>
      </c>
      <c r="J195">
        <v>69611</v>
      </c>
      <c r="K195">
        <v>71637</v>
      </c>
      <c r="L195">
        <v>59933</v>
      </c>
      <c r="M195">
        <v>59933</v>
      </c>
      <c r="N195">
        <v>59933</v>
      </c>
      <c r="O195">
        <v>59933</v>
      </c>
      <c r="P195">
        <v>72137</v>
      </c>
      <c r="Q195">
        <v>71637</v>
      </c>
      <c r="R195">
        <v>59933</v>
      </c>
      <c r="S195">
        <v>75637</v>
      </c>
      <c r="T195">
        <v>72137</v>
      </c>
      <c r="U195">
        <v>59933</v>
      </c>
      <c r="V195">
        <v>59933</v>
      </c>
      <c r="W195">
        <v>59933</v>
      </c>
      <c r="X195">
        <v>75637</v>
      </c>
      <c r="Y195">
        <v>71637</v>
      </c>
      <c r="Z195">
        <v>73387</v>
      </c>
      <c r="AA195">
        <v>68778</v>
      </c>
      <c r="AB195">
        <v>83304</v>
      </c>
      <c r="AC195">
        <v>83304</v>
      </c>
      <c r="AD195">
        <v>131304</v>
      </c>
      <c r="AE195">
        <v>80778</v>
      </c>
      <c r="AF195">
        <v>114804</v>
      </c>
      <c r="AG195">
        <v>80778</v>
      </c>
    </row>
    <row r="196" spans="1:33">
      <c r="A196" s="3">
        <v>50860.999305555553</v>
      </c>
      <c r="B196">
        <v>64809</v>
      </c>
      <c r="C196">
        <v>60051</v>
      </c>
      <c r="D196">
        <v>60051</v>
      </c>
      <c r="E196">
        <v>61301</v>
      </c>
      <c r="F196">
        <v>61301</v>
      </c>
      <c r="G196">
        <v>61301</v>
      </c>
      <c r="H196">
        <v>60051</v>
      </c>
      <c r="I196">
        <v>60051</v>
      </c>
      <c r="J196">
        <v>60809</v>
      </c>
      <c r="K196">
        <v>62835</v>
      </c>
      <c r="L196">
        <v>51914</v>
      </c>
      <c r="M196">
        <v>51914</v>
      </c>
      <c r="N196">
        <v>51914</v>
      </c>
      <c r="O196">
        <v>51914</v>
      </c>
      <c r="P196">
        <v>63335</v>
      </c>
      <c r="Q196">
        <v>62835</v>
      </c>
      <c r="R196">
        <v>51914</v>
      </c>
      <c r="S196">
        <v>66835</v>
      </c>
      <c r="T196">
        <v>63335</v>
      </c>
      <c r="U196">
        <v>51914</v>
      </c>
      <c r="V196">
        <v>51914</v>
      </c>
      <c r="W196">
        <v>51914</v>
      </c>
      <c r="X196">
        <v>66835</v>
      </c>
      <c r="Y196">
        <v>62835</v>
      </c>
      <c r="Z196">
        <v>64585</v>
      </c>
      <c r="AA196">
        <v>59976</v>
      </c>
      <c r="AB196">
        <v>73702</v>
      </c>
      <c r="AC196">
        <v>73702</v>
      </c>
      <c r="AD196">
        <v>118502</v>
      </c>
      <c r="AE196">
        <v>71176</v>
      </c>
      <c r="AF196">
        <v>102002</v>
      </c>
      <c r="AG196">
        <v>71176</v>
      </c>
    </row>
    <row r="197" spans="1:33">
      <c r="A197" s="3">
        <v>50890.999305555553</v>
      </c>
      <c r="B197">
        <v>64809</v>
      </c>
      <c r="C197">
        <v>60051</v>
      </c>
      <c r="D197">
        <v>60051</v>
      </c>
      <c r="E197">
        <v>61301</v>
      </c>
      <c r="F197">
        <v>61301</v>
      </c>
      <c r="G197">
        <v>61301</v>
      </c>
      <c r="H197">
        <v>60051</v>
      </c>
      <c r="I197">
        <v>60051</v>
      </c>
      <c r="J197">
        <v>60809</v>
      </c>
      <c r="K197">
        <v>62835</v>
      </c>
      <c r="L197">
        <v>51879</v>
      </c>
      <c r="M197">
        <v>51879</v>
      </c>
      <c r="N197">
        <v>51879</v>
      </c>
      <c r="O197">
        <v>51879</v>
      </c>
      <c r="P197">
        <v>63335</v>
      </c>
      <c r="Q197">
        <v>62835</v>
      </c>
      <c r="R197">
        <v>51879</v>
      </c>
      <c r="S197">
        <v>66835</v>
      </c>
      <c r="T197">
        <v>63335</v>
      </c>
      <c r="U197">
        <v>51879</v>
      </c>
      <c r="V197">
        <v>51879</v>
      </c>
      <c r="W197">
        <v>51879</v>
      </c>
      <c r="X197">
        <v>66835</v>
      </c>
      <c r="Y197">
        <v>62835</v>
      </c>
      <c r="Z197">
        <v>64585</v>
      </c>
      <c r="AA197">
        <v>59976</v>
      </c>
      <c r="AB197">
        <v>73702</v>
      </c>
      <c r="AC197">
        <v>73702</v>
      </c>
      <c r="AD197">
        <v>118502</v>
      </c>
      <c r="AE197">
        <v>71176</v>
      </c>
      <c r="AF197">
        <v>102002</v>
      </c>
      <c r="AG197">
        <v>71176</v>
      </c>
    </row>
    <row r="198" spans="1:33">
      <c r="A198" s="3">
        <v>50921.999305555553</v>
      </c>
      <c r="B198">
        <v>38403</v>
      </c>
      <c r="C198">
        <v>33645</v>
      </c>
      <c r="D198">
        <v>33645</v>
      </c>
      <c r="E198">
        <v>34895</v>
      </c>
      <c r="F198">
        <v>34895</v>
      </c>
      <c r="G198">
        <v>34895</v>
      </c>
      <c r="H198">
        <v>33645</v>
      </c>
      <c r="I198">
        <v>33645</v>
      </c>
      <c r="J198">
        <v>34403</v>
      </c>
      <c r="K198">
        <v>36429</v>
      </c>
      <c r="L198">
        <v>27839</v>
      </c>
      <c r="M198">
        <v>27839</v>
      </c>
      <c r="N198">
        <v>27839</v>
      </c>
      <c r="O198">
        <v>27839</v>
      </c>
      <c r="P198">
        <v>36929</v>
      </c>
      <c r="Q198">
        <v>36429</v>
      </c>
      <c r="R198">
        <v>27839</v>
      </c>
      <c r="S198">
        <v>40429</v>
      </c>
      <c r="T198">
        <v>36929</v>
      </c>
      <c r="U198">
        <v>27839</v>
      </c>
      <c r="V198">
        <v>27839</v>
      </c>
      <c r="W198">
        <v>27839</v>
      </c>
      <c r="X198">
        <v>40429</v>
      </c>
      <c r="Y198">
        <v>36429</v>
      </c>
      <c r="Z198">
        <v>38179</v>
      </c>
      <c r="AA198">
        <v>33570</v>
      </c>
      <c r="AB198">
        <v>44896</v>
      </c>
      <c r="AC198">
        <v>44896</v>
      </c>
      <c r="AD198">
        <v>80096</v>
      </c>
      <c r="AE198">
        <v>42370</v>
      </c>
      <c r="AF198">
        <v>63596</v>
      </c>
      <c r="AG198">
        <v>42370</v>
      </c>
    </row>
    <row r="199" spans="1:33">
      <c r="A199" s="3">
        <v>50951.999305555553</v>
      </c>
      <c r="B199">
        <v>38403</v>
      </c>
      <c r="C199">
        <v>33645</v>
      </c>
      <c r="D199">
        <v>33645</v>
      </c>
      <c r="E199">
        <v>34895</v>
      </c>
      <c r="F199">
        <v>34895</v>
      </c>
      <c r="G199">
        <v>34895</v>
      </c>
      <c r="H199">
        <v>33645</v>
      </c>
      <c r="I199">
        <v>33645</v>
      </c>
      <c r="J199">
        <v>34403</v>
      </c>
      <c r="K199">
        <v>36429</v>
      </c>
      <c r="L199">
        <v>27839</v>
      </c>
      <c r="M199">
        <v>27839</v>
      </c>
      <c r="N199">
        <v>27839</v>
      </c>
      <c r="O199">
        <v>27839</v>
      </c>
      <c r="P199">
        <v>36929</v>
      </c>
      <c r="Q199">
        <v>36429</v>
      </c>
      <c r="R199">
        <v>27839</v>
      </c>
      <c r="S199">
        <v>40429</v>
      </c>
      <c r="T199">
        <v>36929</v>
      </c>
      <c r="U199">
        <v>27839</v>
      </c>
      <c r="V199">
        <v>27839</v>
      </c>
      <c r="W199">
        <v>27839</v>
      </c>
      <c r="X199">
        <v>40429</v>
      </c>
      <c r="Y199">
        <v>36429</v>
      </c>
      <c r="Z199">
        <v>38179</v>
      </c>
      <c r="AA199">
        <v>33570</v>
      </c>
      <c r="AB199">
        <v>44896</v>
      </c>
      <c r="AC199">
        <v>44896</v>
      </c>
      <c r="AD199">
        <v>80096</v>
      </c>
      <c r="AE199">
        <v>42370</v>
      </c>
      <c r="AF199">
        <v>63596</v>
      </c>
      <c r="AG199">
        <v>42370</v>
      </c>
    </row>
    <row r="200" spans="1:33">
      <c r="A200" s="3">
        <v>50982.999305555553</v>
      </c>
      <c r="B200">
        <v>38403</v>
      </c>
      <c r="C200">
        <v>33645</v>
      </c>
      <c r="D200">
        <v>33645</v>
      </c>
      <c r="E200">
        <v>34895</v>
      </c>
      <c r="F200">
        <v>34895</v>
      </c>
      <c r="G200">
        <v>34895</v>
      </c>
      <c r="H200">
        <v>33645</v>
      </c>
      <c r="I200">
        <v>33645</v>
      </c>
      <c r="J200">
        <v>34403</v>
      </c>
      <c r="K200">
        <v>36429</v>
      </c>
      <c r="L200">
        <v>27804</v>
      </c>
      <c r="M200">
        <v>27804</v>
      </c>
      <c r="N200">
        <v>27804</v>
      </c>
      <c r="O200">
        <v>27804</v>
      </c>
      <c r="P200">
        <v>36929</v>
      </c>
      <c r="Q200">
        <v>36429</v>
      </c>
      <c r="R200">
        <v>27804</v>
      </c>
      <c r="S200">
        <v>40429</v>
      </c>
      <c r="T200">
        <v>36929</v>
      </c>
      <c r="U200">
        <v>27804</v>
      </c>
      <c r="V200">
        <v>27804</v>
      </c>
      <c r="W200">
        <v>27804</v>
      </c>
      <c r="X200">
        <v>40429</v>
      </c>
      <c r="Y200">
        <v>36429</v>
      </c>
      <c r="Z200">
        <v>38179</v>
      </c>
      <c r="AA200">
        <v>33570</v>
      </c>
      <c r="AB200">
        <v>44896</v>
      </c>
      <c r="AC200">
        <v>44896</v>
      </c>
      <c r="AD200">
        <v>80096</v>
      </c>
      <c r="AE200">
        <v>42370</v>
      </c>
      <c r="AF200">
        <v>63596</v>
      </c>
      <c r="AG200">
        <v>42370</v>
      </c>
    </row>
    <row r="201" spans="1:33">
      <c r="A201" s="3">
        <v>51013.999305555553</v>
      </c>
      <c r="B201">
        <v>38403</v>
      </c>
      <c r="C201">
        <v>33645</v>
      </c>
      <c r="D201">
        <v>33645</v>
      </c>
      <c r="E201">
        <v>34895</v>
      </c>
      <c r="F201">
        <v>34895</v>
      </c>
      <c r="G201">
        <v>34895</v>
      </c>
      <c r="H201">
        <v>33645</v>
      </c>
      <c r="I201">
        <v>33645</v>
      </c>
      <c r="J201">
        <v>34403</v>
      </c>
      <c r="K201">
        <v>36429</v>
      </c>
      <c r="L201">
        <v>27821</v>
      </c>
      <c r="M201">
        <v>27821</v>
      </c>
      <c r="N201">
        <v>27821</v>
      </c>
      <c r="O201">
        <v>27821</v>
      </c>
      <c r="P201">
        <v>36929</v>
      </c>
      <c r="Q201">
        <v>36429</v>
      </c>
      <c r="R201">
        <v>27821</v>
      </c>
      <c r="S201">
        <v>40429</v>
      </c>
      <c r="T201">
        <v>36929</v>
      </c>
      <c r="U201">
        <v>27821</v>
      </c>
      <c r="V201">
        <v>27821</v>
      </c>
      <c r="W201">
        <v>27821</v>
      </c>
      <c r="X201">
        <v>40429</v>
      </c>
      <c r="Y201">
        <v>36429</v>
      </c>
      <c r="Z201">
        <v>38179</v>
      </c>
      <c r="AA201">
        <v>33570</v>
      </c>
      <c r="AB201">
        <v>44896</v>
      </c>
      <c r="AC201">
        <v>44896</v>
      </c>
      <c r="AD201">
        <v>80096</v>
      </c>
      <c r="AE201">
        <v>42370</v>
      </c>
      <c r="AF201">
        <v>63596</v>
      </c>
      <c r="AG201">
        <v>42370</v>
      </c>
    </row>
    <row r="202" spans="1:33">
      <c r="A202" s="3">
        <v>51043.999305555553</v>
      </c>
      <c r="B202">
        <v>38403</v>
      </c>
      <c r="C202">
        <v>33645</v>
      </c>
      <c r="D202">
        <v>33645</v>
      </c>
      <c r="E202">
        <v>34895</v>
      </c>
      <c r="F202">
        <v>34895</v>
      </c>
      <c r="G202">
        <v>34895</v>
      </c>
      <c r="H202">
        <v>33645</v>
      </c>
      <c r="I202">
        <v>33645</v>
      </c>
      <c r="J202">
        <v>34403</v>
      </c>
      <c r="K202">
        <v>36429</v>
      </c>
      <c r="L202">
        <v>27839</v>
      </c>
      <c r="M202">
        <v>27839</v>
      </c>
      <c r="N202">
        <v>27839</v>
      </c>
      <c r="O202">
        <v>27839</v>
      </c>
      <c r="P202">
        <v>36929</v>
      </c>
      <c r="Q202">
        <v>36429</v>
      </c>
      <c r="R202">
        <v>27839</v>
      </c>
      <c r="S202">
        <v>40429</v>
      </c>
      <c r="T202">
        <v>36929</v>
      </c>
      <c r="U202">
        <v>27839</v>
      </c>
      <c r="V202">
        <v>27839</v>
      </c>
      <c r="W202">
        <v>27839</v>
      </c>
      <c r="X202">
        <v>40429</v>
      </c>
      <c r="Y202">
        <v>36429</v>
      </c>
      <c r="Z202">
        <v>38179</v>
      </c>
      <c r="AA202">
        <v>33570</v>
      </c>
      <c r="AB202">
        <v>44896</v>
      </c>
      <c r="AC202">
        <v>44896</v>
      </c>
      <c r="AD202">
        <v>80096</v>
      </c>
      <c r="AE202">
        <v>42370</v>
      </c>
      <c r="AF202">
        <v>63596</v>
      </c>
      <c r="AG202">
        <v>42370</v>
      </c>
    </row>
    <row r="203" spans="1:33">
      <c r="A203" s="3">
        <v>51074.999305555553</v>
      </c>
      <c r="B203">
        <v>73611</v>
      </c>
      <c r="C203">
        <v>68853</v>
      </c>
      <c r="D203">
        <v>68853</v>
      </c>
      <c r="E203">
        <v>70103</v>
      </c>
      <c r="F203">
        <v>70103</v>
      </c>
      <c r="G203">
        <v>70103</v>
      </c>
      <c r="H203">
        <v>68853</v>
      </c>
      <c r="I203">
        <v>68853</v>
      </c>
      <c r="J203">
        <v>69611</v>
      </c>
      <c r="K203">
        <v>71637</v>
      </c>
      <c r="L203">
        <v>59847</v>
      </c>
      <c r="M203">
        <v>59847</v>
      </c>
      <c r="N203">
        <v>59847</v>
      </c>
      <c r="O203">
        <v>59847</v>
      </c>
      <c r="P203">
        <v>72137</v>
      </c>
      <c r="Q203">
        <v>71637</v>
      </c>
      <c r="R203">
        <v>59847</v>
      </c>
      <c r="S203">
        <v>75637</v>
      </c>
      <c r="T203">
        <v>72137</v>
      </c>
      <c r="U203">
        <v>59847</v>
      </c>
      <c r="V203">
        <v>59847</v>
      </c>
      <c r="W203">
        <v>59847</v>
      </c>
      <c r="X203">
        <v>75637</v>
      </c>
      <c r="Y203">
        <v>71637</v>
      </c>
      <c r="Z203">
        <v>73387</v>
      </c>
      <c r="AA203">
        <v>68778</v>
      </c>
      <c r="AB203">
        <v>83304</v>
      </c>
      <c r="AC203">
        <v>83304</v>
      </c>
      <c r="AD203">
        <v>131304</v>
      </c>
      <c r="AE203">
        <v>80778</v>
      </c>
      <c r="AF203">
        <v>114804</v>
      </c>
      <c r="AG203">
        <v>80778</v>
      </c>
    </row>
    <row r="204" spans="1:33">
      <c r="A204" s="3">
        <v>51104.999305555553</v>
      </c>
      <c r="B204">
        <v>82413</v>
      </c>
      <c r="C204">
        <v>77655</v>
      </c>
      <c r="D204">
        <v>77655</v>
      </c>
      <c r="E204">
        <v>78905</v>
      </c>
      <c r="F204">
        <v>78905</v>
      </c>
      <c r="G204">
        <v>78905</v>
      </c>
      <c r="H204">
        <v>77655</v>
      </c>
      <c r="I204">
        <v>77655</v>
      </c>
      <c r="J204">
        <v>78413</v>
      </c>
      <c r="K204">
        <v>80439</v>
      </c>
      <c r="L204">
        <v>67883</v>
      </c>
      <c r="M204">
        <v>67883</v>
      </c>
      <c r="N204">
        <v>67883</v>
      </c>
      <c r="O204">
        <v>67883</v>
      </c>
      <c r="P204">
        <v>80939</v>
      </c>
      <c r="Q204">
        <v>80439</v>
      </c>
      <c r="R204">
        <v>67883</v>
      </c>
      <c r="S204">
        <v>84439</v>
      </c>
      <c r="T204">
        <v>80939</v>
      </c>
      <c r="U204">
        <v>67883</v>
      </c>
      <c r="V204">
        <v>67883</v>
      </c>
      <c r="W204">
        <v>67883</v>
      </c>
      <c r="X204">
        <v>84439</v>
      </c>
      <c r="Y204">
        <v>80439</v>
      </c>
      <c r="Z204">
        <v>82189</v>
      </c>
      <c r="AA204">
        <v>77580</v>
      </c>
      <c r="AB204">
        <v>92906</v>
      </c>
      <c r="AC204">
        <v>92906</v>
      </c>
      <c r="AD204">
        <v>144106</v>
      </c>
      <c r="AE204">
        <v>90380</v>
      </c>
      <c r="AF204">
        <v>127606</v>
      </c>
      <c r="AG204">
        <v>90380</v>
      </c>
    </row>
    <row r="205" spans="1:33">
      <c r="A205" s="3">
        <v>51135.999305555553</v>
      </c>
      <c r="B205">
        <v>73611</v>
      </c>
      <c r="C205">
        <v>68853</v>
      </c>
      <c r="D205">
        <v>68853</v>
      </c>
      <c r="E205">
        <v>70103</v>
      </c>
      <c r="F205">
        <v>70103</v>
      </c>
      <c r="G205">
        <v>70103</v>
      </c>
      <c r="H205">
        <v>68853</v>
      </c>
      <c r="I205">
        <v>68853</v>
      </c>
      <c r="J205">
        <v>69611</v>
      </c>
      <c r="K205">
        <v>71637</v>
      </c>
      <c r="L205">
        <v>59916</v>
      </c>
      <c r="M205">
        <v>59916</v>
      </c>
      <c r="N205">
        <v>59916</v>
      </c>
      <c r="O205">
        <v>59916</v>
      </c>
      <c r="P205">
        <v>72137</v>
      </c>
      <c r="Q205">
        <v>71637</v>
      </c>
      <c r="R205">
        <v>59916</v>
      </c>
      <c r="S205">
        <v>75637</v>
      </c>
      <c r="T205">
        <v>72137</v>
      </c>
      <c r="U205">
        <v>59916</v>
      </c>
      <c r="V205">
        <v>59916</v>
      </c>
      <c r="W205">
        <v>59916</v>
      </c>
      <c r="X205">
        <v>75637</v>
      </c>
      <c r="Y205">
        <v>71637</v>
      </c>
      <c r="Z205">
        <v>73387</v>
      </c>
      <c r="AA205">
        <v>68778</v>
      </c>
      <c r="AB205">
        <v>83304</v>
      </c>
      <c r="AC205">
        <v>83304</v>
      </c>
      <c r="AD205">
        <v>131304</v>
      </c>
      <c r="AE205">
        <v>80778</v>
      </c>
      <c r="AF205">
        <v>114804</v>
      </c>
      <c r="AG205">
        <v>80778</v>
      </c>
    </row>
    <row r="206" spans="1:33">
      <c r="A206" s="3">
        <v>51166.999305555553</v>
      </c>
      <c r="B206">
        <v>77538</v>
      </c>
      <c r="C206">
        <v>89505</v>
      </c>
      <c r="D206">
        <v>77538</v>
      </c>
      <c r="E206">
        <v>78788</v>
      </c>
      <c r="F206">
        <v>77538</v>
      </c>
      <c r="G206">
        <v>77538</v>
      </c>
      <c r="H206">
        <v>77538</v>
      </c>
      <c r="I206">
        <v>81538</v>
      </c>
      <c r="J206">
        <v>77538</v>
      </c>
      <c r="K206">
        <v>78296</v>
      </c>
      <c r="L206">
        <v>67678</v>
      </c>
      <c r="M206">
        <v>67678</v>
      </c>
      <c r="N206">
        <v>67678</v>
      </c>
      <c r="O206">
        <v>80822</v>
      </c>
      <c r="P206">
        <v>80822</v>
      </c>
      <c r="Q206">
        <v>67678</v>
      </c>
      <c r="R206">
        <v>80322</v>
      </c>
      <c r="S206">
        <v>78296</v>
      </c>
      <c r="T206">
        <v>67678</v>
      </c>
      <c r="U206">
        <v>67678</v>
      </c>
      <c r="V206">
        <v>67678</v>
      </c>
      <c r="W206">
        <v>92788</v>
      </c>
      <c r="X206">
        <v>80322</v>
      </c>
      <c r="Y206">
        <v>92288</v>
      </c>
      <c r="Z206">
        <v>80822</v>
      </c>
      <c r="AA206">
        <v>80705</v>
      </c>
      <c r="AB206">
        <v>92788</v>
      </c>
      <c r="AC206">
        <v>127988</v>
      </c>
      <c r="AD206">
        <v>141462</v>
      </c>
      <c r="AE206">
        <v>89505</v>
      </c>
      <c r="AF206">
        <v>90262</v>
      </c>
      <c r="AG206">
        <v>81538</v>
      </c>
    </row>
    <row r="207" spans="1:33">
      <c r="A207" s="3">
        <v>51195.999305555553</v>
      </c>
      <c r="B207">
        <v>68747</v>
      </c>
      <c r="C207">
        <v>79913</v>
      </c>
      <c r="D207">
        <v>68747</v>
      </c>
      <c r="E207">
        <v>69997</v>
      </c>
      <c r="F207">
        <v>68747</v>
      </c>
      <c r="G207">
        <v>68747</v>
      </c>
      <c r="H207">
        <v>68747</v>
      </c>
      <c r="I207">
        <v>72747</v>
      </c>
      <c r="J207">
        <v>68747</v>
      </c>
      <c r="K207">
        <v>69504</v>
      </c>
      <c r="L207">
        <v>59630</v>
      </c>
      <c r="M207">
        <v>59630</v>
      </c>
      <c r="N207">
        <v>59630</v>
      </c>
      <c r="O207">
        <v>72030</v>
      </c>
      <c r="P207">
        <v>72030</v>
      </c>
      <c r="Q207">
        <v>59630</v>
      </c>
      <c r="R207">
        <v>71530</v>
      </c>
      <c r="S207">
        <v>69504</v>
      </c>
      <c r="T207">
        <v>59630</v>
      </c>
      <c r="U207">
        <v>59630</v>
      </c>
      <c r="V207">
        <v>59630</v>
      </c>
      <c r="W207">
        <v>83197</v>
      </c>
      <c r="X207">
        <v>71530</v>
      </c>
      <c r="Y207">
        <v>82697</v>
      </c>
      <c r="Z207">
        <v>72030</v>
      </c>
      <c r="AA207">
        <v>71913</v>
      </c>
      <c r="AB207">
        <v>83197</v>
      </c>
      <c r="AC207">
        <v>115197</v>
      </c>
      <c r="AD207">
        <v>128671</v>
      </c>
      <c r="AE207">
        <v>79913</v>
      </c>
      <c r="AF207">
        <v>80671</v>
      </c>
      <c r="AG207">
        <v>72747</v>
      </c>
    </row>
    <row r="208" spans="1:33">
      <c r="A208" s="3">
        <v>51226.999305555553</v>
      </c>
      <c r="B208">
        <v>59955</v>
      </c>
      <c r="C208">
        <v>70322</v>
      </c>
      <c r="D208">
        <v>59955</v>
      </c>
      <c r="E208">
        <v>61205</v>
      </c>
      <c r="F208">
        <v>59955</v>
      </c>
      <c r="G208">
        <v>59955</v>
      </c>
      <c r="H208">
        <v>59955</v>
      </c>
      <c r="I208">
        <v>63955</v>
      </c>
      <c r="J208">
        <v>59955</v>
      </c>
      <c r="K208">
        <v>60713</v>
      </c>
      <c r="L208">
        <v>51582</v>
      </c>
      <c r="M208">
        <v>51582</v>
      </c>
      <c r="N208">
        <v>51582</v>
      </c>
      <c r="O208">
        <v>63239</v>
      </c>
      <c r="P208">
        <v>63239</v>
      </c>
      <c r="Q208">
        <v>51582</v>
      </c>
      <c r="R208">
        <v>62739</v>
      </c>
      <c r="S208">
        <v>60713</v>
      </c>
      <c r="T208">
        <v>51582</v>
      </c>
      <c r="U208">
        <v>51582</v>
      </c>
      <c r="V208">
        <v>51582</v>
      </c>
      <c r="W208">
        <v>73606</v>
      </c>
      <c r="X208">
        <v>62739</v>
      </c>
      <c r="Y208">
        <v>73106</v>
      </c>
      <c r="Z208">
        <v>63239</v>
      </c>
      <c r="AA208">
        <v>63122</v>
      </c>
      <c r="AB208">
        <v>73606</v>
      </c>
      <c r="AC208">
        <v>102406</v>
      </c>
      <c r="AD208">
        <v>115880</v>
      </c>
      <c r="AE208">
        <v>70322</v>
      </c>
      <c r="AF208">
        <v>71080</v>
      </c>
      <c r="AG208">
        <v>63955</v>
      </c>
    </row>
    <row r="209" spans="1:33">
      <c r="A209" s="3">
        <v>51256.999305555553</v>
      </c>
      <c r="B209">
        <v>59955</v>
      </c>
      <c r="C209">
        <v>70322</v>
      </c>
      <c r="D209">
        <v>59955</v>
      </c>
      <c r="E209">
        <v>61205</v>
      </c>
      <c r="F209">
        <v>59955</v>
      </c>
      <c r="G209">
        <v>59955</v>
      </c>
      <c r="H209">
        <v>59955</v>
      </c>
      <c r="I209">
        <v>63955</v>
      </c>
      <c r="J209">
        <v>59955</v>
      </c>
      <c r="K209">
        <v>60713</v>
      </c>
      <c r="L209">
        <v>51469</v>
      </c>
      <c r="M209">
        <v>51469</v>
      </c>
      <c r="N209">
        <v>51469</v>
      </c>
      <c r="O209">
        <v>63239</v>
      </c>
      <c r="P209">
        <v>63239</v>
      </c>
      <c r="Q209">
        <v>51469</v>
      </c>
      <c r="R209">
        <v>62739</v>
      </c>
      <c r="S209">
        <v>60713</v>
      </c>
      <c r="T209">
        <v>51469</v>
      </c>
      <c r="U209">
        <v>51469</v>
      </c>
      <c r="V209">
        <v>51469</v>
      </c>
      <c r="W209">
        <v>73606</v>
      </c>
      <c r="X209">
        <v>62739</v>
      </c>
      <c r="Y209">
        <v>73106</v>
      </c>
      <c r="Z209">
        <v>63239</v>
      </c>
      <c r="AA209">
        <v>63122</v>
      </c>
      <c r="AB209">
        <v>73606</v>
      </c>
      <c r="AC209">
        <v>102406</v>
      </c>
      <c r="AD209">
        <v>115880</v>
      </c>
      <c r="AE209">
        <v>70322</v>
      </c>
      <c r="AF209">
        <v>71080</v>
      </c>
      <c r="AG209">
        <v>63955</v>
      </c>
    </row>
    <row r="210" spans="1:33">
      <c r="A210" s="3">
        <v>51287.999305555553</v>
      </c>
      <c r="B210">
        <v>33581</v>
      </c>
      <c r="C210">
        <v>41548</v>
      </c>
      <c r="D210">
        <v>33581</v>
      </c>
      <c r="E210">
        <v>34831</v>
      </c>
      <c r="F210">
        <v>33581</v>
      </c>
      <c r="G210">
        <v>33581</v>
      </c>
      <c r="H210">
        <v>33581</v>
      </c>
      <c r="I210">
        <v>37581</v>
      </c>
      <c r="J210">
        <v>33581</v>
      </c>
      <c r="K210">
        <v>34339</v>
      </c>
      <c r="L210">
        <v>27382</v>
      </c>
      <c r="M210">
        <v>27382</v>
      </c>
      <c r="N210">
        <v>27382</v>
      </c>
      <c r="O210">
        <v>36865</v>
      </c>
      <c r="P210">
        <v>36865</v>
      </c>
      <c r="Q210">
        <v>27382</v>
      </c>
      <c r="R210">
        <v>36365</v>
      </c>
      <c r="S210">
        <v>34339</v>
      </c>
      <c r="T210">
        <v>27382</v>
      </c>
      <c r="U210">
        <v>27382</v>
      </c>
      <c r="V210">
        <v>27382</v>
      </c>
      <c r="W210">
        <v>44832</v>
      </c>
      <c r="X210">
        <v>36365</v>
      </c>
      <c r="Y210">
        <v>44332</v>
      </c>
      <c r="Z210">
        <v>36865</v>
      </c>
      <c r="AA210">
        <v>36748</v>
      </c>
      <c r="AB210">
        <v>44832</v>
      </c>
      <c r="AC210">
        <v>64032</v>
      </c>
      <c r="AD210">
        <v>77506</v>
      </c>
      <c r="AE210">
        <v>41548</v>
      </c>
      <c r="AF210">
        <v>42306</v>
      </c>
      <c r="AG210">
        <v>37581</v>
      </c>
    </row>
    <row r="211" spans="1:33">
      <c r="A211" s="3">
        <v>51317.999305555553</v>
      </c>
      <c r="B211">
        <v>33581</v>
      </c>
      <c r="C211">
        <v>41548</v>
      </c>
      <c r="D211">
        <v>33581</v>
      </c>
      <c r="E211">
        <v>34831</v>
      </c>
      <c r="F211">
        <v>33581</v>
      </c>
      <c r="G211">
        <v>33581</v>
      </c>
      <c r="H211">
        <v>33581</v>
      </c>
      <c r="I211">
        <v>37581</v>
      </c>
      <c r="J211">
        <v>33581</v>
      </c>
      <c r="K211">
        <v>34339</v>
      </c>
      <c r="L211">
        <v>27382</v>
      </c>
      <c r="M211">
        <v>27382</v>
      </c>
      <c r="N211">
        <v>27382</v>
      </c>
      <c r="O211">
        <v>36865</v>
      </c>
      <c r="P211">
        <v>36865</v>
      </c>
      <c r="Q211">
        <v>27382</v>
      </c>
      <c r="R211">
        <v>36365</v>
      </c>
      <c r="S211">
        <v>34339</v>
      </c>
      <c r="T211">
        <v>27382</v>
      </c>
      <c r="U211">
        <v>27382</v>
      </c>
      <c r="V211">
        <v>27382</v>
      </c>
      <c r="W211">
        <v>44832</v>
      </c>
      <c r="X211">
        <v>36365</v>
      </c>
      <c r="Y211">
        <v>44332</v>
      </c>
      <c r="Z211">
        <v>36865</v>
      </c>
      <c r="AA211">
        <v>36748</v>
      </c>
      <c r="AB211">
        <v>44832</v>
      </c>
      <c r="AC211">
        <v>64032</v>
      </c>
      <c r="AD211">
        <v>77506</v>
      </c>
      <c r="AE211">
        <v>41548</v>
      </c>
      <c r="AF211">
        <v>42306</v>
      </c>
      <c r="AG211">
        <v>37581</v>
      </c>
    </row>
    <row r="212" spans="1:33">
      <c r="A212" s="3">
        <v>51348.999305555553</v>
      </c>
      <c r="B212">
        <v>33581</v>
      </c>
      <c r="C212">
        <v>41548</v>
      </c>
      <c r="D212">
        <v>33581</v>
      </c>
      <c r="E212">
        <v>34831</v>
      </c>
      <c r="F212">
        <v>33581</v>
      </c>
      <c r="G212">
        <v>33581</v>
      </c>
      <c r="H212">
        <v>33581</v>
      </c>
      <c r="I212">
        <v>37581</v>
      </c>
      <c r="J212">
        <v>33581</v>
      </c>
      <c r="K212">
        <v>34339</v>
      </c>
      <c r="L212">
        <v>27269</v>
      </c>
      <c r="M212">
        <v>27269</v>
      </c>
      <c r="N212">
        <v>27269</v>
      </c>
      <c r="O212">
        <v>36865</v>
      </c>
      <c r="P212">
        <v>36865</v>
      </c>
      <c r="Q212">
        <v>27269</v>
      </c>
      <c r="R212">
        <v>36365</v>
      </c>
      <c r="S212">
        <v>34339</v>
      </c>
      <c r="T212">
        <v>27269</v>
      </c>
      <c r="U212">
        <v>27269</v>
      </c>
      <c r="V212">
        <v>27269</v>
      </c>
      <c r="W212">
        <v>44832</v>
      </c>
      <c r="X212">
        <v>36365</v>
      </c>
      <c r="Y212">
        <v>44332</v>
      </c>
      <c r="Z212">
        <v>36865</v>
      </c>
      <c r="AA212">
        <v>36748</v>
      </c>
      <c r="AB212">
        <v>44832</v>
      </c>
      <c r="AC212">
        <v>64032</v>
      </c>
      <c r="AD212">
        <v>77506</v>
      </c>
      <c r="AE212">
        <v>41548</v>
      </c>
      <c r="AF212">
        <v>42306</v>
      </c>
      <c r="AG212">
        <v>37581</v>
      </c>
    </row>
    <row r="213" spans="1:33">
      <c r="A213" s="3">
        <v>51379.999305555553</v>
      </c>
      <c r="B213">
        <v>33581</v>
      </c>
      <c r="C213">
        <v>41548</v>
      </c>
      <c r="D213">
        <v>33581</v>
      </c>
      <c r="E213">
        <v>34831</v>
      </c>
      <c r="F213">
        <v>33581</v>
      </c>
      <c r="G213">
        <v>33581</v>
      </c>
      <c r="H213">
        <v>33581</v>
      </c>
      <c r="I213">
        <v>37581</v>
      </c>
      <c r="J213">
        <v>33581</v>
      </c>
      <c r="K213">
        <v>34339</v>
      </c>
      <c r="L213">
        <v>27325</v>
      </c>
      <c r="M213">
        <v>27325</v>
      </c>
      <c r="N213">
        <v>27325</v>
      </c>
      <c r="O213">
        <v>36865</v>
      </c>
      <c r="P213">
        <v>36865</v>
      </c>
      <c r="Q213">
        <v>27325</v>
      </c>
      <c r="R213">
        <v>36365</v>
      </c>
      <c r="S213">
        <v>34339</v>
      </c>
      <c r="T213">
        <v>27325</v>
      </c>
      <c r="U213">
        <v>27325</v>
      </c>
      <c r="V213">
        <v>27325</v>
      </c>
      <c r="W213">
        <v>44832</v>
      </c>
      <c r="X213">
        <v>36365</v>
      </c>
      <c r="Y213">
        <v>44332</v>
      </c>
      <c r="Z213">
        <v>36865</v>
      </c>
      <c r="AA213">
        <v>36748</v>
      </c>
      <c r="AB213">
        <v>44832</v>
      </c>
      <c r="AC213">
        <v>64032</v>
      </c>
      <c r="AD213">
        <v>77506</v>
      </c>
      <c r="AE213">
        <v>41548</v>
      </c>
      <c r="AF213">
        <v>42306</v>
      </c>
      <c r="AG213">
        <v>37581</v>
      </c>
    </row>
    <row r="214" spans="1:33">
      <c r="A214" s="3">
        <v>51409.999305555553</v>
      </c>
      <c r="B214">
        <v>33581</v>
      </c>
      <c r="C214">
        <v>41548</v>
      </c>
      <c r="D214">
        <v>33581</v>
      </c>
      <c r="E214">
        <v>34831</v>
      </c>
      <c r="F214">
        <v>33581</v>
      </c>
      <c r="G214">
        <v>33581</v>
      </c>
      <c r="H214">
        <v>33581</v>
      </c>
      <c r="I214">
        <v>37581</v>
      </c>
      <c r="J214">
        <v>33581</v>
      </c>
      <c r="K214">
        <v>34339</v>
      </c>
      <c r="L214">
        <v>27382</v>
      </c>
      <c r="M214">
        <v>27382</v>
      </c>
      <c r="N214">
        <v>27382</v>
      </c>
      <c r="O214">
        <v>36865</v>
      </c>
      <c r="P214">
        <v>36865</v>
      </c>
      <c r="Q214">
        <v>27382</v>
      </c>
      <c r="R214">
        <v>36365</v>
      </c>
      <c r="S214">
        <v>34339</v>
      </c>
      <c r="T214">
        <v>27382</v>
      </c>
      <c r="U214">
        <v>27382</v>
      </c>
      <c r="V214">
        <v>27382</v>
      </c>
      <c r="W214">
        <v>44832</v>
      </c>
      <c r="X214">
        <v>36365</v>
      </c>
      <c r="Y214">
        <v>44332</v>
      </c>
      <c r="Z214">
        <v>36865</v>
      </c>
      <c r="AA214">
        <v>36748</v>
      </c>
      <c r="AB214">
        <v>44832</v>
      </c>
      <c r="AC214">
        <v>64032</v>
      </c>
      <c r="AD214">
        <v>77506</v>
      </c>
      <c r="AE214">
        <v>41548</v>
      </c>
      <c r="AF214">
        <v>42306</v>
      </c>
      <c r="AG214">
        <v>37581</v>
      </c>
    </row>
    <row r="215" spans="1:33">
      <c r="A215" s="3">
        <v>51440.999305555553</v>
      </c>
      <c r="B215">
        <v>68747</v>
      </c>
      <c r="C215">
        <v>79913</v>
      </c>
      <c r="D215">
        <v>68747</v>
      </c>
      <c r="E215">
        <v>69997</v>
      </c>
      <c r="F215">
        <v>68747</v>
      </c>
      <c r="G215">
        <v>68747</v>
      </c>
      <c r="H215">
        <v>68747</v>
      </c>
      <c r="I215">
        <v>72747</v>
      </c>
      <c r="J215">
        <v>68747</v>
      </c>
      <c r="K215">
        <v>69504</v>
      </c>
      <c r="L215">
        <v>59347</v>
      </c>
      <c r="M215">
        <v>59347</v>
      </c>
      <c r="N215">
        <v>59347</v>
      </c>
      <c r="O215">
        <v>72030</v>
      </c>
      <c r="P215">
        <v>72030</v>
      </c>
      <c r="Q215">
        <v>59347</v>
      </c>
      <c r="R215">
        <v>71530</v>
      </c>
      <c r="S215">
        <v>69504</v>
      </c>
      <c r="T215">
        <v>59347</v>
      </c>
      <c r="U215">
        <v>59347</v>
      </c>
      <c r="V215">
        <v>59347</v>
      </c>
      <c r="W215">
        <v>83197</v>
      </c>
      <c r="X215">
        <v>71530</v>
      </c>
      <c r="Y215">
        <v>82697</v>
      </c>
      <c r="Z215">
        <v>72030</v>
      </c>
      <c r="AA215">
        <v>71913</v>
      </c>
      <c r="AB215">
        <v>83197</v>
      </c>
      <c r="AC215">
        <v>115197</v>
      </c>
      <c r="AD215">
        <v>128671</v>
      </c>
      <c r="AE215">
        <v>79913</v>
      </c>
      <c r="AF215">
        <v>80671</v>
      </c>
      <c r="AG215">
        <v>72747</v>
      </c>
    </row>
    <row r="216" spans="1:33">
      <c r="A216" s="3">
        <v>51470.999305555553</v>
      </c>
      <c r="B216">
        <v>77538</v>
      </c>
      <c r="C216">
        <v>89505</v>
      </c>
      <c r="D216">
        <v>77538</v>
      </c>
      <c r="E216">
        <v>78788</v>
      </c>
      <c r="F216">
        <v>77538</v>
      </c>
      <c r="G216">
        <v>77538</v>
      </c>
      <c r="H216">
        <v>77538</v>
      </c>
      <c r="I216">
        <v>81538</v>
      </c>
      <c r="J216">
        <v>77538</v>
      </c>
      <c r="K216">
        <v>78296</v>
      </c>
      <c r="L216">
        <v>67452</v>
      </c>
      <c r="M216">
        <v>67452</v>
      </c>
      <c r="N216">
        <v>67452</v>
      </c>
      <c r="O216">
        <v>80822</v>
      </c>
      <c r="P216">
        <v>80822</v>
      </c>
      <c r="Q216">
        <v>67452</v>
      </c>
      <c r="R216">
        <v>80322</v>
      </c>
      <c r="S216">
        <v>78296</v>
      </c>
      <c r="T216">
        <v>67452</v>
      </c>
      <c r="U216">
        <v>67452</v>
      </c>
      <c r="V216">
        <v>67452</v>
      </c>
      <c r="W216">
        <v>92788</v>
      </c>
      <c r="X216">
        <v>80322</v>
      </c>
      <c r="Y216">
        <v>92288</v>
      </c>
      <c r="Z216">
        <v>80822</v>
      </c>
      <c r="AA216">
        <v>80705</v>
      </c>
      <c r="AB216">
        <v>92788</v>
      </c>
      <c r="AC216">
        <v>127988</v>
      </c>
      <c r="AD216">
        <v>141462</v>
      </c>
      <c r="AE216">
        <v>89505</v>
      </c>
      <c r="AF216">
        <v>90262</v>
      </c>
      <c r="AG216">
        <v>81538</v>
      </c>
    </row>
    <row r="217" spans="1:33">
      <c r="A217" s="3">
        <v>51501.999305555553</v>
      </c>
      <c r="B217">
        <v>68747</v>
      </c>
      <c r="C217">
        <v>79913</v>
      </c>
      <c r="D217">
        <v>68747</v>
      </c>
      <c r="E217">
        <v>69997</v>
      </c>
      <c r="F217">
        <v>68747</v>
      </c>
      <c r="G217">
        <v>68747</v>
      </c>
      <c r="H217">
        <v>68747</v>
      </c>
      <c r="I217">
        <v>72747</v>
      </c>
      <c r="J217">
        <v>68747</v>
      </c>
      <c r="K217">
        <v>69504</v>
      </c>
      <c r="L217">
        <v>59574</v>
      </c>
      <c r="M217">
        <v>59574</v>
      </c>
      <c r="N217">
        <v>59574</v>
      </c>
      <c r="O217">
        <v>72030</v>
      </c>
      <c r="P217">
        <v>72030</v>
      </c>
      <c r="Q217">
        <v>59574</v>
      </c>
      <c r="R217">
        <v>71530</v>
      </c>
      <c r="S217">
        <v>69504</v>
      </c>
      <c r="T217">
        <v>59574</v>
      </c>
      <c r="U217">
        <v>59574</v>
      </c>
      <c r="V217">
        <v>59574</v>
      </c>
      <c r="W217">
        <v>83197</v>
      </c>
      <c r="X217">
        <v>71530</v>
      </c>
      <c r="Y217">
        <v>82697</v>
      </c>
      <c r="Z217">
        <v>72030</v>
      </c>
      <c r="AA217">
        <v>71913</v>
      </c>
      <c r="AB217">
        <v>83197</v>
      </c>
      <c r="AC217">
        <v>115197</v>
      </c>
      <c r="AD217">
        <v>128671</v>
      </c>
      <c r="AE217">
        <v>79913</v>
      </c>
      <c r="AF217">
        <v>80671</v>
      </c>
      <c r="AG217">
        <v>72747</v>
      </c>
    </row>
    <row r="218" spans="1:33">
      <c r="A218" s="3">
        <v>51532.999305555553</v>
      </c>
      <c r="B218">
        <v>81479</v>
      </c>
      <c r="C218">
        <v>77479</v>
      </c>
      <c r="D218">
        <v>77479</v>
      </c>
      <c r="E218">
        <v>77479</v>
      </c>
      <c r="F218">
        <v>77479</v>
      </c>
      <c r="G218">
        <v>77479</v>
      </c>
      <c r="H218">
        <v>77479</v>
      </c>
      <c r="I218">
        <v>89445</v>
      </c>
      <c r="J218">
        <v>77479</v>
      </c>
      <c r="K218">
        <v>77479</v>
      </c>
      <c r="L218">
        <v>67467</v>
      </c>
      <c r="M218">
        <v>67467</v>
      </c>
      <c r="N218">
        <v>82012</v>
      </c>
      <c r="O218">
        <v>67467</v>
      </c>
      <c r="P218">
        <v>79929</v>
      </c>
      <c r="Q218">
        <v>79429</v>
      </c>
      <c r="R218">
        <v>79429</v>
      </c>
      <c r="S218">
        <v>67467</v>
      </c>
      <c r="T218">
        <v>67467</v>
      </c>
      <c r="U218">
        <v>67467</v>
      </c>
      <c r="V218">
        <v>92229</v>
      </c>
      <c r="W218">
        <v>80762</v>
      </c>
      <c r="X218">
        <v>92229</v>
      </c>
      <c r="Y218">
        <v>92229</v>
      </c>
      <c r="Z218">
        <v>80762</v>
      </c>
      <c r="AA218">
        <v>89445</v>
      </c>
      <c r="AB218">
        <v>143929</v>
      </c>
      <c r="AC218">
        <v>90203</v>
      </c>
      <c r="AD218">
        <v>124645</v>
      </c>
      <c r="AE218">
        <v>89445</v>
      </c>
      <c r="AF218">
        <v>77479</v>
      </c>
      <c r="AG218">
        <v>77479</v>
      </c>
    </row>
    <row r="219" spans="1:33">
      <c r="A219" s="3">
        <v>51560.999305555553</v>
      </c>
      <c r="B219">
        <v>72693</v>
      </c>
      <c r="C219">
        <v>68693</v>
      </c>
      <c r="D219">
        <v>68693</v>
      </c>
      <c r="E219">
        <v>68693</v>
      </c>
      <c r="F219">
        <v>68693</v>
      </c>
      <c r="G219">
        <v>68693</v>
      </c>
      <c r="H219">
        <v>68693</v>
      </c>
      <c r="I219">
        <v>79859</v>
      </c>
      <c r="J219">
        <v>68693</v>
      </c>
      <c r="K219">
        <v>68693</v>
      </c>
      <c r="L219">
        <v>59386</v>
      </c>
      <c r="M219">
        <v>59386</v>
      </c>
      <c r="N219">
        <v>73226</v>
      </c>
      <c r="O219">
        <v>59386</v>
      </c>
      <c r="P219">
        <v>71143</v>
      </c>
      <c r="Q219">
        <v>70643</v>
      </c>
      <c r="R219">
        <v>70643</v>
      </c>
      <c r="S219">
        <v>59386</v>
      </c>
      <c r="T219">
        <v>59386</v>
      </c>
      <c r="U219">
        <v>59386</v>
      </c>
      <c r="V219">
        <v>82643</v>
      </c>
      <c r="W219">
        <v>71976</v>
      </c>
      <c r="X219">
        <v>82643</v>
      </c>
      <c r="Y219">
        <v>82643</v>
      </c>
      <c r="Z219">
        <v>71976</v>
      </c>
      <c r="AA219">
        <v>79859</v>
      </c>
      <c r="AB219">
        <v>131143</v>
      </c>
      <c r="AC219">
        <v>80617</v>
      </c>
      <c r="AD219">
        <v>111859</v>
      </c>
      <c r="AE219">
        <v>79859</v>
      </c>
      <c r="AF219">
        <v>68693</v>
      </c>
      <c r="AG219">
        <v>68693</v>
      </c>
    </row>
    <row r="220" spans="1:33">
      <c r="A220" s="3">
        <v>51591.999305555553</v>
      </c>
      <c r="B220">
        <v>63907</v>
      </c>
      <c r="C220">
        <v>59907</v>
      </c>
      <c r="D220">
        <v>59907</v>
      </c>
      <c r="E220">
        <v>59907</v>
      </c>
      <c r="F220">
        <v>59907</v>
      </c>
      <c r="G220">
        <v>59907</v>
      </c>
      <c r="H220">
        <v>59907</v>
      </c>
      <c r="I220">
        <v>70273</v>
      </c>
      <c r="J220">
        <v>59907</v>
      </c>
      <c r="K220">
        <v>59907</v>
      </c>
      <c r="L220">
        <v>51306</v>
      </c>
      <c r="M220">
        <v>51306</v>
      </c>
      <c r="N220">
        <v>64440</v>
      </c>
      <c r="O220">
        <v>51306</v>
      </c>
      <c r="P220">
        <v>62357</v>
      </c>
      <c r="Q220">
        <v>61857</v>
      </c>
      <c r="R220">
        <v>61857</v>
      </c>
      <c r="S220">
        <v>51306</v>
      </c>
      <c r="T220">
        <v>51306</v>
      </c>
      <c r="U220">
        <v>51306</v>
      </c>
      <c r="V220">
        <v>73057</v>
      </c>
      <c r="W220">
        <v>63190</v>
      </c>
      <c r="X220">
        <v>73057</v>
      </c>
      <c r="Y220">
        <v>73057</v>
      </c>
      <c r="Z220">
        <v>63190</v>
      </c>
      <c r="AA220">
        <v>70273</v>
      </c>
      <c r="AB220">
        <v>118357</v>
      </c>
      <c r="AC220">
        <v>71031</v>
      </c>
      <c r="AD220">
        <v>99073</v>
      </c>
      <c r="AE220">
        <v>70273</v>
      </c>
      <c r="AF220">
        <v>59907</v>
      </c>
      <c r="AG220">
        <v>59907</v>
      </c>
    </row>
    <row r="221" spans="1:33">
      <c r="A221" s="3">
        <v>51621.999305555553</v>
      </c>
      <c r="B221">
        <v>63907</v>
      </c>
      <c r="C221">
        <v>59907</v>
      </c>
      <c r="D221">
        <v>59907</v>
      </c>
      <c r="E221">
        <v>59907</v>
      </c>
      <c r="F221">
        <v>59907</v>
      </c>
      <c r="G221">
        <v>59907</v>
      </c>
      <c r="H221">
        <v>59907</v>
      </c>
      <c r="I221">
        <v>70273</v>
      </c>
      <c r="J221">
        <v>59907</v>
      </c>
      <c r="K221">
        <v>59907</v>
      </c>
      <c r="L221">
        <v>51117</v>
      </c>
      <c r="M221">
        <v>51117</v>
      </c>
      <c r="N221">
        <v>64440</v>
      </c>
      <c r="O221">
        <v>51117</v>
      </c>
      <c r="P221">
        <v>62357</v>
      </c>
      <c r="Q221">
        <v>61857</v>
      </c>
      <c r="R221">
        <v>61857</v>
      </c>
      <c r="S221">
        <v>51117</v>
      </c>
      <c r="T221">
        <v>51117</v>
      </c>
      <c r="U221">
        <v>51117</v>
      </c>
      <c r="V221">
        <v>73057</v>
      </c>
      <c r="W221">
        <v>63190</v>
      </c>
      <c r="X221">
        <v>73057</v>
      </c>
      <c r="Y221">
        <v>73057</v>
      </c>
      <c r="Z221">
        <v>63190</v>
      </c>
      <c r="AA221">
        <v>70273</v>
      </c>
      <c r="AB221">
        <v>118357</v>
      </c>
      <c r="AC221">
        <v>71031</v>
      </c>
      <c r="AD221">
        <v>99073</v>
      </c>
      <c r="AE221">
        <v>70273</v>
      </c>
      <c r="AF221">
        <v>59907</v>
      </c>
      <c r="AG221">
        <v>59907</v>
      </c>
    </row>
    <row r="222" spans="1:33">
      <c r="A222" s="3">
        <v>51652.999305555553</v>
      </c>
      <c r="B222">
        <v>37549</v>
      </c>
      <c r="C222">
        <v>33549</v>
      </c>
      <c r="D222">
        <v>33549</v>
      </c>
      <c r="E222">
        <v>33549</v>
      </c>
      <c r="F222">
        <v>33549</v>
      </c>
      <c r="G222">
        <v>33549</v>
      </c>
      <c r="H222">
        <v>33549</v>
      </c>
      <c r="I222">
        <v>41516</v>
      </c>
      <c r="J222">
        <v>33549</v>
      </c>
      <c r="K222">
        <v>33549</v>
      </c>
      <c r="L222">
        <v>26970</v>
      </c>
      <c r="M222">
        <v>26970</v>
      </c>
      <c r="N222">
        <v>38083</v>
      </c>
      <c r="O222">
        <v>26970</v>
      </c>
      <c r="P222">
        <v>35999</v>
      </c>
      <c r="Q222">
        <v>35499</v>
      </c>
      <c r="R222">
        <v>35499</v>
      </c>
      <c r="S222">
        <v>26970</v>
      </c>
      <c r="T222">
        <v>26970</v>
      </c>
      <c r="U222">
        <v>26970</v>
      </c>
      <c r="V222">
        <v>44299</v>
      </c>
      <c r="W222">
        <v>36833</v>
      </c>
      <c r="X222">
        <v>44299</v>
      </c>
      <c r="Y222">
        <v>44299</v>
      </c>
      <c r="Z222">
        <v>36833</v>
      </c>
      <c r="AA222">
        <v>41516</v>
      </c>
      <c r="AB222">
        <v>79999</v>
      </c>
      <c r="AC222">
        <v>42273</v>
      </c>
      <c r="AD222">
        <v>60716</v>
      </c>
      <c r="AE222">
        <v>41516</v>
      </c>
      <c r="AF222">
        <v>33549</v>
      </c>
      <c r="AG222">
        <v>33549</v>
      </c>
    </row>
    <row r="223" spans="1:33">
      <c r="A223" s="3">
        <v>51682.999305555553</v>
      </c>
      <c r="B223">
        <v>37549</v>
      </c>
      <c r="C223">
        <v>33549</v>
      </c>
      <c r="D223">
        <v>33549</v>
      </c>
      <c r="E223">
        <v>33549</v>
      </c>
      <c r="F223">
        <v>33549</v>
      </c>
      <c r="G223">
        <v>33549</v>
      </c>
      <c r="H223">
        <v>33549</v>
      </c>
      <c r="I223">
        <v>41516</v>
      </c>
      <c r="J223">
        <v>33549</v>
      </c>
      <c r="K223">
        <v>33549</v>
      </c>
      <c r="L223">
        <v>26970</v>
      </c>
      <c r="M223">
        <v>26970</v>
      </c>
      <c r="N223">
        <v>38083</v>
      </c>
      <c r="O223">
        <v>26970</v>
      </c>
      <c r="P223">
        <v>35999</v>
      </c>
      <c r="Q223">
        <v>35499</v>
      </c>
      <c r="R223">
        <v>35499</v>
      </c>
      <c r="S223">
        <v>26970</v>
      </c>
      <c r="T223">
        <v>26970</v>
      </c>
      <c r="U223">
        <v>26970</v>
      </c>
      <c r="V223">
        <v>44299</v>
      </c>
      <c r="W223">
        <v>36833</v>
      </c>
      <c r="X223">
        <v>44299</v>
      </c>
      <c r="Y223">
        <v>44299</v>
      </c>
      <c r="Z223">
        <v>36833</v>
      </c>
      <c r="AA223">
        <v>41516</v>
      </c>
      <c r="AB223">
        <v>79999</v>
      </c>
      <c r="AC223">
        <v>42273</v>
      </c>
      <c r="AD223">
        <v>60716</v>
      </c>
      <c r="AE223">
        <v>41516</v>
      </c>
      <c r="AF223">
        <v>33549</v>
      </c>
      <c r="AG223">
        <v>33549</v>
      </c>
    </row>
    <row r="224" spans="1:33">
      <c r="A224" s="3">
        <v>51713.999305555553</v>
      </c>
      <c r="B224">
        <v>37549</v>
      </c>
      <c r="C224">
        <v>33549</v>
      </c>
      <c r="D224">
        <v>33549</v>
      </c>
      <c r="E224">
        <v>33549</v>
      </c>
      <c r="F224">
        <v>33549</v>
      </c>
      <c r="G224">
        <v>33549</v>
      </c>
      <c r="H224">
        <v>33549</v>
      </c>
      <c r="I224">
        <v>41516</v>
      </c>
      <c r="J224">
        <v>33549</v>
      </c>
      <c r="K224">
        <v>33549</v>
      </c>
      <c r="L224">
        <v>26781</v>
      </c>
      <c r="M224">
        <v>26781</v>
      </c>
      <c r="N224">
        <v>38083</v>
      </c>
      <c r="O224">
        <v>26781</v>
      </c>
      <c r="P224">
        <v>35999</v>
      </c>
      <c r="Q224">
        <v>35499</v>
      </c>
      <c r="R224">
        <v>35499</v>
      </c>
      <c r="S224">
        <v>26781</v>
      </c>
      <c r="T224">
        <v>26781</v>
      </c>
      <c r="U224">
        <v>26781</v>
      </c>
      <c r="V224">
        <v>44299</v>
      </c>
      <c r="W224">
        <v>36833</v>
      </c>
      <c r="X224">
        <v>44299</v>
      </c>
      <c r="Y224">
        <v>44299</v>
      </c>
      <c r="Z224">
        <v>36833</v>
      </c>
      <c r="AA224">
        <v>41516</v>
      </c>
      <c r="AB224">
        <v>79999</v>
      </c>
      <c r="AC224">
        <v>42273</v>
      </c>
      <c r="AD224">
        <v>60716</v>
      </c>
      <c r="AE224">
        <v>41516</v>
      </c>
      <c r="AF224">
        <v>33549</v>
      </c>
      <c r="AG224">
        <v>33549</v>
      </c>
    </row>
    <row r="225" spans="1:33">
      <c r="A225" s="3">
        <v>51744.999305555553</v>
      </c>
      <c r="B225">
        <v>37549</v>
      </c>
      <c r="C225">
        <v>33549</v>
      </c>
      <c r="D225">
        <v>33549</v>
      </c>
      <c r="E225">
        <v>33549</v>
      </c>
      <c r="F225">
        <v>33549</v>
      </c>
      <c r="G225">
        <v>33549</v>
      </c>
      <c r="H225">
        <v>33549</v>
      </c>
      <c r="I225">
        <v>41516</v>
      </c>
      <c r="J225">
        <v>33549</v>
      </c>
      <c r="K225">
        <v>33549</v>
      </c>
      <c r="L225">
        <v>26875</v>
      </c>
      <c r="M225">
        <v>26875</v>
      </c>
      <c r="N225">
        <v>38083</v>
      </c>
      <c r="O225">
        <v>26875</v>
      </c>
      <c r="P225">
        <v>35999</v>
      </c>
      <c r="Q225">
        <v>35499</v>
      </c>
      <c r="R225">
        <v>35499</v>
      </c>
      <c r="S225">
        <v>26875</v>
      </c>
      <c r="T225">
        <v>26875</v>
      </c>
      <c r="U225">
        <v>26875</v>
      </c>
      <c r="V225">
        <v>44299</v>
      </c>
      <c r="W225">
        <v>36833</v>
      </c>
      <c r="X225">
        <v>44299</v>
      </c>
      <c r="Y225">
        <v>44299</v>
      </c>
      <c r="Z225">
        <v>36833</v>
      </c>
      <c r="AA225">
        <v>41516</v>
      </c>
      <c r="AB225">
        <v>79999</v>
      </c>
      <c r="AC225">
        <v>42273</v>
      </c>
      <c r="AD225">
        <v>60716</v>
      </c>
      <c r="AE225">
        <v>41516</v>
      </c>
      <c r="AF225">
        <v>33549</v>
      </c>
      <c r="AG225">
        <v>33549</v>
      </c>
    </row>
    <row r="226" spans="1:33">
      <c r="A226" s="3">
        <v>51774.999305555553</v>
      </c>
      <c r="B226">
        <v>37549</v>
      </c>
      <c r="C226">
        <v>33549</v>
      </c>
      <c r="D226">
        <v>33549</v>
      </c>
      <c r="E226">
        <v>33549</v>
      </c>
      <c r="F226">
        <v>33549</v>
      </c>
      <c r="G226">
        <v>33549</v>
      </c>
      <c r="H226">
        <v>33549</v>
      </c>
      <c r="I226">
        <v>41516</v>
      </c>
      <c r="J226">
        <v>33549</v>
      </c>
      <c r="K226">
        <v>33549</v>
      </c>
      <c r="L226">
        <v>26970</v>
      </c>
      <c r="M226">
        <v>26970</v>
      </c>
      <c r="N226">
        <v>38083</v>
      </c>
      <c r="O226">
        <v>26970</v>
      </c>
      <c r="P226">
        <v>35999</v>
      </c>
      <c r="Q226">
        <v>35499</v>
      </c>
      <c r="R226">
        <v>35499</v>
      </c>
      <c r="S226">
        <v>26970</v>
      </c>
      <c r="T226">
        <v>26970</v>
      </c>
      <c r="U226">
        <v>26970</v>
      </c>
      <c r="V226">
        <v>44299</v>
      </c>
      <c r="W226">
        <v>36833</v>
      </c>
      <c r="X226">
        <v>44299</v>
      </c>
      <c r="Y226">
        <v>44299</v>
      </c>
      <c r="Z226">
        <v>36833</v>
      </c>
      <c r="AA226">
        <v>41516</v>
      </c>
      <c r="AB226">
        <v>79999</v>
      </c>
      <c r="AC226">
        <v>42273</v>
      </c>
      <c r="AD226">
        <v>60716</v>
      </c>
      <c r="AE226">
        <v>41516</v>
      </c>
      <c r="AF226">
        <v>33549</v>
      </c>
      <c r="AG226">
        <v>33549</v>
      </c>
    </row>
    <row r="227" spans="1:33">
      <c r="A227" s="3">
        <v>51805.999305555553</v>
      </c>
      <c r="B227">
        <v>72693</v>
      </c>
      <c r="C227">
        <v>68693</v>
      </c>
      <c r="D227">
        <v>68693</v>
      </c>
      <c r="E227">
        <v>68693</v>
      </c>
      <c r="F227">
        <v>68693</v>
      </c>
      <c r="G227">
        <v>68693</v>
      </c>
      <c r="H227">
        <v>68693</v>
      </c>
      <c r="I227">
        <v>79859</v>
      </c>
      <c r="J227">
        <v>68693</v>
      </c>
      <c r="K227">
        <v>68693</v>
      </c>
      <c r="L227">
        <v>58913</v>
      </c>
      <c r="M227">
        <v>58913</v>
      </c>
      <c r="N227">
        <v>73226</v>
      </c>
      <c r="O227">
        <v>58913</v>
      </c>
      <c r="P227">
        <v>71143</v>
      </c>
      <c r="Q227">
        <v>70643</v>
      </c>
      <c r="R227">
        <v>70643</v>
      </c>
      <c r="S227">
        <v>58913</v>
      </c>
      <c r="T227">
        <v>58913</v>
      </c>
      <c r="U227">
        <v>58913</v>
      </c>
      <c r="V227">
        <v>82643</v>
      </c>
      <c r="W227">
        <v>71976</v>
      </c>
      <c r="X227">
        <v>82643</v>
      </c>
      <c r="Y227">
        <v>82643</v>
      </c>
      <c r="Z227">
        <v>71976</v>
      </c>
      <c r="AA227">
        <v>79859</v>
      </c>
      <c r="AB227">
        <v>131143</v>
      </c>
      <c r="AC227">
        <v>80617</v>
      </c>
      <c r="AD227">
        <v>111859</v>
      </c>
      <c r="AE227">
        <v>79859</v>
      </c>
      <c r="AF227">
        <v>68693</v>
      </c>
      <c r="AG227">
        <v>68693</v>
      </c>
    </row>
    <row r="228" spans="1:33">
      <c r="A228" s="3">
        <v>51835.999305555553</v>
      </c>
      <c r="B228">
        <v>81479</v>
      </c>
      <c r="C228">
        <v>77479</v>
      </c>
      <c r="D228">
        <v>77479</v>
      </c>
      <c r="E228">
        <v>77479</v>
      </c>
      <c r="F228">
        <v>77479</v>
      </c>
      <c r="G228">
        <v>77479</v>
      </c>
      <c r="H228">
        <v>77479</v>
      </c>
      <c r="I228">
        <v>89445</v>
      </c>
      <c r="J228">
        <v>77479</v>
      </c>
      <c r="K228">
        <v>77479</v>
      </c>
      <c r="L228">
        <v>67089</v>
      </c>
      <c r="M228">
        <v>67089</v>
      </c>
      <c r="N228">
        <v>82012</v>
      </c>
      <c r="O228">
        <v>67089</v>
      </c>
      <c r="P228">
        <v>79929</v>
      </c>
      <c r="Q228">
        <v>79429</v>
      </c>
      <c r="R228">
        <v>79429</v>
      </c>
      <c r="S228">
        <v>67089</v>
      </c>
      <c r="T228">
        <v>67089</v>
      </c>
      <c r="U228">
        <v>67089</v>
      </c>
      <c r="V228">
        <v>92229</v>
      </c>
      <c r="W228">
        <v>80762</v>
      </c>
      <c r="X228">
        <v>92229</v>
      </c>
      <c r="Y228">
        <v>92229</v>
      </c>
      <c r="Z228">
        <v>80762</v>
      </c>
      <c r="AA228">
        <v>89445</v>
      </c>
      <c r="AB228">
        <v>143929</v>
      </c>
      <c r="AC228">
        <v>90203</v>
      </c>
      <c r="AD228">
        <v>124645</v>
      </c>
      <c r="AE228">
        <v>89445</v>
      </c>
      <c r="AF228">
        <v>77479</v>
      </c>
      <c r="AG228">
        <v>77479</v>
      </c>
    </row>
    <row r="229" spans="1:33">
      <c r="A229" s="3">
        <v>51866.999305555553</v>
      </c>
      <c r="B229">
        <v>72693</v>
      </c>
      <c r="C229">
        <v>68693</v>
      </c>
      <c r="D229">
        <v>68693</v>
      </c>
      <c r="E229">
        <v>68693</v>
      </c>
      <c r="F229">
        <v>68693</v>
      </c>
      <c r="G229">
        <v>68693</v>
      </c>
      <c r="H229">
        <v>68693</v>
      </c>
      <c r="I229">
        <v>79859</v>
      </c>
      <c r="J229">
        <v>68693</v>
      </c>
      <c r="K229">
        <v>68693</v>
      </c>
      <c r="L229">
        <v>59292</v>
      </c>
      <c r="M229">
        <v>59292</v>
      </c>
      <c r="N229">
        <v>73226</v>
      </c>
      <c r="O229">
        <v>59292</v>
      </c>
      <c r="P229">
        <v>71143</v>
      </c>
      <c r="Q229">
        <v>70643</v>
      </c>
      <c r="R229">
        <v>70643</v>
      </c>
      <c r="S229">
        <v>59292</v>
      </c>
      <c r="T229">
        <v>59292</v>
      </c>
      <c r="U229">
        <v>59292</v>
      </c>
      <c r="V229">
        <v>82643</v>
      </c>
      <c r="W229">
        <v>71976</v>
      </c>
      <c r="X229">
        <v>82643</v>
      </c>
      <c r="Y229">
        <v>82643</v>
      </c>
      <c r="Z229">
        <v>71976</v>
      </c>
      <c r="AA229">
        <v>79859</v>
      </c>
      <c r="AB229">
        <v>131143</v>
      </c>
      <c r="AC229">
        <v>80617</v>
      </c>
      <c r="AD229">
        <v>111859</v>
      </c>
      <c r="AE229">
        <v>79859</v>
      </c>
      <c r="AF229">
        <v>68693</v>
      </c>
      <c r="AG229">
        <v>68693</v>
      </c>
    </row>
    <row r="230" spans="1:33">
      <c r="A230" s="3">
        <v>51897.999305555553</v>
      </c>
      <c r="B230">
        <v>77419</v>
      </c>
      <c r="C230">
        <v>77419</v>
      </c>
      <c r="D230">
        <v>77419</v>
      </c>
      <c r="E230">
        <v>77419</v>
      </c>
      <c r="F230">
        <v>77419</v>
      </c>
      <c r="G230">
        <v>81419</v>
      </c>
      <c r="H230">
        <v>77419</v>
      </c>
      <c r="I230">
        <v>77419</v>
      </c>
      <c r="J230">
        <v>76586</v>
      </c>
      <c r="K230">
        <v>67261</v>
      </c>
      <c r="L230">
        <v>67261</v>
      </c>
      <c r="M230">
        <v>80203</v>
      </c>
      <c r="N230">
        <v>67261</v>
      </c>
      <c r="O230">
        <v>80703</v>
      </c>
      <c r="P230">
        <v>77344</v>
      </c>
      <c r="Q230">
        <v>77344</v>
      </c>
      <c r="R230">
        <v>67261</v>
      </c>
      <c r="S230">
        <v>67261</v>
      </c>
      <c r="T230">
        <v>67261</v>
      </c>
      <c r="U230">
        <v>92670</v>
      </c>
      <c r="V230">
        <v>77344</v>
      </c>
      <c r="W230">
        <v>92670</v>
      </c>
      <c r="X230">
        <v>92170</v>
      </c>
      <c r="Y230">
        <v>92170</v>
      </c>
      <c r="Z230">
        <v>92670</v>
      </c>
      <c r="AA230">
        <v>89386</v>
      </c>
      <c r="AB230">
        <v>141344</v>
      </c>
      <c r="AC230">
        <v>89386</v>
      </c>
      <c r="AD230">
        <v>89386</v>
      </c>
      <c r="AE230">
        <v>81419</v>
      </c>
      <c r="AF230">
        <v>77419</v>
      </c>
      <c r="AG230">
        <v>89386</v>
      </c>
    </row>
    <row r="231" spans="1:33">
      <c r="A231" s="3">
        <v>51925.999305555553</v>
      </c>
      <c r="B231">
        <v>68639</v>
      </c>
      <c r="C231">
        <v>68639</v>
      </c>
      <c r="D231">
        <v>68639</v>
      </c>
      <c r="E231">
        <v>68639</v>
      </c>
      <c r="F231">
        <v>68639</v>
      </c>
      <c r="G231">
        <v>72639</v>
      </c>
      <c r="H231">
        <v>68639</v>
      </c>
      <c r="I231">
        <v>68639</v>
      </c>
      <c r="J231">
        <v>67805</v>
      </c>
      <c r="K231">
        <v>59149</v>
      </c>
      <c r="L231">
        <v>59149</v>
      </c>
      <c r="M231">
        <v>71422</v>
      </c>
      <c r="N231">
        <v>59149</v>
      </c>
      <c r="O231">
        <v>71922</v>
      </c>
      <c r="P231">
        <v>68563</v>
      </c>
      <c r="Q231">
        <v>68563</v>
      </c>
      <c r="R231">
        <v>59149</v>
      </c>
      <c r="S231">
        <v>59149</v>
      </c>
      <c r="T231">
        <v>59149</v>
      </c>
      <c r="U231">
        <v>83089</v>
      </c>
      <c r="V231">
        <v>68563</v>
      </c>
      <c r="W231">
        <v>83089</v>
      </c>
      <c r="X231">
        <v>82589</v>
      </c>
      <c r="Y231">
        <v>82589</v>
      </c>
      <c r="Z231">
        <v>83089</v>
      </c>
      <c r="AA231">
        <v>79805</v>
      </c>
      <c r="AB231">
        <v>128563</v>
      </c>
      <c r="AC231">
        <v>79805</v>
      </c>
      <c r="AD231">
        <v>79805</v>
      </c>
      <c r="AE231">
        <v>72639</v>
      </c>
      <c r="AF231">
        <v>68639</v>
      </c>
      <c r="AG231">
        <v>79805</v>
      </c>
    </row>
    <row r="232" spans="1:33">
      <c r="A232" s="3">
        <v>51956.999305555553</v>
      </c>
      <c r="B232">
        <v>59858</v>
      </c>
      <c r="C232">
        <v>59858</v>
      </c>
      <c r="D232">
        <v>59858</v>
      </c>
      <c r="E232">
        <v>59858</v>
      </c>
      <c r="F232">
        <v>59858</v>
      </c>
      <c r="G232">
        <v>63858</v>
      </c>
      <c r="H232">
        <v>59858</v>
      </c>
      <c r="I232">
        <v>59858</v>
      </c>
      <c r="J232">
        <v>59025</v>
      </c>
      <c r="K232">
        <v>51037</v>
      </c>
      <c r="L232">
        <v>51037</v>
      </c>
      <c r="M232">
        <v>62642</v>
      </c>
      <c r="N232">
        <v>51037</v>
      </c>
      <c r="O232">
        <v>63142</v>
      </c>
      <c r="P232">
        <v>59783</v>
      </c>
      <c r="Q232">
        <v>59783</v>
      </c>
      <c r="R232">
        <v>51037</v>
      </c>
      <c r="S232">
        <v>51037</v>
      </c>
      <c r="T232">
        <v>51037</v>
      </c>
      <c r="U232">
        <v>73508</v>
      </c>
      <c r="V232">
        <v>59783</v>
      </c>
      <c r="W232">
        <v>73508</v>
      </c>
      <c r="X232">
        <v>73008</v>
      </c>
      <c r="Y232">
        <v>73008</v>
      </c>
      <c r="Z232">
        <v>73508</v>
      </c>
      <c r="AA232">
        <v>70225</v>
      </c>
      <c r="AB232">
        <v>115783</v>
      </c>
      <c r="AC232">
        <v>70225</v>
      </c>
      <c r="AD232">
        <v>70225</v>
      </c>
      <c r="AE232">
        <v>63858</v>
      </c>
      <c r="AF232">
        <v>59858</v>
      </c>
      <c r="AG232">
        <v>70225</v>
      </c>
    </row>
    <row r="233" spans="1:33">
      <c r="A233" s="3">
        <v>51986.999305555553</v>
      </c>
      <c r="B233">
        <v>59858</v>
      </c>
      <c r="C233">
        <v>59858</v>
      </c>
      <c r="D233">
        <v>59858</v>
      </c>
      <c r="E233">
        <v>59858</v>
      </c>
      <c r="F233">
        <v>59858</v>
      </c>
      <c r="G233">
        <v>63858</v>
      </c>
      <c r="H233">
        <v>59858</v>
      </c>
      <c r="I233">
        <v>59858</v>
      </c>
      <c r="J233">
        <v>59025</v>
      </c>
      <c r="K233">
        <v>50775</v>
      </c>
      <c r="L233">
        <v>50775</v>
      </c>
      <c r="M233">
        <v>62642</v>
      </c>
      <c r="N233">
        <v>50775</v>
      </c>
      <c r="O233">
        <v>63142</v>
      </c>
      <c r="P233">
        <v>59783</v>
      </c>
      <c r="Q233">
        <v>59783</v>
      </c>
      <c r="R233">
        <v>50775</v>
      </c>
      <c r="S233">
        <v>50775</v>
      </c>
      <c r="T233">
        <v>50775</v>
      </c>
      <c r="U233">
        <v>73508</v>
      </c>
      <c r="V233">
        <v>59783</v>
      </c>
      <c r="W233">
        <v>73508</v>
      </c>
      <c r="X233">
        <v>73008</v>
      </c>
      <c r="Y233">
        <v>73008</v>
      </c>
      <c r="Z233">
        <v>73508</v>
      </c>
      <c r="AA233">
        <v>70225</v>
      </c>
      <c r="AB233">
        <v>115783</v>
      </c>
      <c r="AC233">
        <v>70225</v>
      </c>
      <c r="AD233">
        <v>70225</v>
      </c>
      <c r="AE233">
        <v>63858</v>
      </c>
      <c r="AF233">
        <v>59858</v>
      </c>
      <c r="AG233">
        <v>70225</v>
      </c>
    </row>
    <row r="234" spans="1:33">
      <c r="A234" s="3">
        <v>52017.999305555553</v>
      </c>
      <c r="B234">
        <v>33517</v>
      </c>
      <c r="C234">
        <v>33517</v>
      </c>
      <c r="D234">
        <v>33517</v>
      </c>
      <c r="E234">
        <v>33517</v>
      </c>
      <c r="F234">
        <v>33517</v>
      </c>
      <c r="G234">
        <v>37517</v>
      </c>
      <c r="H234">
        <v>33517</v>
      </c>
      <c r="I234">
        <v>33517</v>
      </c>
      <c r="J234">
        <v>32683</v>
      </c>
      <c r="K234">
        <v>26571</v>
      </c>
      <c r="L234">
        <v>26571</v>
      </c>
      <c r="M234">
        <v>36300</v>
      </c>
      <c r="N234">
        <v>26571</v>
      </c>
      <c r="O234">
        <v>36800</v>
      </c>
      <c r="P234">
        <v>33441</v>
      </c>
      <c r="Q234">
        <v>33441</v>
      </c>
      <c r="R234">
        <v>26571</v>
      </c>
      <c r="S234">
        <v>26571</v>
      </c>
      <c r="T234">
        <v>26571</v>
      </c>
      <c r="U234">
        <v>44767</v>
      </c>
      <c r="V234">
        <v>33441</v>
      </c>
      <c r="W234">
        <v>44767</v>
      </c>
      <c r="X234">
        <v>44267</v>
      </c>
      <c r="Y234">
        <v>44267</v>
      </c>
      <c r="Z234">
        <v>44767</v>
      </c>
      <c r="AA234">
        <v>41483</v>
      </c>
      <c r="AB234">
        <v>77441</v>
      </c>
      <c r="AC234">
        <v>41483</v>
      </c>
      <c r="AD234">
        <v>41483</v>
      </c>
      <c r="AE234">
        <v>37517</v>
      </c>
      <c r="AF234">
        <v>33517</v>
      </c>
      <c r="AG234">
        <v>41483</v>
      </c>
    </row>
    <row r="235" spans="1:33">
      <c r="A235" s="3">
        <v>52047.999305555553</v>
      </c>
      <c r="B235">
        <v>33517</v>
      </c>
      <c r="C235">
        <v>33517</v>
      </c>
      <c r="D235">
        <v>33517</v>
      </c>
      <c r="E235">
        <v>33517</v>
      </c>
      <c r="F235">
        <v>33517</v>
      </c>
      <c r="G235">
        <v>37517</v>
      </c>
      <c r="H235">
        <v>33517</v>
      </c>
      <c r="I235">
        <v>33517</v>
      </c>
      <c r="J235">
        <v>32683</v>
      </c>
      <c r="K235">
        <v>26571</v>
      </c>
      <c r="L235">
        <v>26571</v>
      </c>
      <c r="M235">
        <v>36300</v>
      </c>
      <c r="N235">
        <v>26571</v>
      </c>
      <c r="O235">
        <v>36800</v>
      </c>
      <c r="P235">
        <v>33441</v>
      </c>
      <c r="Q235">
        <v>33441</v>
      </c>
      <c r="R235">
        <v>26571</v>
      </c>
      <c r="S235">
        <v>26571</v>
      </c>
      <c r="T235">
        <v>26571</v>
      </c>
      <c r="U235">
        <v>44767</v>
      </c>
      <c r="V235">
        <v>33441</v>
      </c>
      <c r="W235">
        <v>44767</v>
      </c>
      <c r="X235">
        <v>44267</v>
      </c>
      <c r="Y235">
        <v>44267</v>
      </c>
      <c r="Z235">
        <v>44767</v>
      </c>
      <c r="AA235">
        <v>41483</v>
      </c>
      <c r="AB235">
        <v>77441</v>
      </c>
      <c r="AC235">
        <v>41483</v>
      </c>
      <c r="AD235">
        <v>41483</v>
      </c>
      <c r="AE235">
        <v>37517</v>
      </c>
      <c r="AF235">
        <v>33517</v>
      </c>
      <c r="AG235">
        <v>41483</v>
      </c>
    </row>
    <row r="236" spans="1:33">
      <c r="A236" s="3">
        <v>52078.999305555553</v>
      </c>
      <c r="B236">
        <v>33517</v>
      </c>
      <c r="C236">
        <v>33517</v>
      </c>
      <c r="D236">
        <v>33517</v>
      </c>
      <c r="E236">
        <v>33517</v>
      </c>
      <c r="F236">
        <v>33517</v>
      </c>
      <c r="G236">
        <v>37517</v>
      </c>
      <c r="H236">
        <v>33517</v>
      </c>
      <c r="I236">
        <v>33517</v>
      </c>
      <c r="J236">
        <v>32683</v>
      </c>
      <c r="K236">
        <v>26308</v>
      </c>
      <c r="L236">
        <v>26308</v>
      </c>
      <c r="M236">
        <v>36300</v>
      </c>
      <c r="N236">
        <v>26308</v>
      </c>
      <c r="O236">
        <v>36800</v>
      </c>
      <c r="P236">
        <v>33441</v>
      </c>
      <c r="Q236">
        <v>33441</v>
      </c>
      <c r="R236">
        <v>26308</v>
      </c>
      <c r="S236">
        <v>26308</v>
      </c>
      <c r="T236">
        <v>26308</v>
      </c>
      <c r="U236">
        <v>44767</v>
      </c>
      <c r="V236">
        <v>33441</v>
      </c>
      <c r="W236">
        <v>44767</v>
      </c>
      <c r="X236">
        <v>44267</v>
      </c>
      <c r="Y236">
        <v>44267</v>
      </c>
      <c r="Z236">
        <v>44767</v>
      </c>
      <c r="AA236">
        <v>41483</v>
      </c>
      <c r="AB236">
        <v>77441</v>
      </c>
      <c r="AC236">
        <v>41483</v>
      </c>
      <c r="AD236">
        <v>41483</v>
      </c>
      <c r="AE236">
        <v>37517</v>
      </c>
      <c r="AF236">
        <v>33517</v>
      </c>
      <c r="AG236">
        <v>41483</v>
      </c>
    </row>
    <row r="237" spans="1:33">
      <c r="A237" s="3">
        <v>52109.999305555553</v>
      </c>
      <c r="B237">
        <v>33517</v>
      </c>
      <c r="C237">
        <v>33517</v>
      </c>
      <c r="D237">
        <v>33517</v>
      </c>
      <c r="E237">
        <v>33517</v>
      </c>
      <c r="F237">
        <v>33517</v>
      </c>
      <c r="G237">
        <v>37517</v>
      </c>
      <c r="H237">
        <v>33517</v>
      </c>
      <c r="I237">
        <v>33517</v>
      </c>
      <c r="J237">
        <v>32683</v>
      </c>
      <c r="K237">
        <v>26439</v>
      </c>
      <c r="L237">
        <v>26439</v>
      </c>
      <c r="M237">
        <v>36300</v>
      </c>
      <c r="N237">
        <v>26439</v>
      </c>
      <c r="O237">
        <v>36800</v>
      </c>
      <c r="P237">
        <v>33441</v>
      </c>
      <c r="Q237">
        <v>33441</v>
      </c>
      <c r="R237">
        <v>26439</v>
      </c>
      <c r="S237">
        <v>26439</v>
      </c>
      <c r="T237">
        <v>26439</v>
      </c>
      <c r="U237">
        <v>44767</v>
      </c>
      <c r="V237">
        <v>33441</v>
      </c>
      <c r="W237">
        <v>44767</v>
      </c>
      <c r="X237">
        <v>44267</v>
      </c>
      <c r="Y237">
        <v>44267</v>
      </c>
      <c r="Z237">
        <v>44767</v>
      </c>
      <c r="AA237">
        <v>41483</v>
      </c>
      <c r="AB237">
        <v>77441</v>
      </c>
      <c r="AC237">
        <v>41483</v>
      </c>
      <c r="AD237">
        <v>41483</v>
      </c>
      <c r="AE237">
        <v>37517</v>
      </c>
      <c r="AF237">
        <v>33517</v>
      </c>
      <c r="AG237">
        <v>41483</v>
      </c>
    </row>
    <row r="238" spans="1:33">
      <c r="A238" s="3">
        <v>52139.999305555553</v>
      </c>
      <c r="B238">
        <v>33517</v>
      </c>
      <c r="C238">
        <v>33517</v>
      </c>
      <c r="D238">
        <v>33517</v>
      </c>
      <c r="E238">
        <v>33517</v>
      </c>
      <c r="F238">
        <v>33517</v>
      </c>
      <c r="G238">
        <v>37517</v>
      </c>
      <c r="H238">
        <v>33517</v>
      </c>
      <c r="I238">
        <v>33517</v>
      </c>
      <c r="J238">
        <v>32683</v>
      </c>
      <c r="K238">
        <v>26571</v>
      </c>
      <c r="L238">
        <v>26571</v>
      </c>
      <c r="M238">
        <v>36300</v>
      </c>
      <c r="N238">
        <v>26571</v>
      </c>
      <c r="O238">
        <v>36800</v>
      </c>
      <c r="P238">
        <v>33441</v>
      </c>
      <c r="Q238">
        <v>33441</v>
      </c>
      <c r="R238">
        <v>26571</v>
      </c>
      <c r="S238">
        <v>26571</v>
      </c>
      <c r="T238">
        <v>26571</v>
      </c>
      <c r="U238">
        <v>44767</v>
      </c>
      <c r="V238">
        <v>33441</v>
      </c>
      <c r="W238">
        <v>44767</v>
      </c>
      <c r="X238">
        <v>44267</v>
      </c>
      <c r="Y238">
        <v>44267</v>
      </c>
      <c r="Z238">
        <v>44767</v>
      </c>
      <c r="AA238">
        <v>41483</v>
      </c>
      <c r="AB238">
        <v>77441</v>
      </c>
      <c r="AC238">
        <v>41483</v>
      </c>
      <c r="AD238">
        <v>41483</v>
      </c>
      <c r="AE238">
        <v>37517</v>
      </c>
      <c r="AF238">
        <v>33517</v>
      </c>
      <c r="AG238">
        <v>41483</v>
      </c>
    </row>
    <row r="239" spans="1:33">
      <c r="A239" s="3">
        <v>52170.999305555553</v>
      </c>
      <c r="B239">
        <v>68639</v>
      </c>
      <c r="C239">
        <v>68639</v>
      </c>
      <c r="D239">
        <v>68639</v>
      </c>
      <c r="E239">
        <v>68639</v>
      </c>
      <c r="F239">
        <v>68639</v>
      </c>
      <c r="G239">
        <v>72639</v>
      </c>
      <c r="H239">
        <v>68639</v>
      </c>
      <c r="I239">
        <v>68639</v>
      </c>
      <c r="J239">
        <v>67805</v>
      </c>
      <c r="K239">
        <v>58493</v>
      </c>
      <c r="L239">
        <v>58493</v>
      </c>
      <c r="M239">
        <v>71422</v>
      </c>
      <c r="N239">
        <v>58493</v>
      </c>
      <c r="O239">
        <v>71922</v>
      </c>
      <c r="P239">
        <v>68563</v>
      </c>
      <c r="Q239">
        <v>68563</v>
      </c>
      <c r="R239">
        <v>58493</v>
      </c>
      <c r="S239">
        <v>58493</v>
      </c>
      <c r="T239">
        <v>58493</v>
      </c>
      <c r="U239">
        <v>83089</v>
      </c>
      <c r="V239">
        <v>68563</v>
      </c>
      <c r="W239">
        <v>83089</v>
      </c>
      <c r="X239">
        <v>82589</v>
      </c>
      <c r="Y239">
        <v>82589</v>
      </c>
      <c r="Z239">
        <v>83089</v>
      </c>
      <c r="AA239">
        <v>79805</v>
      </c>
      <c r="AB239">
        <v>128563</v>
      </c>
      <c r="AC239">
        <v>79805</v>
      </c>
      <c r="AD239">
        <v>79805</v>
      </c>
      <c r="AE239">
        <v>72639</v>
      </c>
      <c r="AF239">
        <v>68639</v>
      </c>
      <c r="AG239">
        <v>79805</v>
      </c>
    </row>
    <row r="240" spans="1:33">
      <c r="A240" s="3">
        <v>52200.999305555553</v>
      </c>
      <c r="B240">
        <v>77419</v>
      </c>
      <c r="C240">
        <v>77419</v>
      </c>
      <c r="D240">
        <v>77419</v>
      </c>
      <c r="E240">
        <v>77419</v>
      </c>
      <c r="F240">
        <v>77419</v>
      </c>
      <c r="G240">
        <v>81419</v>
      </c>
      <c r="H240">
        <v>77419</v>
      </c>
      <c r="I240">
        <v>77419</v>
      </c>
      <c r="J240">
        <v>76586</v>
      </c>
      <c r="K240">
        <v>66736</v>
      </c>
      <c r="L240">
        <v>66736</v>
      </c>
      <c r="M240">
        <v>80203</v>
      </c>
      <c r="N240">
        <v>66736</v>
      </c>
      <c r="O240">
        <v>80703</v>
      </c>
      <c r="P240">
        <v>77344</v>
      </c>
      <c r="Q240">
        <v>77344</v>
      </c>
      <c r="R240">
        <v>66736</v>
      </c>
      <c r="S240">
        <v>66736</v>
      </c>
      <c r="T240">
        <v>66736</v>
      </c>
      <c r="U240">
        <v>92670</v>
      </c>
      <c r="V240">
        <v>77344</v>
      </c>
      <c r="W240">
        <v>92670</v>
      </c>
      <c r="X240">
        <v>92170</v>
      </c>
      <c r="Y240">
        <v>92170</v>
      </c>
      <c r="Z240">
        <v>92670</v>
      </c>
      <c r="AA240">
        <v>89386</v>
      </c>
      <c r="AB240">
        <v>141344</v>
      </c>
      <c r="AC240">
        <v>89386</v>
      </c>
      <c r="AD240">
        <v>89386</v>
      </c>
      <c r="AE240">
        <v>81419</v>
      </c>
      <c r="AF240">
        <v>77419</v>
      </c>
      <c r="AG240">
        <v>89386</v>
      </c>
    </row>
    <row r="241" spans="1:33">
      <c r="A241" s="3">
        <v>52231.999305555553</v>
      </c>
      <c r="B241">
        <v>68639</v>
      </c>
      <c r="C241">
        <v>68639</v>
      </c>
      <c r="D241">
        <v>68639</v>
      </c>
      <c r="E241">
        <v>68639</v>
      </c>
      <c r="F241">
        <v>68639</v>
      </c>
      <c r="G241">
        <v>72639</v>
      </c>
      <c r="H241">
        <v>68639</v>
      </c>
      <c r="I241">
        <v>68639</v>
      </c>
      <c r="J241">
        <v>67805</v>
      </c>
      <c r="K241">
        <v>59018</v>
      </c>
      <c r="L241">
        <v>59018</v>
      </c>
      <c r="M241">
        <v>71422</v>
      </c>
      <c r="N241">
        <v>59018</v>
      </c>
      <c r="O241">
        <v>71922</v>
      </c>
      <c r="P241">
        <v>68563</v>
      </c>
      <c r="Q241">
        <v>68563</v>
      </c>
      <c r="R241">
        <v>59018</v>
      </c>
      <c r="S241">
        <v>59018</v>
      </c>
      <c r="T241">
        <v>59018</v>
      </c>
      <c r="U241">
        <v>83089</v>
      </c>
      <c r="V241">
        <v>68563</v>
      </c>
      <c r="W241">
        <v>83089</v>
      </c>
      <c r="X241">
        <v>82589</v>
      </c>
      <c r="Y241">
        <v>82589</v>
      </c>
      <c r="Z241">
        <v>83089</v>
      </c>
      <c r="AA241">
        <v>79805</v>
      </c>
      <c r="AB241">
        <v>128563</v>
      </c>
      <c r="AC241">
        <v>79805</v>
      </c>
      <c r="AD241">
        <v>79805</v>
      </c>
      <c r="AE241">
        <v>72639</v>
      </c>
      <c r="AF241">
        <v>68639</v>
      </c>
      <c r="AG241">
        <v>79805</v>
      </c>
    </row>
    <row r="242" spans="1:33">
      <c r="A242" s="3">
        <v>52262.999305555553</v>
      </c>
      <c r="B242">
        <v>67133</v>
      </c>
      <c r="C242">
        <v>67133</v>
      </c>
      <c r="D242">
        <v>77360</v>
      </c>
      <c r="E242">
        <v>77360</v>
      </c>
      <c r="F242">
        <v>81360</v>
      </c>
      <c r="G242">
        <v>89327</v>
      </c>
      <c r="H242">
        <v>77360</v>
      </c>
      <c r="I242">
        <v>77360</v>
      </c>
      <c r="J242">
        <v>67133</v>
      </c>
      <c r="K242">
        <v>67060</v>
      </c>
      <c r="L242">
        <v>80144</v>
      </c>
      <c r="M242">
        <v>67060</v>
      </c>
      <c r="N242">
        <v>80644</v>
      </c>
      <c r="O242">
        <v>80644</v>
      </c>
      <c r="P242">
        <v>67133</v>
      </c>
      <c r="Q242">
        <v>67060</v>
      </c>
      <c r="R242">
        <v>67060</v>
      </c>
      <c r="S242">
        <v>67060</v>
      </c>
      <c r="T242">
        <v>92610</v>
      </c>
      <c r="U242">
        <v>77284</v>
      </c>
      <c r="V242">
        <v>89327</v>
      </c>
      <c r="W242">
        <v>90084</v>
      </c>
      <c r="X242">
        <v>92110</v>
      </c>
      <c r="Y242">
        <v>92110</v>
      </c>
      <c r="Z242">
        <v>92610</v>
      </c>
      <c r="AA242">
        <v>89327</v>
      </c>
      <c r="AB242">
        <v>124527</v>
      </c>
      <c r="AC242">
        <v>89327</v>
      </c>
      <c r="AD242">
        <v>81360</v>
      </c>
      <c r="AE242">
        <v>77360</v>
      </c>
      <c r="AF242">
        <v>77360</v>
      </c>
      <c r="AG242">
        <v>77360</v>
      </c>
    </row>
    <row r="243" spans="1:33">
      <c r="A243" s="3">
        <v>52290.999305555553</v>
      </c>
      <c r="B243">
        <v>59009</v>
      </c>
      <c r="C243">
        <v>59009</v>
      </c>
      <c r="D243">
        <v>68585</v>
      </c>
      <c r="E243">
        <v>68585</v>
      </c>
      <c r="F243">
        <v>72585</v>
      </c>
      <c r="G243">
        <v>79751</v>
      </c>
      <c r="H243">
        <v>68585</v>
      </c>
      <c r="I243">
        <v>68585</v>
      </c>
      <c r="J243">
        <v>59009</v>
      </c>
      <c r="K243">
        <v>58918</v>
      </c>
      <c r="L243">
        <v>71368</v>
      </c>
      <c r="M243">
        <v>58918</v>
      </c>
      <c r="N243">
        <v>71868</v>
      </c>
      <c r="O243">
        <v>71868</v>
      </c>
      <c r="P243">
        <v>59009</v>
      </c>
      <c r="Q243">
        <v>58918</v>
      </c>
      <c r="R243">
        <v>58918</v>
      </c>
      <c r="S243">
        <v>58918</v>
      </c>
      <c r="T243">
        <v>83035</v>
      </c>
      <c r="U243">
        <v>68509</v>
      </c>
      <c r="V243">
        <v>79751</v>
      </c>
      <c r="W243">
        <v>80509</v>
      </c>
      <c r="X243">
        <v>82535</v>
      </c>
      <c r="Y243">
        <v>82535</v>
      </c>
      <c r="Z243">
        <v>83035</v>
      </c>
      <c r="AA243">
        <v>79751</v>
      </c>
      <c r="AB243">
        <v>111751</v>
      </c>
      <c r="AC243">
        <v>79751</v>
      </c>
      <c r="AD243">
        <v>72585</v>
      </c>
      <c r="AE243">
        <v>68585</v>
      </c>
      <c r="AF243">
        <v>68585</v>
      </c>
      <c r="AG243">
        <v>68585</v>
      </c>
    </row>
    <row r="244" spans="1:33">
      <c r="A244" s="3">
        <v>52321.999305555553</v>
      </c>
      <c r="B244">
        <v>50885</v>
      </c>
      <c r="C244">
        <v>50885</v>
      </c>
      <c r="D244">
        <v>59810</v>
      </c>
      <c r="E244">
        <v>59810</v>
      </c>
      <c r="F244">
        <v>63810</v>
      </c>
      <c r="G244">
        <v>70176</v>
      </c>
      <c r="H244">
        <v>59810</v>
      </c>
      <c r="I244">
        <v>59810</v>
      </c>
      <c r="J244">
        <v>50885</v>
      </c>
      <c r="K244">
        <v>50777</v>
      </c>
      <c r="L244">
        <v>62593</v>
      </c>
      <c r="M244">
        <v>50777</v>
      </c>
      <c r="N244">
        <v>63093</v>
      </c>
      <c r="O244">
        <v>63093</v>
      </c>
      <c r="P244">
        <v>50885</v>
      </c>
      <c r="Q244">
        <v>50777</v>
      </c>
      <c r="R244">
        <v>50777</v>
      </c>
      <c r="S244">
        <v>50777</v>
      </c>
      <c r="T244">
        <v>73460</v>
      </c>
      <c r="U244">
        <v>59734</v>
      </c>
      <c r="V244">
        <v>70176</v>
      </c>
      <c r="W244">
        <v>70934</v>
      </c>
      <c r="X244">
        <v>72960</v>
      </c>
      <c r="Y244">
        <v>72960</v>
      </c>
      <c r="Z244">
        <v>73460</v>
      </c>
      <c r="AA244">
        <v>70176</v>
      </c>
      <c r="AB244">
        <v>98976</v>
      </c>
      <c r="AC244">
        <v>70176</v>
      </c>
      <c r="AD244">
        <v>63810</v>
      </c>
      <c r="AE244">
        <v>59810</v>
      </c>
      <c r="AF244">
        <v>59810</v>
      </c>
      <c r="AG244">
        <v>59810</v>
      </c>
    </row>
    <row r="245" spans="1:33">
      <c r="A245" s="3">
        <v>52351.999305555553</v>
      </c>
      <c r="B245">
        <v>50588</v>
      </c>
      <c r="C245">
        <v>50588</v>
      </c>
      <c r="D245">
        <v>59810</v>
      </c>
      <c r="E245">
        <v>59810</v>
      </c>
      <c r="F245">
        <v>63810</v>
      </c>
      <c r="G245">
        <v>70176</v>
      </c>
      <c r="H245">
        <v>59810</v>
      </c>
      <c r="I245">
        <v>59810</v>
      </c>
      <c r="J245">
        <v>50588</v>
      </c>
      <c r="K245">
        <v>50443</v>
      </c>
      <c r="L245">
        <v>62593</v>
      </c>
      <c r="M245">
        <v>50443</v>
      </c>
      <c r="N245">
        <v>63093</v>
      </c>
      <c r="O245">
        <v>63093</v>
      </c>
      <c r="P245">
        <v>50588</v>
      </c>
      <c r="Q245">
        <v>50443</v>
      </c>
      <c r="R245">
        <v>50443</v>
      </c>
      <c r="S245">
        <v>50443</v>
      </c>
      <c r="T245">
        <v>73460</v>
      </c>
      <c r="U245">
        <v>59734</v>
      </c>
      <c r="V245">
        <v>70176</v>
      </c>
      <c r="W245">
        <v>70934</v>
      </c>
      <c r="X245">
        <v>72960</v>
      </c>
      <c r="Y245">
        <v>72960</v>
      </c>
      <c r="Z245">
        <v>73460</v>
      </c>
      <c r="AA245">
        <v>70176</v>
      </c>
      <c r="AB245">
        <v>98976</v>
      </c>
      <c r="AC245">
        <v>70176</v>
      </c>
      <c r="AD245">
        <v>63810</v>
      </c>
      <c r="AE245">
        <v>59810</v>
      </c>
      <c r="AF245">
        <v>59810</v>
      </c>
      <c r="AG245">
        <v>59810</v>
      </c>
    </row>
    <row r="246" spans="1:33">
      <c r="A246" s="3">
        <v>52382.999305555553</v>
      </c>
      <c r="B246">
        <v>26366</v>
      </c>
      <c r="C246">
        <v>26366</v>
      </c>
      <c r="D246">
        <v>33484</v>
      </c>
      <c r="E246">
        <v>33484</v>
      </c>
      <c r="F246">
        <v>37484</v>
      </c>
      <c r="G246">
        <v>41451</v>
      </c>
      <c r="H246">
        <v>33484</v>
      </c>
      <c r="I246">
        <v>33484</v>
      </c>
      <c r="J246">
        <v>26366</v>
      </c>
      <c r="K246">
        <v>26185</v>
      </c>
      <c r="L246">
        <v>36268</v>
      </c>
      <c r="M246">
        <v>26185</v>
      </c>
      <c r="N246">
        <v>36768</v>
      </c>
      <c r="O246">
        <v>36768</v>
      </c>
      <c r="P246">
        <v>26366</v>
      </c>
      <c r="Q246">
        <v>26185</v>
      </c>
      <c r="R246">
        <v>26185</v>
      </c>
      <c r="S246">
        <v>26185</v>
      </c>
      <c r="T246">
        <v>44734</v>
      </c>
      <c r="U246">
        <v>33409</v>
      </c>
      <c r="V246">
        <v>41451</v>
      </c>
      <c r="W246">
        <v>42209</v>
      </c>
      <c r="X246">
        <v>44234</v>
      </c>
      <c r="Y246">
        <v>44234</v>
      </c>
      <c r="Z246">
        <v>44734</v>
      </c>
      <c r="AA246">
        <v>41451</v>
      </c>
      <c r="AB246">
        <v>60651</v>
      </c>
      <c r="AC246">
        <v>41451</v>
      </c>
      <c r="AD246">
        <v>37484</v>
      </c>
      <c r="AE246">
        <v>33484</v>
      </c>
      <c r="AF246">
        <v>33484</v>
      </c>
      <c r="AG246">
        <v>33484</v>
      </c>
    </row>
    <row r="247" spans="1:33">
      <c r="A247" s="3">
        <v>52412.999305555553</v>
      </c>
      <c r="B247">
        <v>26366</v>
      </c>
      <c r="C247">
        <v>26366</v>
      </c>
      <c r="D247">
        <v>33484</v>
      </c>
      <c r="E247">
        <v>33484</v>
      </c>
      <c r="F247">
        <v>37484</v>
      </c>
      <c r="G247">
        <v>41451</v>
      </c>
      <c r="H247">
        <v>33484</v>
      </c>
      <c r="I247">
        <v>33484</v>
      </c>
      <c r="J247">
        <v>26366</v>
      </c>
      <c r="K247">
        <v>26185</v>
      </c>
      <c r="L247">
        <v>36268</v>
      </c>
      <c r="M247">
        <v>26185</v>
      </c>
      <c r="N247">
        <v>36768</v>
      </c>
      <c r="O247">
        <v>36768</v>
      </c>
      <c r="P247">
        <v>26366</v>
      </c>
      <c r="Q247">
        <v>26185</v>
      </c>
      <c r="R247">
        <v>26185</v>
      </c>
      <c r="S247">
        <v>26185</v>
      </c>
      <c r="T247">
        <v>44734</v>
      </c>
      <c r="U247">
        <v>33409</v>
      </c>
      <c r="V247">
        <v>41451</v>
      </c>
      <c r="W247">
        <v>42209</v>
      </c>
      <c r="X247">
        <v>44234</v>
      </c>
      <c r="Y247">
        <v>44234</v>
      </c>
      <c r="Z247">
        <v>44734</v>
      </c>
      <c r="AA247">
        <v>41451</v>
      </c>
      <c r="AB247">
        <v>60651</v>
      </c>
      <c r="AC247">
        <v>41451</v>
      </c>
      <c r="AD247">
        <v>37484</v>
      </c>
      <c r="AE247">
        <v>33484</v>
      </c>
      <c r="AF247">
        <v>33484</v>
      </c>
      <c r="AG247">
        <v>33484</v>
      </c>
    </row>
    <row r="248" spans="1:33">
      <c r="A248" s="3">
        <v>52443.999305555553</v>
      </c>
      <c r="B248">
        <v>26069</v>
      </c>
      <c r="C248">
        <v>26069</v>
      </c>
      <c r="D248">
        <v>33484</v>
      </c>
      <c r="E248">
        <v>33484</v>
      </c>
      <c r="F248">
        <v>37484</v>
      </c>
      <c r="G248">
        <v>41451</v>
      </c>
      <c r="H248">
        <v>33484</v>
      </c>
      <c r="I248">
        <v>33484</v>
      </c>
      <c r="J248">
        <v>26069</v>
      </c>
      <c r="K248">
        <v>25852</v>
      </c>
      <c r="L248">
        <v>36268</v>
      </c>
      <c r="M248">
        <v>25852</v>
      </c>
      <c r="N248">
        <v>36768</v>
      </c>
      <c r="O248">
        <v>36768</v>
      </c>
      <c r="P248">
        <v>26069</v>
      </c>
      <c r="Q248">
        <v>25852</v>
      </c>
      <c r="R248">
        <v>25852</v>
      </c>
      <c r="S248">
        <v>25852</v>
      </c>
      <c r="T248">
        <v>44734</v>
      </c>
      <c r="U248">
        <v>33409</v>
      </c>
      <c r="V248">
        <v>41451</v>
      </c>
      <c r="W248">
        <v>42209</v>
      </c>
      <c r="X248">
        <v>44234</v>
      </c>
      <c r="Y248">
        <v>44234</v>
      </c>
      <c r="Z248">
        <v>44734</v>
      </c>
      <c r="AA248">
        <v>41451</v>
      </c>
      <c r="AB248">
        <v>60651</v>
      </c>
      <c r="AC248">
        <v>41451</v>
      </c>
      <c r="AD248">
        <v>37484</v>
      </c>
      <c r="AE248">
        <v>33484</v>
      </c>
      <c r="AF248">
        <v>33484</v>
      </c>
      <c r="AG248">
        <v>33484</v>
      </c>
    </row>
    <row r="249" spans="1:33">
      <c r="A249" s="3">
        <v>52474.999305555553</v>
      </c>
      <c r="B249">
        <v>26217</v>
      </c>
      <c r="C249">
        <v>26217</v>
      </c>
      <c r="D249">
        <v>33484</v>
      </c>
      <c r="E249">
        <v>33484</v>
      </c>
      <c r="F249">
        <v>37484</v>
      </c>
      <c r="G249">
        <v>41451</v>
      </c>
      <c r="H249">
        <v>33484</v>
      </c>
      <c r="I249">
        <v>33484</v>
      </c>
      <c r="J249">
        <v>26217</v>
      </c>
      <c r="K249">
        <v>26018</v>
      </c>
      <c r="L249">
        <v>36268</v>
      </c>
      <c r="M249">
        <v>26018</v>
      </c>
      <c r="N249">
        <v>36768</v>
      </c>
      <c r="O249">
        <v>36768</v>
      </c>
      <c r="P249">
        <v>26217</v>
      </c>
      <c r="Q249">
        <v>26018</v>
      </c>
      <c r="R249">
        <v>26018</v>
      </c>
      <c r="S249">
        <v>26018</v>
      </c>
      <c r="T249">
        <v>44734</v>
      </c>
      <c r="U249">
        <v>33409</v>
      </c>
      <c r="V249">
        <v>41451</v>
      </c>
      <c r="W249">
        <v>42209</v>
      </c>
      <c r="X249">
        <v>44234</v>
      </c>
      <c r="Y249">
        <v>44234</v>
      </c>
      <c r="Z249">
        <v>44734</v>
      </c>
      <c r="AA249">
        <v>41451</v>
      </c>
      <c r="AB249">
        <v>60651</v>
      </c>
      <c r="AC249">
        <v>41451</v>
      </c>
      <c r="AD249">
        <v>37484</v>
      </c>
      <c r="AE249">
        <v>33484</v>
      </c>
      <c r="AF249">
        <v>33484</v>
      </c>
      <c r="AG249">
        <v>33484</v>
      </c>
    </row>
    <row r="250" spans="1:33">
      <c r="A250" s="3">
        <v>52504.999305555553</v>
      </c>
      <c r="B250">
        <v>26366</v>
      </c>
      <c r="C250">
        <v>26366</v>
      </c>
      <c r="D250">
        <v>33484</v>
      </c>
      <c r="E250">
        <v>33484</v>
      </c>
      <c r="F250">
        <v>37484</v>
      </c>
      <c r="G250">
        <v>41451</v>
      </c>
      <c r="H250">
        <v>33484</v>
      </c>
      <c r="I250">
        <v>33484</v>
      </c>
      <c r="J250">
        <v>26366</v>
      </c>
      <c r="K250">
        <v>26185</v>
      </c>
      <c r="L250">
        <v>36268</v>
      </c>
      <c r="M250">
        <v>26185</v>
      </c>
      <c r="N250">
        <v>36768</v>
      </c>
      <c r="O250">
        <v>36768</v>
      </c>
      <c r="P250">
        <v>26366</v>
      </c>
      <c r="Q250">
        <v>26185</v>
      </c>
      <c r="R250">
        <v>26185</v>
      </c>
      <c r="S250">
        <v>26185</v>
      </c>
      <c r="T250">
        <v>44734</v>
      </c>
      <c r="U250">
        <v>33409</v>
      </c>
      <c r="V250">
        <v>41451</v>
      </c>
      <c r="W250">
        <v>42209</v>
      </c>
      <c r="X250">
        <v>44234</v>
      </c>
      <c r="Y250">
        <v>44234</v>
      </c>
      <c r="Z250">
        <v>44734</v>
      </c>
      <c r="AA250">
        <v>41451</v>
      </c>
      <c r="AB250">
        <v>60651</v>
      </c>
      <c r="AC250">
        <v>41451</v>
      </c>
      <c r="AD250">
        <v>37484</v>
      </c>
      <c r="AE250">
        <v>33484</v>
      </c>
      <c r="AF250">
        <v>33484</v>
      </c>
      <c r="AG250">
        <v>33484</v>
      </c>
    </row>
    <row r="251" spans="1:33">
      <c r="A251" s="3">
        <v>52535.999305555553</v>
      </c>
      <c r="B251">
        <v>58266</v>
      </c>
      <c r="C251">
        <v>58266</v>
      </c>
      <c r="D251">
        <v>68585</v>
      </c>
      <c r="E251">
        <v>68585</v>
      </c>
      <c r="F251">
        <v>72585</v>
      </c>
      <c r="G251">
        <v>79751</v>
      </c>
      <c r="H251">
        <v>68585</v>
      </c>
      <c r="I251">
        <v>68585</v>
      </c>
      <c r="J251">
        <v>58266</v>
      </c>
      <c r="K251">
        <v>58085</v>
      </c>
      <c r="L251">
        <v>71368</v>
      </c>
      <c r="M251">
        <v>58085</v>
      </c>
      <c r="N251">
        <v>71868</v>
      </c>
      <c r="O251">
        <v>71868</v>
      </c>
      <c r="P251">
        <v>58266</v>
      </c>
      <c r="Q251">
        <v>58085</v>
      </c>
      <c r="R251">
        <v>58085</v>
      </c>
      <c r="S251">
        <v>58085</v>
      </c>
      <c r="T251">
        <v>83035</v>
      </c>
      <c r="U251">
        <v>68509</v>
      </c>
      <c r="V251">
        <v>79751</v>
      </c>
      <c r="W251">
        <v>80509</v>
      </c>
      <c r="X251">
        <v>82535</v>
      </c>
      <c r="Y251">
        <v>82535</v>
      </c>
      <c r="Z251">
        <v>83035</v>
      </c>
      <c r="AA251">
        <v>79751</v>
      </c>
      <c r="AB251">
        <v>111751</v>
      </c>
      <c r="AC251">
        <v>79751</v>
      </c>
      <c r="AD251">
        <v>72585</v>
      </c>
      <c r="AE251">
        <v>68585</v>
      </c>
      <c r="AF251">
        <v>68585</v>
      </c>
      <c r="AG251">
        <v>68585</v>
      </c>
    </row>
    <row r="252" spans="1:33">
      <c r="A252" s="3">
        <v>52565.999305555553</v>
      </c>
      <c r="B252">
        <v>66539</v>
      </c>
      <c r="C252">
        <v>66539</v>
      </c>
      <c r="D252">
        <v>77360</v>
      </c>
      <c r="E252">
        <v>77360</v>
      </c>
      <c r="F252">
        <v>81360</v>
      </c>
      <c r="G252">
        <v>89327</v>
      </c>
      <c r="H252">
        <v>77360</v>
      </c>
      <c r="I252">
        <v>77360</v>
      </c>
      <c r="J252">
        <v>66539</v>
      </c>
      <c r="K252">
        <v>66394</v>
      </c>
      <c r="L252">
        <v>80144</v>
      </c>
      <c r="M252">
        <v>66394</v>
      </c>
      <c r="N252">
        <v>80644</v>
      </c>
      <c r="O252">
        <v>80644</v>
      </c>
      <c r="P252">
        <v>66539</v>
      </c>
      <c r="Q252">
        <v>66394</v>
      </c>
      <c r="R252">
        <v>66394</v>
      </c>
      <c r="S252">
        <v>66394</v>
      </c>
      <c r="T252">
        <v>92610</v>
      </c>
      <c r="U252">
        <v>77284</v>
      </c>
      <c r="V252">
        <v>89327</v>
      </c>
      <c r="W252">
        <v>90084</v>
      </c>
      <c r="X252">
        <v>92110</v>
      </c>
      <c r="Y252">
        <v>92110</v>
      </c>
      <c r="Z252">
        <v>92610</v>
      </c>
      <c r="AA252">
        <v>89327</v>
      </c>
      <c r="AB252">
        <v>124527</v>
      </c>
      <c r="AC252">
        <v>89327</v>
      </c>
      <c r="AD252">
        <v>81360</v>
      </c>
      <c r="AE252">
        <v>77360</v>
      </c>
      <c r="AF252">
        <v>77360</v>
      </c>
      <c r="AG252">
        <v>77360</v>
      </c>
    </row>
    <row r="253" spans="1:33">
      <c r="A253" s="3">
        <v>52596.999305555553</v>
      </c>
      <c r="B253">
        <v>58860</v>
      </c>
      <c r="C253">
        <v>58860</v>
      </c>
      <c r="D253">
        <v>68585</v>
      </c>
      <c r="E253">
        <v>68585</v>
      </c>
      <c r="F253">
        <v>72585</v>
      </c>
      <c r="G253">
        <v>79751</v>
      </c>
      <c r="H253">
        <v>68585</v>
      </c>
      <c r="I253">
        <v>68585</v>
      </c>
      <c r="J253">
        <v>58860</v>
      </c>
      <c r="K253">
        <v>58752</v>
      </c>
      <c r="L253">
        <v>71368</v>
      </c>
      <c r="M253">
        <v>58752</v>
      </c>
      <c r="N253">
        <v>71868</v>
      </c>
      <c r="O253">
        <v>71868</v>
      </c>
      <c r="P253">
        <v>58860</v>
      </c>
      <c r="Q253">
        <v>58752</v>
      </c>
      <c r="R253">
        <v>58752</v>
      </c>
      <c r="S253">
        <v>58752</v>
      </c>
      <c r="T253">
        <v>83035</v>
      </c>
      <c r="U253">
        <v>68509</v>
      </c>
      <c r="V253">
        <v>79751</v>
      </c>
      <c r="W253">
        <v>80509</v>
      </c>
      <c r="X253">
        <v>82535</v>
      </c>
      <c r="Y253">
        <v>82535</v>
      </c>
      <c r="Z253">
        <v>83035</v>
      </c>
      <c r="AA253">
        <v>79751</v>
      </c>
      <c r="AB253">
        <v>111751</v>
      </c>
      <c r="AC253">
        <v>79751</v>
      </c>
      <c r="AD253">
        <v>72585</v>
      </c>
      <c r="AE253">
        <v>68585</v>
      </c>
      <c r="AF253">
        <v>68585</v>
      </c>
      <c r="AG253">
        <v>68585</v>
      </c>
    </row>
    <row r="254" spans="1:33">
      <c r="A254" s="3">
        <v>52627.999305555553</v>
      </c>
      <c r="B254">
        <v>77301</v>
      </c>
      <c r="C254">
        <v>77301</v>
      </c>
      <c r="D254">
        <v>80467</v>
      </c>
      <c r="E254">
        <v>89267</v>
      </c>
      <c r="F254">
        <v>81301</v>
      </c>
      <c r="G254">
        <v>77301</v>
      </c>
      <c r="H254">
        <v>77301</v>
      </c>
      <c r="I254">
        <v>67112</v>
      </c>
      <c r="J254">
        <v>66865</v>
      </c>
      <c r="K254">
        <v>66865</v>
      </c>
      <c r="L254">
        <v>66865</v>
      </c>
      <c r="M254">
        <v>80084</v>
      </c>
      <c r="N254">
        <v>80584</v>
      </c>
      <c r="O254">
        <v>66865</v>
      </c>
      <c r="P254">
        <v>66865</v>
      </c>
      <c r="Q254">
        <v>66865</v>
      </c>
      <c r="R254">
        <v>66865</v>
      </c>
      <c r="S254">
        <v>89267</v>
      </c>
      <c r="T254">
        <v>77225</v>
      </c>
      <c r="U254">
        <v>89267</v>
      </c>
      <c r="V254">
        <v>89267</v>
      </c>
      <c r="W254">
        <v>89267</v>
      </c>
      <c r="X254">
        <v>92051</v>
      </c>
      <c r="Y254">
        <v>92051</v>
      </c>
      <c r="Z254">
        <v>92551</v>
      </c>
      <c r="AA254">
        <v>89267</v>
      </c>
      <c r="AB254">
        <v>89267</v>
      </c>
      <c r="AC254">
        <v>81301</v>
      </c>
      <c r="AD254">
        <v>77301</v>
      </c>
      <c r="AE254">
        <v>89267</v>
      </c>
      <c r="AF254">
        <v>77301</v>
      </c>
      <c r="AG254">
        <v>77301</v>
      </c>
    </row>
    <row r="255" spans="1:33">
      <c r="A255" s="3">
        <v>52656.999305555553</v>
      </c>
      <c r="B255">
        <v>68531</v>
      </c>
      <c r="C255">
        <v>68531</v>
      </c>
      <c r="D255">
        <v>71698</v>
      </c>
      <c r="E255">
        <v>79698</v>
      </c>
      <c r="F255">
        <v>72531</v>
      </c>
      <c r="G255">
        <v>68531</v>
      </c>
      <c r="H255">
        <v>68531</v>
      </c>
      <c r="I255">
        <v>59004</v>
      </c>
      <c r="J255">
        <v>58695</v>
      </c>
      <c r="K255">
        <v>58695</v>
      </c>
      <c r="L255">
        <v>58695</v>
      </c>
      <c r="M255">
        <v>71314</v>
      </c>
      <c r="N255">
        <v>71814</v>
      </c>
      <c r="O255">
        <v>58695</v>
      </c>
      <c r="P255">
        <v>58695</v>
      </c>
      <c r="Q255">
        <v>58695</v>
      </c>
      <c r="R255">
        <v>58695</v>
      </c>
      <c r="S255">
        <v>79698</v>
      </c>
      <c r="T255">
        <v>68455</v>
      </c>
      <c r="U255">
        <v>79698</v>
      </c>
      <c r="V255">
        <v>79698</v>
      </c>
      <c r="W255">
        <v>79698</v>
      </c>
      <c r="X255">
        <v>82481</v>
      </c>
      <c r="Y255">
        <v>82481</v>
      </c>
      <c r="Z255">
        <v>82981</v>
      </c>
      <c r="AA255">
        <v>79698</v>
      </c>
      <c r="AB255">
        <v>79698</v>
      </c>
      <c r="AC255">
        <v>72531</v>
      </c>
      <c r="AD255">
        <v>68531</v>
      </c>
      <c r="AE255">
        <v>79698</v>
      </c>
      <c r="AF255">
        <v>68531</v>
      </c>
      <c r="AG255">
        <v>68531</v>
      </c>
    </row>
    <row r="256" spans="1:33">
      <c r="A256" s="3">
        <v>52687.999305555553</v>
      </c>
      <c r="B256">
        <v>59761</v>
      </c>
      <c r="C256">
        <v>59761</v>
      </c>
      <c r="D256">
        <v>62928</v>
      </c>
      <c r="E256">
        <v>70128</v>
      </c>
      <c r="F256">
        <v>63761</v>
      </c>
      <c r="G256">
        <v>59761</v>
      </c>
      <c r="H256">
        <v>59761</v>
      </c>
      <c r="I256">
        <v>50895</v>
      </c>
      <c r="J256">
        <v>50524</v>
      </c>
      <c r="K256">
        <v>50524</v>
      </c>
      <c r="L256">
        <v>50524</v>
      </c>
      <c r="M256">
        <v>62545</v>
      </c>
      <c r="N256">
        <v>63045</v>
      </c>
      <c r="O256">
        <v>50524</v>
      </c>
      <c r="P256">
        <v>50524</v>
      </c>
      <c r="Q256">
        <v>50524</v>
      </c>
      <c r="R256">
        <v>50524</v>
      </c>
      <c r="S256">
        <v>70128</v>
      </c>
      <c r="T256">
        <v>59685</v>
      </c>
      <c r="U256">
        <v>70128</v>
      </c>
      <c r="V256">
        <v>70128</v>
      </c>
      <c r="W256">
        <v>70128</v>
      </c>
      <c r="X256">
        <v>72911</v>
      </c>
      <c r="Y256">
        <v>72911</v>
      </c>
      <c r="Z256">
        <v>73411</v>
      </c>
      <c r="AA256">
        <v>70128</v>
      </c>
      <c r="AB256">
        <v>70128</v>
      </c>
      <c r="AC256">
        <v>63761</v>
      </c>
      <c r="AD256">
        <v>59761</v>
      </c>
      <c r="AE256">
        <v>70128</v>
      </c>
      <c r="AF256">
        <v>59761</v>
      </c>
      <c r="AG256">
        <v>59761</v>
      </c>
    </row>
    <row r="257" spans="1:33">
      <c r="A257" s="3">
        <v>52717.999305555553</v>
      </c>
      <c r="B257">
        <v>59761</v>
      </c>
      <c r="C257">
        <v>59761</v>
      </c>
      <c r="D257">
        <v>62928</v>
      </c>
      <c r="E257">
        <v>70128</v>
      </c>
      <c r="F257">
        <v>63761</v>
      </c>
      <c r="G257">
        <v>59761</v>
      </c>
      <c r="H257">
        <v>59761</v>
      </c>
      <c r="I257">
        <v>50618</v>
      </c>
      <c r="J257">
        <v>50123</v>
      </c>
      <c r="K257">
        <v>50123</v>
      </c>
      <c r="L257">
        <v>50123</v>
      </c>
      <c r="M257">
        <v>62545</v>
      </c>
      <c r="N257">
        <v>63045</v>
      </c>
      <c r="O257">
        <v>50123</v>
      </c>
      <c r="P257">
        <v>50123</v>
      </c>
      <c r="Q257">
        <v>50123</v>
      </c>
      <c r="R257">
        <v>50123</v>
      </c>
      <c r="S257">
        <v>70128</v>
      </c>
      <c r="T257">
        <v>59685</v>
      </c>
      <c r="U257">
        <v>70128</v>
      </c>
      <c r="V257">
        <v>70128</v>
      </c>
      <c r="W257">
        <v>70128</v>
      </c>
      <c r="X257">
        <v>72911</v>
      </c>
      <c r="Y257">
        <v>72911</v>
      </c>
      <c r="Z257">
        <v>73411</v>
      </c>
      <c r="AA257">
        <v>70128</v>
      </c>
      <c r="AB257">
        <v>70128</v>
      </c>
      <c r="AC257">
        <v>63761</v>
      </c>
      <c r="AD257">
        <v>59761</v>
      </c>
      <c r="AE257">
        <v>70128</v>
      </c>
      <c r="AF257">
        <v>59761</v>
      </c>
      <c r="AG257">
        <v>59761</v>
      </c>
    </row>
    <row r="258" spans="1:33">
      <c r="A258" s="3">
        <v>52748.999305555553</v>
      </c>
      <c r="B258">
        <v>33452</v>
      </c>
      <c r="C258">
        <v>33452</v>
      </c>
      <c r="D258">
        <v>36619</v>
      </c>
      <c r="E258">
        <v>41419</v>
      </c>
      <c r="F258">
        <v>37452</v>
      </c>
      <c r="G258">
        <v>33452</v>
      </c>
      <c r="H258">
        <v>33452</v>
      </c>
      <c r="I258">
        <v>26431</v>
      </c>
      <c r="J258">
        <v>25813</v>
      </c>
      <c r="K258">
        <v>25813</v>
      </c>
      <c r="L258">
        <v>25813</v>
      </c>
      <c r="M258">
        <v>36235</v>
      </c>
      <c r="N258">
        <v>36735</v>
      </c>
      <c r="O258">
        <v>25813</v>
      </c>
      <c r="P258">
        <v>25813</v>
      </c>
      <c r="Q258">
        <v>25813</v>
      </c>
      <c r="R258">
        <v>25813</v>
      </c>
      <c r="S258">
        <v>41419</v>
      </c>
      <c r="T258">
        <v>33376</v>
      </c>
      <c r="U258">
        <v>41419</v>
      </c>
      <c r="V258">
        <v>41419</v>
      </c>
      <c r="W258">
        <v>41419</v>
      </c>
      <c r="X258">
        <v>44202</v>
      </c>
      <c r="Y258">
        <v>44202</v>
      </c>
      <c r="Z258">
        <v>44702</v>
      </c>
      <c r="AA258">
        <v>41419</v>
      </c>
      <c r="AB258">
        <v>41419</v>
      </c>
      <c r="AC258">
        <v>37452</v>
      </c>
      <c r="AD258">
        <v>33452</v>
      </c>
      <c r="AE258">
        <v>41419</v>
      </c>
      <c r="AF258">
        <v>33452</v>
      </c>
      <c r="AG258">
        <v>33452</v>
      </c>
    </row>
    <row r="259" spans="1:33">
      <c r="A259" s="3">
        <v>52778.999305555553</v>
      </c>
      <c r="B259">
        <v>33452</v>
      </c>
      <c r="C259">
        <v>33452</v>
      </c>
      <c r="D259">
        <v>36619</v>
      </c>
      <c r="E259">
        <v>41419</v>
      </c>
      <c r="F259">
        <v>37452</v>
      </c>
      <c r="G259">
        <v>33452</v>
      </c>
      <c r="H259">
        <v>33452</v>
      </c>
      <c r="I259">
        <v>26431</v>
      </c>
      <c r="J259">
        <v>25813</v>
      </c>
      <c r="K259">
        <v>25813</v>
      </c>
      <c r="L259">
        <v>25813</v>
      </c>
      <c r="M259">
        <v>36235</v>
      </c>
      <c r="N259">
        <v>36735</v>
      </c>
      <c r="O259">
        <v>25813</v>
      </c>
      <c r="P259">
        <v>25813</v>
      </c>
      <c r="Q259">
        <v>25813</v>
      </c>
      <c r="R259">
        <v>25813</v>
      </c>
      <c r="S259">
        <v>41419</v>
      </c>
      <c r="T259">
        <v>33376</v>
      </c>
      <c r="U259">
        <v>41419</v>
      </c>
      <c r="V259">
        <v>41419</v>
      </c>
      <c r="W259">
        <v>41419</v>
      </c>
      <c r="X259">
        <v>44202</v>
      </c>
      <c r="Y259">
        <v>44202</v>
      </c>
      <c r="Z259">
        <v>44702</v>
      </c>
      <c r="AA259">
        <v>41419</v>
      </c>
      <c r="AB259">
        <v>41419</v>
      </c>
      <c r="AC259">
        <v>37452</v>
      </c>
      <c r="AD259">
        <v>33452</v>
      </c>
      <c r="AE259">
        <v>41419</v>
      </c>
      <c r="AF259">
        <v>33452</v>
      </c>
      <c r="AG259">
        <v>33452</v>
      </c>
    </row>
    <row r="260" spans="1:33">
      <c r="A260" s="3">
        <v>52809.999305555553</v>
      </c>
      <c r="B260">
        <v>33452</v>
      </c>
      <c r="C260">
        <v>33452</v>
      </c>
      <c r="D260">
        <v>36619</v>
      </c>
      <c r="E260">
        <v>41419</v>
      </c>
      <c r="F260">
        <v>37452</v>
      </c>
      <c r="G260">
        <v>33452</v>
      </c>
      <c r="H260">
        <v>33452</v>
      </c>
      <c r="I260">
        <v>26153</v>
      </c>
      <c r="J260">
        <v>25411</v>
      </c>
      <c r="K260">
        <v>25411</v>
      </c>
      <c r="L260">
        <v>25411</v>
      </c>
      <c r="M260">
        <v>36235</v>
      </c>
      <c r="N260">
        <v>36735</v>
      </c>
      <c r="O260">
        <v>25411</v>
      </c>
      <c r="P260">
        <v>25411</v>
      </c>
      <c r="Q260">
        <v>25411</v>
      </c>
      <c r="R260">
        <v>25411</v>
      </c>
      <c r="S260">
        <v>41419</v>
      </c>
      <c r="T260">
        <v>33376</v>
      </c>
      <c r="U260">
        <v>41419</v>
      </c>
      <c r="V260">
        <v>41419</v>
      </c>
      <c r="W260">
        <v>41419</v>
      </c>
      <c r="X260">
        <v>44202</v>
      </c>
      <c r="Y260">
        <v>44202</v>
      </c>
      <c r="Z260">
        <v>44702</v>
      </c>
      <c r="AA260">
        <v>41419</v>
      </c>
      <c r="AB260">
        <v>41419</v>
      </c>
      <c r="AC260">
        <v>37452</v>
      </c>
      <c r="AD260">
        <v>33452</v>
      </c>
      <c r="AE260">
        <v>41419</v>
      </c>
      <c r="AF260">
        <v>33452</v>
      </c>
      <c r="AG260">
        <v>33452</v>
      </c>
    </row>
    <row r="261" spans="1:33">
      <c r="A261" s="3">
        <v>52840.999305555553</v>
      </c>
      <c r="B261">
        <v>33452</v>
      </c>
      <c r="C261">
        <v>33452</v>
      </c>
      <c r="D261">
        <v>36619</v>
      </c>
      <c r="E261">
        <v>41419</v>
      </c>
      <c r="F261">
        <v>37452</v>
      </c>
      <c r="G261">
        <v>33452</v>
      </c>
      <c r="H261">
        <v>33452</v>
      </c>
      <c r="I261">
        <v>26292</v>
      </c>
      <c r="J261">
        <v>25612</v>
      </c>
      <c r="K261">
        <v>25612</v>
      </c>
      <c r="L261">
        <v>25612</v>
      </c>
      <c r="M261">
        <v>36235</v>
      </c>
      <c r="N261">
        <v>36735</v>
      </c>
      <c r="O261">
        <v>25612</v>
      </c>
      <c r="P261">
        <v>25612</v>
      </c>
      <c r="Q261">
        <v>25612</v>
      </c>
      <c r="R261">
        <v>25612</v>
      </c>
      <c r="S261">
        <v>41419</v>
      </c>
      <c r="T261">
        <v>33376</v>
      </c>
      <c r="U261">
        <v>41419</v>
      </c>
      <c r="V261">
        <v>41419</v>
      </c>
      <c r="W261">
        <v>41419</v>
      </c>
      <c r="X261">
        <v>44202</v>
      </c>
      <c r="Y261">
        <v>44202</v>
      </c>
      <c r="Z261">
        <v>44702</v>
      </c>
      <c r="AA261">
        <v>41419</v>
      </c>
      <c r="AB261">
        <v>41419</v>
      </c>
      <c r="AC261">
        <v>37452</v>
      </c>
      <c r="AD261">
        <v>33452</v>
      </c>
      <c r="AE261">
        <v>41419</v>
      </c>
      <c r="AF261">
        <v>33452</v>
      </c>
      <c r="AG261">
        <v>33452</v>
      </c>
    </row>
    <row r="262" spans="1:33">
      <c r="A262" s="3">
        <v>52870.999305555553</v>
      </c>
      <c r="B262">
        <v>33452</v>
      </c>
      <c r="C262">
        <v>33452</v>
      </c>
      <c r="D262">
        <v>36619</v>
      </c>
      <c r="E262">
        <v>41419</v>
      </c>
      <c r="F262">
        <v>37452</v>
      </c>
      <c r="G262">
        <v>33452</v>
      </c>
      <c r="H262">
        <v>33452</v>
      </c>
      <c r="I262">
        <v>26431</v>
      </c>
      <c r="J262">
        <v>25813</v>
      </c>
      <c r="K262">
        <v>25813</v>
      </c>
      <c r="L262">
        <v>25813</v>
      </c>
      <c r="M262">
        <v>36235</v>
      </c>
      <c r="N262">
        <v>36735</v>
      </c>
      <c r="O262">
        <v>25813</v>
      </c>
      <c r="P262">
        <v>25813</v>
      </c>
      <c r="Q262">
        <v>25813</v>
      </c>
      <c r="R262">
        <v>25813</v>
      </c>
      <c r="S262">
        <v>41419</v>
      </c>
      <c r="T262">
        <v>33376</v>
      </c>
      <c r="U262">
        <v>41419</v>
      </c>
      <c r="V262">
        <v>41419</v>
      </c>
      <c r="W262">
        <v>41419</v>
      </c>
      <c r="X262">
        <v>44202</v>
      </c>
      <c r="Y262">
        <v>44202</v>
      </c>
      <c r="Z262">
        <v>44702</v>
      </c>
      <c r="AA262">
        <v>41419</v>
      </c>
      <c r="AB262">
        <v>41419</v>
      </c>
      <c r="AC262">
        <v>37452</v>
      </c>
      <c r="AD262">
        <v>33452</v>
      </c>
      <c r="AE262">
        <v>41419</v>
      </c>
      <c r="AF262">
        <v>33452</v>
      </c>
      <c r="AG262">
        <v>33452</v>
      </c>
    </row>
    <row r="263" spans="1:33">
      <c r="A263" s="3">
        <v>52901.999305555553</v>
      </c>
      <c r="B263">
        <v>68531</v>
      </c>
      <c r="C263">
        <v>68531</v>
      </c>
      <c r="D263">
        <v>71698</v>
      </c>
      <c r="E263">
        <v>79698</v>
      </c>
      <c r="F263">
        <v>72531</v>
      </c>
      <c r="G263">
        <v>68531</v>
      </c>
      <c r="H263">
        <v>68531</v>
      </c>
      <c r="I263">
        <v>58310</v>
      </c>
      <c r="J263">
        <v>57692</v>
      </c>
      <c r="K263">
        <v>57692</v>
      </c>
      <c r="L263">
        <v>57692</v>
      </c>
      <c r="M263">
        <v>71314</v>
      </c>
      <c r="N263">
        <v>71814</v>
      </c>
      <c r="O263">
        <v>57692</v>
      </c>
      <c r="P263">
        <v>57692</v>
      </c>
      <c r="Q263">
        <v>57692</v>
      </c>
      <c r="R263">
        <v>57692</v>
      </c>
      <c r="S263">
        <v>79698</v>
      </c>
      <c r="T263">
        <v>68455</v>
      </c>
      <c r="U263">
        <v>79698</v>
      </c>
      <c r="V263">
        <v>79698</v>
      </c>
      <c r="W263">
        <v>79698</v>
      </c>
      <c r="X263">
        <v>82481</v>
      </c>
      <c r="Y263">
        <v>82481</v>
      </c>
      <c r="Z263">
        <v>82981</v>
      </c>
      <c r="AA263">
        <v>79698</v>
      </c>
      <c r="AB263">
        <v>79698</v>
      </c>
      <c r="AC263">
        <v>72531</v>
      </c>
      <c r="AD263">
        <v>68531</v>
      </c>
      <c r="AE263">
        <v>79698</v>
      </c>
      <c r="AF263">
        <v>68531</v>
      </c>
      <c r="AG263">
        <v>68531</v>
      </c>
    </row>
    <row r="264" spans="1:33">
      <c r="A264" s="3">
        <v>52931.999305555553</v>
      </c>
      <c r="B264">
        <v>77301</v>
      </c>
      <c r="C264">
        <v>77301</v>
      </c>
      <c r="D264">
        <v>80467</v>
      </c>
      <c r="E264">
        <v>89267</v>
      </c>
      <c r="F264">
        <v>81301</v>
      </c>
      <c r="G264">
        <v>77301</v>
      </c>
      <c r="H264">
        <v>77301</v>
      </c>
      <c r="I264">
        <v>66557</v>
      </c>
      <c r="J264">
        <v>66063</v>
      </c>
      <c r="K264">
        <v>66063</v>
      </c>
      <c r="L264">
        <v>66063</v>
      </c>
      <c r="M264">
        <v>80084</v>
      </c>
      <c r="N264">
        <v>80584</v>
      </c>
      <c r="O264">
        <v>66063</v>
      </c>
      <c r="P264">
        <v>66063</v>
      </c>
      <c r="Q264">
        <v>66063</v>
      </c>
      <c r="R264">
        <v>66063</v>
      </c>
      <c r="S264">
        <v>89267</v>
      </c>
      <c r="T264">
        <v>77225</v>
      </c>
      <c r="U264">
        <v>89267</v>
      </c>
      <c r="V264">
        <v>89267</v>
      </c>
      <c r="W264">
        <v>89267</v>
      </c>
      <c r="X264">
        <v>92051</v>
      </c>
      <c r="Y264">
        <v>92051</v>
      </c>
      <c r="Z264">
        <v>92551</v>
      </c>
      <c r="AA264">
        <v>89267</v>
      </c>
      <c r="AB264">
        <v>89267</v>
      </c>
      <c r="AC264">
        <v>81301</v>
      </c>
      <c r="AD264">
        <v>77301</v>
      </c>
      <c r="AE264">
        <v>89267</v>
      </c>
      <c r="AF264">
        <v>77301</v>
      </c>
      <c r="AG264">
        <v>77301</v>
      </c>
    </row>
    <row r="265" spans="1:33">
      <c r="A265" s="3">
        <v>52962.999305555553</v>
      </c>
      <c r="B265">
        <v>68531</v>
      </c>
      <c r="C265">
        <v>68531</v>
      </c>
      <c r="D265">
        <v>71698</v>
      </c>
      <c r="E265">
        <v>79698</v>
      </c>
      <c r="F265">
        <v>72531</v>
      </c>
      <c r="G265">
        <v>68531</v>
      </c>
      <c r="H265">
        <v>68531</v>
      </c>
      <c r="I265">
        <v>58865</v>
      </c>
      <c r="J265">
        <v>58494</v>
      </c>
      <c r="K265">
        <v>58494</v>
      </c>
      <c r="L265">
        <v>58494</v>
      </c>
      <c r="M265">
        <v>71314</v>
      </c>
      <c r="N265">
        <v>71814</v>
      </c>
      <c r="O265">
        <v>58494</v>
      </c>
      <c r="P265">
        <v>58494</v>
      </c>
      <c r="Q265">
        <v>58494</v>
      </c>
      <c r="R265">
        <v>58494</v>
      </c>
      <c r="S265">
        <v>79698</v>
      </c>
      <c r="T265">
        <v>68455</v>
      </c>
      <c r="U265">
        <v>79698</v>
      </c>
      <c r="V265">
        <v>79698</v>
      </c>
      <c r="W265">
        <v>79698</v>
      </c>
      <c r="X265">
        <v>82481</v>
      </c>
      <c r="Y265">
        <v>82481</v>
      </c>
      <c r="Z265">
        <v>82981</v>
      </c>
      <c r="AA265">
        <v>79698</v>
      </c>
      <c r="AB265">
        <v>79698</v>
      </c>
      <c r="AC265">
        <v>72531</v>
      </c>
      <c r="AD265">
        <v>68531</v>
      </c>
      <c r="AE265">
        <v>79698</v>
      </c>
      <c r="AF265">
        <v>68531</v>
      </c>
      <c r="AG265">
        <v>68531</v>
      </c>
    </row>
    <row r="266" spans="1:33">
      <c r="A266" s="3">
        <v>52993.999305555553</v>
      </c>
      <c r="B266">
        <v>76408</v>
      </c>
      <c r="C266">
        <v>77241</v>
      </c>
      <c r="D266">
        <v>89208</v>
      </c>
      <c r="E266">
        <v>89208</v>
      </c>
      <c r="F266">
        <v>77241</v>
      </c>
      <c r="G266">
        <v>77241</v>
      </c>
      <c r="H266">
        <v>67053</v>
      </c>
      <c r="I266">
        <v>66776</v>
      </c>
      <c r="J266">
        <v>66675</v>
      </c>
      <c r="K266">
        <v>66675</v>
      </c>
      <c r="L266">
        <v>80025</v>
      </c>
      <c r="M266">
        <v>80025</v>
      </c>
      <c r="N266">
        <v>66675</v>
      </c>
      <c r="O266">
        <v>66675</v>
      </c>
      <c r="P266">
        <v>66675</v>
      </c>
      <c r="Q266">
        <v>66675</v>
      </c>
      <c r="R266">
        <v>89966</v>
      </c>
      <c r="S266">
        <v>77241</v>
      </c>
      <c r="T266">
        <v>89208</v>
      </c>
      <c r="U266">
        <v>89208</v>
      </c>
      <c r="V266">
        <v>89208</v>
      </c>
      <c r="W266">
        <v>89208</v>
      </c>
      <c r="X266">
        <v>89966</v>
      </c>
      <c r="Y266">
        <v>89966</v>
      </c>
      <c r="Z266">
        <v>92492</v>
      </c>
      <c r="AA266">
        <v>89208</v>
      </c>
      <c r="AB266">
        <v>81241</v>
      </c>
      <c r="AC266">
        <v>77241</v>
      </c>
      <c r="AD266">
        <v>81241</v>
      </c>
      <c r="AE266">
        <v>77241</v>
      </c>
      <c r="AF266">
        <v>67053</v>
      </c>
      <c r="AG266">
        <v>67053</v>
      </c>
    </row>
    <row r="267" spans="1:33">
      <c r="A267" s="3">
        <v>53021.999305555553</v>
      </c>
      <c r="B267">
        <v>67644</v>
      </c>
      <c r="C267">
        <v>68477</v>
      </c>
      <c r="D267">
        <v>79644</v>
      </c>
      <c r="E267">
        <v>79644</v>
      </c>
      <c r="F267">
        <v>68477</v>
      </c>
      <c r="G267">
        <v>68477</v>
      </c>
      <c r="H267">
        <v>58950</v>
      </c>
      <c r="I267">
        <v>58604</v>
      </c>
      <c r="J267">
        <v>58478</v>
      </c>
      <c r="K267">
        <v>58478</v>
      </c>
      <c r="L267">
        <v>71261</v>
      </c>
      <c r="M267">
        <v>71261</v>
      </c>
      <c r="N267">
        <v>58478</v>
      </c>
      <c r="O267">
        <v>58478</v>
      </c>
      <c r="P267">
        <v>58478</v>
      </c>
      <c r="Q267">
        <v>58478</v>
      </c>
      <c r="R267">
        <v>80401</v>
      </c>
      <c r="S267">
        <v>68477</v>
      </c>
      <c r="T267">
        <v>79644</v>
      </c>
      <c r="U267">
        <v>79644</v>
      </c>
      <c r="V267">
        <v>79644</v>
      </c>
      <c r="W267">
        <v>79644</v>
      </c>
      <c r="X267">
        <v>80401</v>
      </c>
      <c r="Y267">
        <v>80401</v>
      </c>
      <c r="Z267">
        <v>82927</v>
      </c>
      <c r="AA267">
        <v>79644</v>
      </c>
      <c r="AB267">
        <v>72477</v>
      </c>
      <c r="AC267">
        <v>68477</v>
      </c>
      <c r="AD267">
        <v>72477</v>
      </c>
      <c r="AE267">
        <v>68477</v>
      </c>
      <c r="AF267">
        <v>58950</v>
      </c>
      <c r="AG267">
        <v>58950</v>
      </c>
    </row>
    <row r="268" spans="1:33">
      <c r="A268" s="3">
        <v>53052.999305555553</v>
      </c>
      <c r="B268">
        <v>58879</v>
      </c>
      <c r="C268">
        <v>59713</v>
      </c>
      <c r="D268">
        <v>70079</v>
      </c>
      <c r="E268">
        <v>70079</v>
      </c>
      <c r="F268">
        <v>59713</v>
      </c>
      <c r="G268">
        <v>59713</v>
      </c>
      <c r="H268">
        <v>50847</v>
      </c>
      <c r="I268">
        <v>50431</v>
      </c>
      <c r="J268">
        <v>50280</v>
      </c>
      <c r="K268">
        <v>50280</v>
      </c>
      <c r="L268">
        <v>62496</v>
      </c>
      <c r="M268">
        <v>62496</v>
      </c>
      <c r="N268">
        <v>50280</v>
      </c>
      <c r="O268">
        <v>50280</v>
      </c>
      <c r="P268">
        <v>50280</v>
      </c>
      <c r="Q268">
        <v>50280</v>
      </c>
      <c r="R268">
        <v>70837</v>
      </c>
      <c r="S268">
        <v>59713</v>
      </c>
      <c r="T268">
        <v>70079</v>
      </c>
      <c r="U268">
        <v>70079</v>
      </c>
      <c r="V268">
        <v>70079</v>
      </c>
      <c r="W268">
        <v>70079</v>
      </c>
      <c r="X268">
        <v>70837</v>
      </c>
      <c r="Y268">
        <v>70837</v>
      </c>
      <c r="Z268">
        <v>73363</v>
      </c>
      <c r="AA268">
        <v>70079</v>
      </c>
      <c r="AB268">
        <v>63713</v>
      </c>
      <c r="AC268">
        <v>59713</v>
      </c>
      <c r="AD268">
        <v>63713</v>
      </c>
      <c r="AE268">
        <v>59713</v>
      </c>
      <c r="AF268">
        <v>50847</v>
      </c>
      <c r="AG268">
        <v>50847</v>
      </c>
    </row>
    <row r="269" spans="1:33">
      <c r="A269" s="3">
        <v>53082.999305555553</v>
      </c>
      <c r="B269">
        <v>58879</v>
      </c>
      <c r="C269">
        <v>59713</v>
      </c>
      <c r="D269">
        <v>70079</v>
      </c>
      <c r="E269">
        <v>70079</v>
      </c>
      <c r="F269">
        <v>59713</v>
      </c>
      <c r="G269">
        <v>59713</v>
      </c>
      <c r="H269">
        <v>50570</v>
      </c>
      <c r="I269">
        <v>50015</v>
      </c>
      <c r="J269">
        <v>49814</v>
      </c>
      <c r="K269">
        <v>49814</v>
      </c>
      <c r="L269">
        <v>62496</v>
      </c>
      <c r="M269">
        <v>62496</v>
      </c>
      <c r="N269">
        <v>49814</v>
      </c>
      <c r="O269">
        <v>49814</v>
      </c>
      <c r="P269">
        <v>49814</v>
      </c>
      <c r="Q269">
        <v>49814</v>
      </c>
      <c r="R269">
        <v>70837</v>
      </c>
      <c r="S269">
        <v>59713</v>
      </c>
      <c r="T269">
        <v>70079</v>
      </c>
      <c r="U269">
        <v>70079</v>
      </c>
      <c r="V269">
        <v>70079</v>
      </c>
      <c r="W269">
        <v>70079</v>
      </c>
      <c r="X269">
        <v>70837</v>
      </c>
      <c r="Y269">
        <v>70837</v>
      </c>
      <c r="Z269">
        <v>73363</v>
      </c>
      <c r="AA269">
        <v>70079</v>
      </c>
      <c r="AB269">
        <v>63713</v>
      </c>
      <c r="AC269">
        <v>59713</v>
      </c>
      <c r="AD269">
        <v>63713</v>
      </c>
      <c r="AE269">
        <v>59713</v>
      </c>
      <c r="AF269">
        <v>50570</v>
      </c>
      <c r="AG269">
        <v>50570</v>
      </c>
    </row>
    <row r="270" spans="1:33">
      <c r="A270" s="3">
        <v>53113.999305555553</v>
      </c>
      <c r="B270">
        <v>32586</v>
      </c>
      <c r="C270">
        <v>33419</v>
      </c>
      <c r="D270">
        <v>41386</v>
      </c>
      <c r="E270">
        <v>41386</v>
      </c>
      <c r="F270">
        <v>33419</v>
      </c>
      <c r="G270">
        <v>33419</v>
      </c>
      <c r="H270">
        <v>26400</v>
      </c>
      <c r="I270">
        <v>25706</v>
      </c>
      <c r="J270">
        <v>25454</v>
      </c>
      <c r="K270">
        <v>25454</v>
      </c>
      <c r="L270">
        <v>36203</v>
      </c>
      <c r="M270">
        <v>36203</v>
      </c>
      <c r="N270">
        <v>25454</v>
      </c>
      <c r="O270">
        <v>25454</v>
      </c>
      <c r="P270">
        <v>25454</v>
      </c>
      <c r="Q270">
        <v>25454</v>
      </c>
      <c r="R270">
        <v>42144</v>
      </c>
      <c r="S270">
        <v>33419</v>
      </c>
      <c r="T270">
        <v>41386</v>
      </c>
      <c r="U270">
        <v>41386</v>
      </c>
      <c r="V270">
        <v>41386</v>
      </c>
      <c r="W270">
        <v>41386</v>
      </c>
      <c r="X270">
        <v>42144</v>
      </c>
      <c r="Y270">
        <v>42144</v>
      </c>
      <c r="Z270">
        <v>44670</v>
      </c>
      <c r="AA270">
        <v>41386</v>
      </c>
      <c r="AB270">
        <v>37419</v>
      </c>
      <c r="AC270">
        <v>33419</v>
      </c>
      <c r="AD270">
        <v>37419</v>
      </c>
      <c r="AE270">
        <v>33419</v>
      </c>
      <c r="AF270">
        <v>26400</v>
      </c>
      <c r="AG270">
        <v>26400</v>
      </c>
    </row>
    <row r="271" spans="1:33">
      <c r="A271" s="3">
        <v>53143.999305555553</v>
      </c>
      <c r="B271">
        <v>32586</v>
      </c>
      <c r="C271">
        <v>33419</v>
      </c>
      <c r="D271">
        <v>41386</v>
      </c>
      <c r="E271">
        <v>41386</v>
      </c>
      <c r="F271">
        <v>33419</v>
      </c>
      <c r="G271">
        <v>33419</v>
      </c>
      <c r="H271">
        <v>26400</v>
      </c>
      <c r="I271">
        <v>25706</v>
      </c>
      <c r="J271">
        <v>25454</v>
      </c>
      <c r="K271">
        <v>25454</v>
      </c>
      <c r="L271">
        <v>36203</v>
      </c>
      <c r="M271">
        <v>36203</v>
      </c>
      <c r="N271">
        <v>25454</v>
      </c>
      <c r="O271">
        <v>25454</v>
      </c>
      <c r="P271">
        <v>25454</v>
      </c>
      <c r="Q271">
        <v>25454</v>
      </c>
      <c r="R271">
        <v>42144</v>
      </c>
      <c r="S271">
        <v>33419</v>
      </c>
      <c r="T271">
        <v>41386</v>
      </c>
      <c r="U271">
        <v>41386</v>
      </c>
      <c r="V271">
        <v>41386</v>
      </c>
      <c r="W271">
        <v>41386</v>
      </c>
      <c r="X271">
        <v>42144</v>
      </c>
      <c r="Y271">
        <v>42144</v>
      </c>
      <c r="Z271">
        <v>44670</v>
      </c>
      <c r="AA271">
        <v>41386</v>
      </c>
      <c r="AB271">
        <v>37419</v>
      </c>
      <c r="AC271">
        <v>33419</v>
      </c>
      <c r="AD271">
        <v>37419</v>
      </c>
      <c r="AE271">
        <v>33419</v>
      </c>
      <c r="AF271">
        <v>26400</v>
      </c>
      <c r="AG271">
        <v>26400</v>
      </c>
    </row>
    <row r="272" spans="1:33">
      <c r="A272" s="3">
        <v>53174.999305555553</v>
      </c>
      <c r="B272">
        <v>32586</v>
      </c>
      <c r="C272">
        <v>33419</v>
      </c>
      <c r="D272">
        <v>41386</v>
      </c>
      <c r="E272">
        <v>41386</v>
      </c>
      <c r="F272">
        <v>33419</v>
      </c>
      <c r="G272">
        <v>33419</v>
      </c>
      <c r="H272">
        <v>26122</v>
      </c>
      <c r="I272">
        <v>25290</v>
      </c>
      <c r="J272">
        <v>24988</v>
      </c>
      <c r="K272">
        <v>24988</v>
      </c>
      <c r="L272">
        <v>36203</v>
      </c>
      <c r="M272">
        <v>36203</v>
      </c>
      <c r="N272">
        <v>24988</v>
      </c>
      <c r="O272">
        <v>24988</v>
      </c>
      <c r="P272">
        <v>24988</v>
      </c>
      <c r="Q272">
        <v>24988</v>
      </c>
      <c r="R272">
        <v>42144</v>
      </c>
      <c r="S272">
        <v>33419</v>
      </c>
      <c r="T272">
        <v>41386</v>
      </c>
      <c r="U272">
        <v>41386</v>
      </c>
      <c r="V272">
        <v>41386</v>
      </c>
      <c r="W272">
        <v>41386</v>
      </c>
      <c r="X272">
        <v>42144</v>
      </c>
      <c r="Y272">
        <v>42144</v>
      </c>
      <c r="Z272">
        <v>44670</v>
      </c>
      <c r="AA272">
        <v>41386</v>
      </c>
      <c r="AB272">
        <v>37419</v>
      </c>
      <c r="AC272">
        <v>33419</v>
      </c>
      <c r="AD272">
        <v>37419</v>
      </c>
      <c r="AE272">
        <v>33419</v>
      </c>
      <c r="AF272">
        <v>26122</v>
      </c>
      <c r="AG272">
        <v>26122</v>
      </c>
    </row>
    <row r="273" spans="1:33">
      <c r="A273" s="3">
        <v>53205.999305555553</v>
      </c>
      <c r="B273">
        <v>32586</v>
      </c>
      <c r="C273">
        <v>33419</v>
      </c>
      <c r="D273">
        <v>41386</v>
      </c>
      <c r="E273">
        <v>41386</v>
      </c>
      <c r="F273">
        <v>33419</v>
      </c>
      <c r="G273">
        <v>33419</v>
      </c>
      <c r="H273">
        <v>26261</v>
      </c>
      <c r="I273">
        <v>25498</v>
      </c>
      <c r="J273">
        <v>25221</v>
      </c>
      <c r="K273">
        <v>25221</v>
      </c>
      <c r="L273">
        <v>36203</v>
      </c>
      <c r="M273">
        <v>36203</v>
      </c>
      <c r="N273">
        <v>25221</v>
      </c>
      <c r="O273">
        <v>25221</v>
      </c>
      <c r="P273">
        <v>25221</v>
      </c>
      <c r="Q273">
        <v>25221</v>
      </c>
      <c r="R273">
        <v>42144</v>
      </c>
      <c r="S273">
        <v>33419</v>
      </c>
      <c r="T273">
        <v>41386</v>
      </c>
      <c r="U273">
        <v>41386</v>
      </c>
      <c r="V273">
        <v>41386</v>
      </c>
      <c r="W273">
        <v>41386</v>
      </c>
      <c r="X273">
        <v>42144</v>
      </c>
      <c r="Y273">
        <v>42144</v>
      </c>
      <c r="Z273">
        <v>44670</v>
      </c>
      <c r="AA273">
        <v>41386</v>
      </c>
      <c r="AB273">
        <v>37419</v>
      </c>
      <c r="AC273">
        <v>33419</v>
      </c>
      <c r="AD273">
        <v>37419</v>
      </c>
      <c r="AE273">
        <v>33419</v>
      </c>
      <c r="AF273">
        <v>26261</v>
      </c>
      <c r="AG273">
        <v>26261</v>
      </c>
    </row>
    <row r="274" spans="1:33">
      <c r="A274" s="3">
        <v>53235.999305555553</v>
      </c>
      <c r="B274">
        <v>32586</v>
      </c>
      <c r="C274">
        <v>33419</v>
      </c>
      <c r="D274">
        <v>41386</v>
      </c>
      <c r="E274">
        <v>41386</v>
      </c>
      <c r="F274">
        <v>33419</v>
      </c>
      <c r="G274">
        <v>33419</v>
      </c>
      <c r="H274">
        <v>26400</v>
      </c>
      <c r="I274">
        <v>25706</v>
      </c>
      <c r="J274">
        <v>25454</v>
      </c>
      <c r="K274">
        <v>25454</v>
      </c>
      <c r="L274">
        <v>36203</v>
      </c>
      <c r="M274">
        <v>36203</v>
      </c>
      <c r="N274">
        <v>25454</v>
      </c>
      <c r="O274">
        <v>25454</v>
      </c>
      <c r="P274">
        <v>25454</v>
      </c>
      <c r="Q274">
        <v>25454</v>
      </c>
      <c r="R274">
        <v>42144</v>
      </c>
      <c r="S274">
        <v>33419</v>
      </c>
      <c r="T274">
        <v>41386</v>
      </c>
      <c r="U274">
        <v>41386</v>
      </c>
      <c r="V274">
        <v>41386</v>
      </c>
      <c r="W274">
        <v>41386</v>
      </c>
      <c r="X274">
        <v>42144</v>
      </c>
      <c r="Y274">
        <v>42144</v>
      </c>
      <c r="Z274">
        <v>44670</v>
      </c>
      <c r="AA274">
        <v>41386</v>
      </c>
      <c r="AB274">
        <v>37419</v>
      </c>
      <c r="AC274">
        <v>33419</v>
      </c>
      <c r="AD274">
        <v>37419</v>
      </c>
      <c r="AE274">
        <v>33419</v>
      </c>
      <c r="AF274">
        <v>26400</v>
      </c>
      <c r="AG274">
        <v>26400</v>
      </c>
    </row>
    <row r="275" spans="1:33">
      <c r="A275" s="3">
        <v>53266.999305555553</v>
      </c>
      <c r="B275">
        <v>67644</v>
      </c>
      <c r="C275">
        <v>68477</v>
      </c>
      <c r="D275">
        <v>79644</v>
      </c>
      <c r="E275">
        <v>79644</v>
      </c>
      <c r="F275">
        <v>68477</v>
      </c>
      <c r="G275">
        <v>68477</v>
      </c>
      <c r="H275">
        <v>58257</v>
      </c>
      <c r="I275">
        <v>57564</v>
      </c>
      <c r="J275">
        <v>57312</v>
      </c>
      <c r="K275">
        <v>57312</v>
      </c>
      <c r="L275">
        <v>71261</v>
      </c>
      <c r="M275">
        <v>71261</v>
      </c>
      <c r="N275">
        <v>57312</v>
      </c>
      <c r="O275">
        <v>57312</v>
      </c>
      <c r="P275">
        <v>57312</v>
      </c>
      <c r="Q275">
        <v>57312</v>
      </c>
      <c r="R275">
        <v>80401</v>
      </c>
      <c r="S275">
        <v>68477</v>
      </c>
      <c r="T275">
        <v>79644</v>
      </c>
      <c r="U275">
        <v>79644</v>
      </c>
      <c r="V275">
        <v>79644</v>
      </c>
      <c r="W275">
        <v>79644</v>
      </c>
      <c r="X275">
        <v>80401</v>
      </c>
      <c r="Y275">
        <v>80401</v>
      </c>
      <c r="Z275">
        <v>82927</v>
      </c>
      <c r="AA275">
        <v>79644</v>
      </c>
      <c r="AB275">
        <v>72477</v>
      </c>
      <c r="AC275">
        <v>68477</v>
      </c>
      <c r="AD275">
        <v>72477</v>
      </c>
      <c r="AE275">
        <v>68477</v>
      </c>
      <c r="AF275">
        <v>58257</v>
      </c>
      <c r="AG275">
        <v>58257</v>
      </c>
    </row>
    <row r="276" spans="1:33">
      <c r="A276" s="3">
        <v>53296.999305555553</v>
      </c>
      <c r="B276">
        <v>76408</v>
      </c>
      <c r="C276">
        <v>77241</v>
      </c>
      <c r="D276">
        <v>89208</v>
      </c>
      <c r="E276">
        <v>89208</v>
      </c>
      <c r="F276">
        <v>77241</v>
      </c>
      <c r="G276">
        <v>77241</v>
      </c>
      <c r="H276">
        <v>66499</v>
      </c>
      <c r="I276">
        <v>65944</v>
      </c>
      <c r="J276">
        <v>65742</v>
      </c>
      <c r="K276">
        <v>65742</v>
      </c>
      <c r="L276">
        <v>80025</v>
      </c>
      <c r="M276">
        <v>80025</v>
      </c>
      <c r="N276">
        <v>65742</v>
      </c>
      <c r="O276">
        <v>65742</v>
      </c>
      <c r="P276">
        <v>65742</v>
      </c>
      <c r="Q276">
        <v>65742</v>
      </c>
      <c r="R276">
        <v>89966</v>
      </c>
      <c r="S276">
        <v>77241</v>
      </c>
      <c r="T276">
        <v>89208</v>
      </c>
      <c r="U276">
        <v>89208</v>
      </c>
      <c r="V276">
        <v>89208</v>
      </c>
      <c r="W276">
        <v>89208</v>
      </c>
      <c r="X276">
        <v>89966</v>
      </c>
      <c r="Y276">
        <v>89966</v>
      </c>
      <c r="Z276">
        <v>92492</v>
      </c>
      <c r="AA276">
        <v>89208</v>
      </c>
      <c r="AB276">
        <v>81241</v>
      </c>
      <c r="AC276">
        <v>77241</v>
      </c>
      <c r="AD276">
        <v>81241</v>
      </c>
      <c r="AE276">
        <v>77241</v>
      </c>
      <c r="AF276">
        <v>66499</v>
      </c>
      <c r="AG276">
        <v>66499</v>
      </c>
    </row>
    <row r="277" spans="1:33">
      <c r="A277" s="3">
        <v>53327.999305555553</v>
      </c>
      <c r="B277">
        <v>67644</v>
      </c>
      <c r="C277">
        <v>68477</v>
      </c>
      <c r="D277">
        <v>79644</v>
      </c>
      <c r="E277">
        <v>79644</v>
      </c>
      <c r="F277">
        <v>68477</v>
      </c>
      <c r="G277">
        <v>68477</v>
      </c>
      <c r="H277">
        <v>58812</v>
      </c>
      <c r="I277">
        <v>58396</v>
      </c>
      <c r="J277">
        <v>58244</v>
      </c>
      <c r="K277">
        <v>58244</v>
      </c>
      <c r="L277">
        <v>71261</v>
      </c>
      <c r="M277">
        <v>71261</v>
      </c>
      <c r="N277">
        <v>58244</v>
      </c>
      <c r="O277">
        <v>58244</v>
      </c>
      <c r="P277">
        <v>58244</v>
      </c>
      <c r="Q277">
        <v>58244</v>
      </c>
      <c r="R277">
        <v>80401</v>
      </c>
      <c r="S277">
        <v>68477</v>
      </c>
      <c r="T277">
        <v>79644</v>
      </c>
      <c r="U277">
        <v>79644</v>
      </c>
      <c r="V277">
        <v>79644</v>
      </c>
      <c r="W277">
        <v>79644</v>
      </c>
      <c r="X277">
        <v>80401</v>
      </c>
      <c r="Y277">
        <v>80401</v>
      </c>
      <c r="Z277">
        <v>82927</v>
      </c>
      <c r="AA277">
        <v>79644</v>
      </c>
      <c r="AB277">
        <v>72477</v>
      </c>
      <c r="AC277">
        <v>68477</v>
      </c>
      <c r="AD277">
        <v>72477</v>
      </c>
      <c r="AE277">
        <v>68477</v>
      </c>
      <c r="AF277">
        <v>58812</v>
      </c>
      <c r="AG277">
        <v>58812</v>
      </c>
    </row>
    <row r="278" spans="1:33">
      <c r="A278" s="3">
        <v>53358.999305555553</v>
      </c>
      <c r="B278">
        <v>76349</v>
      </c>
      <c r="C278">
        <v>81182</v>
      </c>
      <c r="D278">
        <v>89149</v>
      </c>
      <c r="E278">
        <v>77182</v>
      </c>
      <c r="F278">
        <v>76349</v>
      </c>
      <c r="G278">
        <v>66994</v>
      </c>
      <c r="H278">
        <v>66717</v>
      </c>
      <c r="I278">
        <v>66487</v>
      </c>
      <c r="J278">
        <v>66487</v>
      </c>
      <c r="K278">
        <v>66487</v>
      </c>
      <c r="L278">
        <v>77940</v>
      </c>
      <c r="M278">
        <v>66487</v>
      </c>
      <c r="N278">
        <v>66487</v>
      </c>
      <c r="O278">
        <v>66487</v>
      </c>
      <c r="P278">
        <v>66487</v>
      </c>
      <c r="Q278">
        <v>80349</v>
      </c>
      <c r="R278">
        <v>76349</v>
      </c>
      <c r="S278">
        <v>89149</v>
      </c>
      <c r="T278">
        <v>89149</v>
      </c>
      <c r="U278">
        <v>89149</v>
      </c>
      <c r="V278">
        <v>124349</v>
      </c>
      <c r="W278">
        <v>89149</v>
      </c>
      <c r="X278">
        <v>89149</v>
      </c>
      <c r="Y278">
        <v>89149</v>
      </c>
      <c r="Z278">
        <v>84466</v>
      </c>
      <c r="AA278">
        <v>76349</v>
      </c>
      <c r="AB278">
        <v>77182</v>
      </c>
      <c r="AC278">
        <v>89149</v>
      </c>
      <c r="AD278">
        <v>76349</v>
      </c>
      <c r="AE278">
        <v>77182</v>
      </c>
      <c r="AF278">
        <v>76349</v>
      </c>
      <c r="AG278">
        <v>77182</v>
      </c>
    </row>
    <row r="279" spans="1:33">
      <c r="A279" s="3">
        <v>53386.999305555553</v>
      </c>
      <c r="B279">
        <v>67590</v>
      </c>
      <c r="C279">
        <v>72423</v>
      </c>
      <c r="D279">
        <v>79590</v>
      </c>
      <c r="E279">
        <v>68423</v>
      </c>
      <c r="F279">
        <v>67590</v>
      </c>
      <c r="G279">
        <v>58897</v>
      </c>
      <c r="H279">
        <v>58551</v>
      </c>
      <c r="I279">
        <v>58262</v>
      </c>
      <c r="J279">
        <v>58262</v>
      </c>
      <c r="K279">
        <v>58262</v>
      </c>
      <c r="L279">
        <v>69181</v>
      </c>
      <c r="M279">
        <v>58262</v>
      </c>
      <c r="N279">
        <v>58262</v>
      </c>
      <c r="O279">
        <v>58262</v>
      </c>
      <c r="P279">
        <v>58262</v>
      </c>
      <c r="Q279">
        <v>71590</v>
      </c>
      <c r="R279">
        <v>67590</v>
      </c>
      <c r="S279">
        <v>79590</v>
      </c>
      <c r="T279">
        <v>79590</v>
      </c>
      <c r="U279">
        <v>79590</v>
      </c>
      <c r="V279">
        <v>111590</v>
      </c>
      <c r="W279">
        <v>79590</v>
      </c>
      <c r="X279">
        <v>79590</v>
      </c>
      <c r="Y279">
        <v>79590</v>
      </c>
      <c r="Z279">
        <v>75707</v>
      </c>
      <c r="AA279">
        <v>67590</v>
      </c>
      <c r="AB279">
        <v>68423</v>
      </c>
      <c r="AC279">
        <v>79590</v>
      </c>
      <c r="AD279">
        <v>67590</v>
      </c>
      <c r="AE279">
        <v>68423</v>
      </c>
      <c r="AF279">
        <v>67590</v>
      </c>
      <c r="AG279">
        <v>68423</v>
      </c>
    </row>
    <row r="280" spans="1:33">
      <c r="A280" s="3">
        <v>53417.999305555553</v>
      </c>
      <c r="B280">
        <v>58831</v>
      </c>
      <c r="C280">
        <v>63664</v>
      </c>
      <c r="D280">
        <v>70031</v>
      </c>
      <c r="E280">
        <v>59664</v>
      </c>
      <c r="F280">
        <v>58831</v>
      </c>
      <c r="G280">
        <v>50799</v>
      </c>
      <c r="H280">
        <v>50384</v>
      </c>
      <c r="I280">
        <v>50038</v>
      </c>
      <c r="J280">
        <v>50038</v>
      </c>
      <c r="K280">
        <v>50038</v>
      </c>
      <c r="L280">
        <v>60422</v>
      </c>
      <c r="M280">
        <v>50038</v>
      </c>
      <c r="N280">
        <v>50038</v>
      </c>
      <c r="O280">
        <v>50038</v>
      </c>
      <c r="P280">
        <v>50038</v>
      </c>
      <c r="Q280">
        <v>62831</v>
      </c>
      <c r="R280">
        <v>58831</v>
      </c>
      <c r="S280">
        <v>70031</v>
      </c>
      <c r="T280">
        <v>70031</v>
      </c>
      <c r="U280">
        <v>70031</v>
      </c>
      <c r="V280">
        <v>98831</v>
      </c>
      <c r="W280">
        <v>70031</v>
      </c>
      <c r="X280">
        <v>70031</v>
      </c>
      <c r="Y280">
        <v>70031</v>
      </c>
      <c r="Z280">
        <v>66948</v>
      </c>
      <c r="AA280">
        <v>58831</v>
      </c>
      <c r="AB280">
        <v>59664</v>
      </c>
      <c r="AC280">
        <v>70031</v>
      </c>
      <c r="AD280">
        <v>58831</v>
      </c>
      <c r="AE280">
        <v>59664</v>
      </c>
      <c r="AF280">
        <v>58831</v>
      </c>
      <c r="AG280">
        <v>59664</v>
      </c>
    </row>
    <row r="281" spans="1:33">
      <c r="A281" s="3">
        <v>53447.999305555553</v>
      </c>
      <c r="B281">
        <v>58831</v>
      </c>
      <c r="C281">
        <v>63664</v>
      </c>
      <c r="D281">
        <v>70031</v>
      </c>
      <c r="E281">
        <v>59664</v>
      </c>
      <c r="F281">
        <v>58831</v>
      </c>
      <c r="G281">
        <v>50522</v>
      </c>
      <c r="H281">
        <v>49968</v>
      </c>
      <c r="I281">
        <v>49507</v>
      </c>
      <c r="J281">
        <v>49507</v>
      </c>
      <c r="K281">
        <v>49507</v>
      </c>
      <c r="L281">
        <v>60422</v>
      </c>
      <c r="M281">
        <v>49507</v>
      </c>
      <c r="N281">
        <v>49507</v>
      </c>
      <c r="O281">
        <v>49507</v>
      </c>
      <c r="P281">
        <v>49507</v>
      </c>
      <c r="Q281">
        <v>62831</v>
      </c>
      <c r="R281">
        <v>58831</v>
      </c>
      <c r="S281">
        <v>70031</v>
      </c>
      <c r="T281">
        <v>70031</v>
      </c>
      <c r="U281">
        <v>70031</v>
      </c>
      <c r="V281">
        <v>98831</v>
      </c>
      <c r="W281">
        <v>70031</v>
      </c>
      <c r="X281">
        <v>70031</v>
      </c>
      <c r="Y281">
        <v>70031</v>
      </c>
      <c r="Z281">
        <v>66948</v>
      </c>
      <c r="AA281">
        <v>58831</v>
      </c>
      <c r="AB281">
        <v>59664</v>
      </c>
      <c r="AC281">
        <v>70031</v>
      </c>
      <c r="AD281">
        <v>58831</v>
      </c>
      <c r="AE281">
        <v>59664</v>
      </c>
      <c r="AF281">
        <v>58831</v>
      </c>
      <c r="AG281">
        <v>59664</v>
      </c>
    </row>
    <row r="282" spans="1:33">
      <c r="A282" s="3">
        <v>53478.999305555553</v>
      </c>
      <c r="B282">
        <v>32554</v>
      </c>
      <c r="C282">
        <v>37387</v>
      </c>
      <c r="D282">
        <v>41354</v>
      </c>
      <c r="E282">
        <v>33387</v>
      </c>
      <c r="F282">
        <v>32554</v>
      </c>
      <c r="G282">
        <v>26368</v>
      </c>
      <c r="H282">
        <v>25676</v>
      </c>
      <c r="I282">
        <v>25099</v>
      </c>
      <c r="J282">
        <v>25099</v>
      </c>
      <c r="K282">
        <v>25099</v>
      </c>
      <c r="L282">
        <v>34145</v>
      </c>
      <c r="M282">
        <v>25099</v>
      </c>
      <c r="N282">
        <v>25099</v>
      </c>
      <c r="O282">
        <v>25099</v>
      </c>
      <c r="P282">
        <v>25099</v>
      </c>
      <c r="Q282">
        <v>36554</v>
      </c>
      <c r="R282">
        <v>32554</v>
      </c>
      <c r="S282">
        <v>41354</v>
      </c>
      <c r="T282">
        <v>41354</v>
      </c>
      <c r="U282">
        <v>41354</v>
      </c>
      <c r="V282">
        <v>60554</v>
      </c>
      <c r="W282">
        <v>41354</v>
      </c>
      <c r="X282">
        <v>41354</v>
      </c>
      <c r="Y282">
        <v>41354</v>
      </c>
      <c r="Z282">
        <v>40671</v>
      </c>
      <c r="AA282">
        <v>32554</v>
      </c>
      <c r="AB282">
        <v>33387</v>
      </c>
      <c r="AC282">
        <v>41354</v>
      </c>
      <c r="AD282">
        <v>32554</v>
      </c>
      <c r="AE282">
        <v>33387</v>
      </c>
      <c r="AF282">
        <v>32554</v>
      </c>
      <c r="AG282">
        <v>33387</v>
      </c>
    </row>
    <row r="283" spans="1:33">
      <c r="A283" s="3">
        <v>53508.999305555553</v>
      </c>
      <c r="B283">
        <v>32554</v>
      </c>
      <c r="C283">
        <v>37387</v>
      </c>
      <c r="D283">
        <v>41354</v>
      </c>
      <c r="E283">
        <v>33387</v>
      </c>
      <c r="F283">
        <v>32554</v>
      </c>
      <c r="G283">
        <v>26368</v>
      </c>
      <c r="H283">
        <v>25676</v>
      </c>
      <c r="I283">
        <v>25099</v>
      </c>
      <c r="J283">
        <v>25099</v>
      </c>
      <c r="K283">
        <v>25099</v>
      </c>
      <c r="L283">
        <v>34145</v>
      </c>
      <c r="M283">
        <v>25099</v>
      </c>
      <c r="N283">
        <v>25099</v>
      </c>
      <c r="O283">
        <v>25099</v>
      </c>
      <c r="P283">
        <v>25099</v>
      </c>
      <c r="Q283">
        <v>36554</v>
      </c>
      <c r="R283">
        <v>32554</v>
      </c>
      <c r="S283">
        <v>41354</v>
      </c>
      <c r="T283">
        <v>41354</v>
      </c>
      <c r="U283">
        <v>41354</v>
      </c>
      <c r="V283">
        <v>60554</v>
      </c>
      <c r="W283">
        <v>41354</v>
      </c>
      <c r="X283">
        <v>41354</v>
      </c>
      <c r="Y283">
        <v>41354</v>
      </c>
      <c r="Z283">
        <v>40671</v>
      </c>
      <c r="AA283">
        <v>32554</v>
      </c>
      <c r="AB283">
        <v>33387</v>
      </c>
      <c r="AC283">
        <v>41354</v>
      </c>
      <c r="AD283">
        <v>32554</v>
      </c>
      <c r="AE283">
        <v>33387</v>
      </c>
      <c r="AF283">
        <v>32554</v>
      </c>
      <c r="AG283">
        <v>33387</v>
      </c>
    </row>
    <row r="284" spans="1:33">
      <c r="A284" s="3">
        <v>53539.999305555553</v>
      </c>
      <c r="B284">
        <v>32554</v>
      </c>
      <c r="C284">
        <v>37387</v>
      </c>
      <c r="D284">
        <v>41354</v>
      </c>
      <c r="E284">
        <v>33387</v>
      </c>
      <c r="F284">
        <v>32554</v>
      </c>
      <c r="G284">
        <v>26091</v>
      </c>
      <c r="H284">
        <v>25260</v>
      </c>
      <c r="I284">
        <v>24568</v>
      </c>
      <c r="J284">
        <v>24568</v>
      </c>
      <c r="K284">
        <v>24568</v>
      </c>
      <c r="L284">
        <v>34145</v>
      </c>
      <c r="M284">
        <v>24568</v>
      </c>
      <c r="N284">
        <v>24568</v>
      </c>
      <c r="O284">
        <v>24568</v>
      </c>
      <c r="P284">
        <v>24568</v>
      </c>
      <c r="Q284">
        <v>36554</v>
      </c>
      <c r="R284">
        <v>32554</v>
      </c>
      <c r="S284">
        <v>41354</v>
      </c>
      <c r="T284">
        <v>41354</v>
      </c>
      <c r="U284">
        <v>41354</v>
      </c>
      <c r="V284">
        <v>60554</v>
      </c>
      <c r="W284">
        <v>41354</v>
      </c>
      <c r="X284">
        <v>41354</v>
      </c>
      <c r="Y284">
        <v>41354</v>
      </c>
      <c r="Z284">
        <v>40671</v>
      </c>
      <c r="AA284">
        <v>32554</v>
      </c>
      <c r="AB284">
        <v>33387</v>
      </c>
      <c r="AC284">
        <v>41354</v>
      </c>
      <c r="AD284">
        <v>32554</v>
      </c>
      <c r="AE284">
        <v>33387</v>
      </c>
      <c r="AF284">
        <v>32554</v>
      </c>
      <c r="AG284">
        <v>33387</v>
      </c>
    </row>
    <row r="285" spans="1:33">
      <c r="A285" s="3">
        <v>53570.999305555553</v>
      </c>
      <c r="B285">
        <v>32554</v>
      </c>
      <c r="C285">
        <v>37387</v>
      </c>
      <c r="D285">
        <v>41354</v>
      </c>
      <c r="E285">
        <v>33387</v>
      </c>
      <c r="F285">
        <v>32554</v>
      </c>
      <c r="G285">
        <v>26230</v>
      </c>
      <c r="H285">
        <v>25468</v>
      </c>
      <c r="I285">
        <v>24833</v>
      </c>
      <c r="J285">
        <v>24833</v>
      </c>
      <c r="K285">
        <v>24833</v>
      </c>
      <c r="L285">
        <v>34145</v>
      </c>
      <c r="M285">
        <v>24833</v>
      </c>
      <c r="N285">
        <v>24833</v>
      </c>
      <c r="O285">
        <v>24833</v>
      </c>
      <c r="P285">
        <v>24833</v>
      </c>
      <c r="Q285">
        <v>36554</v>
      </c>
      <c r="R285">
        <v>32554</v>
      </c>
      <c r="S285">
        <v>41354</v>
      </c>
      <c r="T285">
        <v>41354</v>
      </c>
      <c r="U285">
        <v>41354</v>
      </c>
      <c r="V285">
        <v>60554</v>
      </c>
      <c r="W285">
        <v>41354</v>
      </c>
      <c r="X285">
        <v>41354</v>
      </c>
      <c r="Y285">
        <v>41354</v>
      </c>
      <c r="Z285">
        <v>40671</v>
      </c>
      <c r="AA285">
        <v>32554</v>
      </c>
      <c r="AB285">
        <v>33387</v>
      </c>
      <c r="AC285">
        <v>41354</v>
      </c>
      <c r="AD285">
        <v>32554</v>
      </c>
      <c r="AE285">
        <v>33387</v>
      </c>
      <c r="AF285">
        <v>32554</v>
      </c>
      <c r="AG285">
        <v>33387</v>
      </c>
    </row>
    <row r="286" spans="1:33">
      <c r="A286" s="3">
        <v>53600.999305555553</v>
      </c>
      <c r="B286">
        <v>32554</v>
      </c>
      <c r="C286">
        <v>37387</v>
      </c>
      <c r="D286">
        <v>41354</v>
      </c>
      <c r="E286">
        <v>33387</v>
      </c>
      <c r="F286">
        <v>32554</v>
      </c>
      <c r="G286">
        <v>26368</v>
      </c>
      <c r="H286">
        <v>25676</v>
      </c>
      <c r="I286">
        <v>25099</v>
      </c>
      <c r="J286">
        <v>25099</v>
      </c>
      <c r="K286">
        <v>25099</v>
      </c>
      <c r="L286">
        <v>34145</v>
      </c>
      <c r="M286">
        <v>25099</v>
      </c>
      <c r="N286">
        <v>25099</v>
      </c>
      <c r="O286">
        <v>25099</v>
      </c>
      <c r="P286">
        <v>25099</v>
      </c>
      <c r="Q286">
        <v>36554</v>
      </c>
      <c r="R286">
        <v>32554</v>
      </c>
      <c r="S286">
        <v>41354</v>
      </c>
      <c r="T286">
        <v>41354</v>
      </c>
      <c r="U286">
        <v>41354</v>
      </c>
      <c r="V286">
        <v>60554</v>
      </c>
      <c r="W286">
        <v>41354</v>
      </c>
      <c r="X286">
        <v>41354</v>
      </c>
      <c r="Y286">
        <v>41354</v>
      </c>
      <c r="Z286">
        <v>40671</v>
      </c>
      <c r="AA286">
        <v>32554</v>
      </c>
      <c r="AB286">
        <v>33387</v>
      </c>
      <c r="AC286">
        <v>41354</v>
      </c>
      <c r="AD286">
        <v>32554</v>
      </c>
      <c r="AE286">
        <v>33387</v>
      </c>
      <c r="AF286">
        <v>32554</v>
      </c>
      <c r="AG286">
        <v>33387</v>
      </c>
    </row>
    <row r="287" spans="1:33">
      <c r="A287" s="3">
        <v>53631.999305555553</v>
      </c>
      <c r="B287">
        <v>67590</v>
      </c>
      <c r="C287">
        <v>72423</v>
      </c>
      <c r="D287">
        <v>79590</v>
      </c>
      <c r="E287">
        <v>68423</v>
      </c>
      <c r="F287">
        <v>67590</v>
      </c>
      <c r="G287">
        <v>58204</v>
      </c>
      <c r="H287">
        <v>57511</v>
      </c>
      <c r="I287">
        <v>56935</v>
      </c>
      <c r="J287">
        <v>56935</v>
      </c>
      <c r="K287">
        <v>56935</v>
      </c>
      <c r="L287">
        <v>69181</v>
      </c>
      <c r="M287">
        <v>56935</v>
      </c>
      <c r="N287">
        <v>56935</v>
      </c>
      <c r="O287">
        <v>56935</v>
      </c>
      <c r="P287">
        <v>56935</v>
      </c>
      <c r="Q287">
        <v>71590</v>
      </c>
      <c r="R287">
        <v>67590</v>
      </c>
      <c r="S287">
        <v>79590</v>
      </c>
      <c r="T287">
        <v>79590</v>
      </c>
      <c r="U287">
        <v>79590</v>
      </c>
      <c r="V287">
        <v>111590</v>
      </c>
      <c r="W287">
        <v>79590</v>
      </c>
      <c r="X287">
        <v>79590</v>
      </c>
      <c r="Y287">
        <v>79590</v>
      </c>
      <c r="Z287">
        <v>75707</v>
      </c>
      <c r="AA287">
        <v>67590</v>
      </c>
      <c r="AB287">
        <v>68423</v>
      </c>
      <c r="AC287">
        <v>79590</v>
      </c>
      <c r="AD287">
        <v>67590</v>
      </c>
      <c r="AE287">
        <v>68423</v>
      </c>
      <c r="AF287">
        <v>67590</v>
      </c>
      <c r="AG287">
        <v>68423</v>
      </c>
    </row>
    <row r="288" spans="1:33">
      <c r="A288" s="3">
        <v>53661.999305555553</v>
      </c>
      <c r="B288">
        <v>76349</v>
      </c>
      <c r="C288">
        <v>81182</v>
      </c>
      <c r="D288">
        <v>89149</v>
      </c>
      <c r="E288">
        <v>77182</v>
      </c>
      <c r="F288">
        <v>76349</v>
      </c>
      <c r="G288">
        <v>66440</v>
      </c>
      <c r="H288">
        <v>65886</v>
      </c>
      <c r="I288">
        <v>65425</v>
      </c>
      <c r="J288">
        <v>65425</v>
      </c>
      <c r="K288">
        <v>65425</v>
      </c>
      <c r="L288">
        <v>77940</v>
      </c>
      <c r="M288">
        <v>65425</v>
      </c>
      <c r="N288">
        <v>65425</v>
      </c>
      <c r="O288">
        <v>65425</v>
      </c>
      <c r="P288">
        <v>65425</v>
      </c>
      <c r="Q288">
        <v>80349</v>
      </c>
      <c r="R288">
        <v>76349</v>
      </c>
      <c r="S288">
        <v>89149</v>
      </c>
      <c r="T288">
        <v>89149</v>
      </c>
      <c r="U288">
        <v>89149</v>
      </c>
      <c r="V288">
        <v>124349</v>
      </c>
      <c r="W288">
        <v>89149</v>
      </c>
      <c r="X288">
        <v>89149</v>
      </c>
      <c r="Y288">
        <v>89149</v>
      </c>
      <c r="Z288">
        <v>84466</v>
      </c>
      <c r="AA288">
        <v>76349</v>
      </c>
      <c r="AB288">
        <v>77182</v>
      </c>
      <c r="AC288">
        <v>89149</v>
      </c>
      <c r="AD288">
        <v>76349</v>
      </c>
      <c r="AE288">
        <v>77182</v>
      </c>
      <c r="AF288">
        <v>76349</v>
      </c>
      <c r="AG288">
        <v>77182</v>
      </c>
    </row>
    <row r="289" spans="1:33">
      <c r="A289" s="3">
        <v>53692.999305555553</v>
      </c>
      <c r="B289">
        <v>67590</v>
      </c>
      <c r="C289">
        <v>72423</v>
      </c>
      <c r="D289">
        <v>79590</v>
      </c>
      <c r="E289">
        <v>68423</v>
      </c>
      <c r="F289">
        <v>67590</v>
      </c>
      <c r="G289">
        <v>58758</v>
      </c>
      <c r="H289">
        <v>58343</v>
      </c>
      <c r="I289">
        <v>57997</v>
      </c>
      <c r="J289">
        <v>57997</v>
      </c>
      <c r="K289">
        <v>57997</v>
      </c>
      <c r="L289">
        <v>69181</v>
      </c>
      <c r="M289">
        <v>57997</v>
      </c>
      <c r="N289">
        <v>57997</v>
      </c>
      <c r="O289">
        <v>57997</v>
      </c>
      <c r="P289">
        <v>57997</v>
      </c>
      <c r="Q289">
        <v>71590</v>
      </c>
      <c r="R289">
        <v>67590</v>
      </c>
      <c r="S289">
        <v>79590</v>
      </c>
      <c r="T289">
        <v>79590</v>
      </c>
      <c r="U289">
        <v>79590</v>
      </c>
      <c r="V289">
        <v>111590</v>
      </c>
      <c r="W289">
        <v>79590</v>
      </c>
      <c r="X289">
        <v>79590</v>
      </c>
      <c r="Y289">
        <v>79590</v>
      </c>
      <c r="Z289">
        <v>75707</v>
      </c>
      <c r="AA289">
        <v>67590</v>
      </c>
      <c r="AB289">
        <v>68423</v>
      </c>
      <c r="AC289">
        <v>79590</v>
      </c>
      <c r="AD289">
        <v>67590</v>
      </c>
      <c r="AE289">
        <v>68423</v>
      </c>
      <c r="AF289">
        <v>67590</v>
      </c>
      <c r="AG289">
        <v>68423</v>
      </c>
    </row>
    <row r="290" spans="1:33">
      <c r="A290" s="3">
        <v>53723.999305555553</v>
      </c>
      <c r="B290">
        <v>76289</v>
      </c>
      <c r="C290">
        <v>89089</v>
      </c>
      <c r="D290">
        <v>76289</v>
      </c>
      <c r="E290">
        <v>66936</v>
      </c>
      <c r="F290">
        <v>66936</v>
      </c>
      <c r="G290">
        <v>66659</v>
      </c>
      <c r="H290">
        <v>66382</v>
      </c>
      <c r="I290">
        <v>76289</v>
      </c>
      <c r="J290">
        <v>76289</v>
      </c>
      <c r="K290">
        <v>77123</v>
      </c>
      <c r="L290">
        <v>66382</v>
      </c>
      <c r="M290">
        <v>66382</v>
      </c>
      <c r="N290">
        <v>66382</v>
      </c>
      <c r="O290">
        <v>66382</v>
      </c>
      <c r="P290">
        <v>76289</v>
      </c>
      <c r="Q290">
        <v>76289</v>
      </c>
      <c r="R290">
        <v>89089</v>
      </c>
      <c r="S290">
        <v>81123</v>
      </c>
      <c r="T290">
        <v>89089</v>
      </c>
      <c r="U290">
        <v>89089</v>
      </c>
      <c r="V290">
        <v>89089</v>
      </c>
      <c r="W290">
        <v>89089</v>
      </c>
      <c r="X290">
        <v>89089</v>
      </c>
      <c r="Y290">
        <v>89089</v>
      </c>
      <c r="Z290">
        <v>77880</v>
      </c>
      <c r="AA290">
        <v>76289</v>
      </c>
      <c r="AB290">
        <v>81123</v>
      </c>
      <c r="AC290">
        <v>77123</v>
      </c>
      <c r="AD290">
        <v>66936</v>
      </c>
      <c r="AE290">
        <v>66936</v>
      </c>
      <c r="AF290">
        <v>66382</v>
      </c>
      <c r="AG290">
        <v>76289</v>
      </c>
    </row>
    <row r="291" spans="1:33">
      <c r="A291" s="3">
        <v>53751.999305555553</v>
      </c>
      <c r="B291">
        <v>67536</v>
      </c>
      <c r="C291">
        <v>79536</v>
      </c>
      <c r="D291">
        <v>67536</v>
      </c>
      <c r="E291">
        <v>58844</v>
      </c>
      <c r="F291">
        <v>58844</v>
      </c>
      <c r="G291">
        <v>58497</v>
      </c>
      <c r="H291">
        <v>58151</v>
      </c>
      <c r="I291">
        <v>67536</v>
      </c>
      <c r="J291">
        <v>67536</v>
      </c>
      <c r="K291">
        <v>68369</v>
      </c>
      <c r="L291">
        <v>58151</v>
      </c>
      <c r="M291">
        <v>58151</v>
      </c>
      <c r="N291">
        <v>58151</v>
      </c>
      <c r="O291">
        <v>58151</v>
      </c>
      <c r="P291">
        <v>67536</v>
      </c>
      <c r="Q291">
        <v>67536</v>
      </c>
      <c r="R291">
        <v>79536</v>
      </c>
      <c r="S291">
        <v>72369</v>
      </c>
      <c r="T291">
        <v>79536</v>
      </c>
      <c r="U291">
        <v>79536</v>
      </c>
      <c r="V291">
        <v>79536</v>
      </c>
      <c r="W291">
        <v>79536</v>
      </c>
      <c r="X291">
        <v>79536</v>
      </c>
      <c r="Y291">
        <v>79536</v>
      </c>
      <c r="Z291">
        <v>69127</v>
      </c>
      <c r="AA291">
        <v>67536</v>
      </c>
      <c r="AB291">
        <v>72369</v>
      </c>
      <c r="AC291">
        <v>68369</v>
      </c>
      <c r="AD291">
        <v>58844</v>
      </c>
      <c r="AE291">
        <v>58844</v>
      </c>
      <c r="AF291">
        <v>58151</v>
      </c>
      <c r="AG291">
        <v>67536</v>
      </c>
    </row>
    <row r="292" spans="1:33">
      <c r="A292" s="3">
        <v>53782.999305555553</v>
      </c>
      <c r="B292">
        <v>58782</v>
      </c>
      <c r="C292">
        <v>69982</v>
      </c>
      <c r="D292">
        <v>58782</v>
      </c>
      <c r="E292">
        <v>50752</v>
      </c>
      <c r="F292">
        <v>50752</v>
      </c>
      <c r="G292">
        <v>50336</v>
      </c>
      <c r="H292">
        <v>49921</v>
      </c>
      <c r="I292">
        <v>58782</v>
      </c>
      <c r="J292">
        <v>58782</v>
      </c>
      <c r="K292">
        <v>59615</v>
      </c>
      <c r="L292">
        <v>49921</v>
      </c>
      <c r="M292">
        <v>49921</v>
      </c>
      <c r="N292">
        <v>49921</v>
      </c>
      <c r="O292">
        <v>49921</v>
      </c>
      <c r="P292">
        <v>58782</v>
      </c>
      <c r="Q292">
        <v>58782</v>
      </c>
      <c r="R292">
        <v>69982</v>
      </c>
      <c r="S292">
        <v>63615</v>
      </c>
      <c r="T292">
        <v>69982</v>
      </c>
      <c r="U292">
        <v>69982</v>
      </c>
      <c r="V292">
        <v>69982</v>
      </c>
      <c r="W292">
        <v>69982</v>
      </c>
      <c r="X292">
        <v>69982</v>
      </c>
      <c r="Y292">
        <v>69982</v>
      </c>
      <c r="Z292">
        <v>60373</v>
      </c>
      <c r="AA292">
        <v>58782</v>
      </c>
      <c r="AB292">
        <v>63615</v>
      </c>
      <c r="AC292">
        <v>59615</v>
      </c>
      <c r="AD292">
        <v>50752</v>
      </c>
      <c r="AE292">
        <v>50752</v>
      </c>
      <c r="AF292">
        <v>49921</v>
      </c>
      <c r="AG292">
        <v>58782</v>
      </c>
    </row>
    <row r="293" spans="1:33">
      <c r="A293" s="3">
        <v>53812.999305555553</v>
      </c>
      <c r="B293">
        <v>58782</v>
      </c>
      <c r="C293">
        <v>69982</v>
      </c>
      <c r="D293">
        <v>58782</v>
      </c>
      <c r="E293">
        <v>50475</v>
      </c>
      <c r="F293">
        <v>50475</v>
      </c>
      <c r="G293">
        <v>49921</v>
      </c>
      <c r="H293">
        <v>49367</v>
      </c>
      <c r="I293">
        <v>58782</v>
      </c>
      <c r="J293">
        <v>58782</v>
      </c>
      <c r="K293">
        <v>59615</v>
      </c>
      <c r="L293">
        <v>49367</v>
      </c>
      <c r="M293">
        <v>49367</v>
      </c>
      <c r="N293">
        <v>49367</v>
      </c>
      <c r="O293">
        <v>49367</v>
      </c>
      <c r="P293">
        <v>58782</v>
      </c>
      <c r="Q293">
        <v>58782</v>
      </c>
      <c r="R293">
        <v>69982</v>
      </c>
      <c r="S293">
        <v>63615</v>
      </c>
      <c r="T293">
        <v>69982</v>
      </c>
      <c r="U293">
        <v>69982</v>
      </c>
      <c r="V293">
        <v>69982</v>
      </c>
      <c r="W293">
        <v>69982</v>
      </c>
      <c r="X293">
        <v>69982</v>
      </c>
      <c r="Y293">
        <v>69982</v>
      </c>
      <c r="Z293">
        <v>60373</v>
      </c>
      <c r="AA293">
        <v>58782</v>
      </c>
      <c r="AB293">
        <v>63615</v>
      </c>
      <c r="AC293">
        <v>59615</v>
      </c>
      <c r="AD293">
        <v>50475</v>
      </c>
      <c r="AE293">
        <v>50475</v>
      </c>
      <c r="AF293">
        <v>49367</v>
      </c>
      <c r="AG293">
        <v>58782</v>
      </c>
    </row>
    <row r="294" spans="1:33">
      <c r="A294" s="3">
        <v>53843.999305555553</v>
      </c>
      <c r="B294">
        <v>32521</v>
      </c>
      <c r="C294">
        <v>41321</v>
      </c>
      <c r="D294">
        <v>32521</v>
      </c>
      <c r="E294">
        <v>26337</v>
      </c>
      <c r="F294">
        <v>26337</v>
      </c>
      <c r="G294">
        <v>25645</v>
      </c>
      <c r="H294">
        <v>24953</v>
      </c>
      <c r="I294">
        <v>32521</v>
      </c>
      <c r="J294">
        <v>32521</v>
      </c>
      <c r="K294">
        <v>33355</v>
      </c>
      <c r="L294">
        <v>24953</v>
      </c>
      <c r="M294">
        <v>24953</v>
      </c>
      <c r="N294">
        <v>24953</v>
      </c>
      <c r="O294">
        <v>24953</v>
      </c>
      <c r="P294">
        <v>32521</v>
      </c>
      <c r="Q294">
        <v>32521</v>
      </c>
      <c r="R294">
        <v>41321</v>
      </c>
      <c r="S294">
        <v>37355</v>
      </c>
      <c r="T294">
        <v>41321</v>
      </c>
      <c r="U294">
        <v>41321</v>
      </c>
      <c r="V294">
        <v>41321</v>
      </c>
      <c r="W294">
        <v>41321</v>
      </c>
      <c r="X294">
        <v>41321</v>
      </c>
      <c r="Y294">
        <v>41321</v>
      </c>
      <c r="Z294">
        <v>34112</v>
      </c>
      <c r="AA294">
        <v>32521</v>
      </c>
      <c r="AB294">
        <v>37355</v>
      </c>
      <c r="AC294">
        <v>33355</v>
      </c>
      <c r="AD294">
        <v>26337</v>
      </c>
      <c r="AE294">
        <v>26337</v>
      </c>
      <c r="AF294">
        <v>24953</v>
      </c>
      <c r="AG294">
        <v>32521</v>
      </c>
    </row>
    <row r="295" spans="1:33">
      <c r="A295" s="3">
        <v>53873.999305555553</v>
      </c>
      <c r="B295">
        <v>32521</v>
      </c>
      <c r="C295">
        <v>41321</v>
      </c>
      <c r="D295">
        <v>32521</v>
      </c>
      <c r="E295">
        <v>26337</v>
      </c>
      <c r="F295">
        <v>26337</v>
      </c>
      <c r="G295">
        <v>25645</v>
      </c>
      <c r="H295">
        <v>24953</v>
      </c>
      <c r="I295">
        <v>32521</v>
      </c>
      <c r="J295">
        <v>32521</v>
      </c>
      <c r="K295">
        <v>33355</v>
      </c>
      <c r="L295">
        <v>24953</v>
      </c>
      <c r="M295">
        <v>24953</v>
      </c>
      <c r="N295">
        <v>24953</v>
      </c>
      <c r="O295">
        <v>24953</v>
      </c>
      <c r="P295">
        <v>32521</v>
      </c>
      <c r="Q295">
        <v>32521</v>
      </c>
      <c r="R295">
        <v>41321</v>
      </c>
      <c r="S295">
        <v>37355</v>
      </c>
      <c r="T295">
        <v>41321</v>
      </c>
      <c r="U295">
        <v>41321</v>
      </c>
      <c r="V295">
        <v>41321</v>
      </c>
      <c r="W295">
        <v>41321</v>
      </c>
      <c r="X295">
        <v>41321</v>
      </c>
      <c r="Y295">
        <v>41321</v>
      </c>
      <c r="Z295">
        <v>34112</v>
      </c>
      <c r="AA295">
        <v>32521</v>
      </c>
      <c r="AB295">
        <v>37355</v>
      </c>
      <c r="AC295">
        <v>33355</v>
      </c>
      <c r="AD295">
        <v>26337</v>
      </c>
      <c r="AE295">
        <v>26337</v>
      </c>
      <c r="AF295">
        <v>24953</v>
      </c>
      <c r="AG295">
        <v>32521</v>
      </c>
    </row>
    <row r="296" spans="1:33">
      <c r="A296" s="3">
        <v>53904.999305555553</v>
      </c>
      <c r="B296">
        <v>32521</v>
      </c>
      <c r="C296">
        <v>41321</v>
      </c>
      <c r="D296">
        <v>32521</v>
      </c>
      <c r="E296">
        <v>26060</v>
      </c>
      <c r="F296">
        <v>26060</v>
      </c>
      <c r="G296">
        <v>25230</v>
      </c>
      <c r="H296">
        <v>24399</v>
      </c>
      <c r="I296">
        <v>32521</v>
      </c>
      <c r="J296">
        <v>32521</v>
      </c>
      <c r="K296">
        <v>33355</v>
      </c>
      <c r="L296">
        <v>24399</v>
      </c>
      <c r="M296">
        <v>24399</v>
      </c>
      <c r="N296">
        <v>24399</v>
      </c>
      <c r="O296">
        <v>24399</v>
      </c>
      <c r="P296">
        <v>32521</v>
      </c>
      <c r="Q296">
        <v>32521</v>
      </c>
      <c r="R296">
        <v>41321</v>
      </c>
      <c r="S296">
        <v>37355</v>
      </c>
      <c r="T296">
        <v>41321</v>
      </c>
      <c r="U296">
        <v>41321</v>
      </c>
      <c r="V296">
        <v>41321</v>
      </c>
      <c r="W296">
        <v>41321</v>
      </c>
      <c r="X296">
        <v>41321</v>
      </c>
      <c r="Y296">
        <v>41321</v>
      </c>
      <c r="Z296">
        <v>34112</v>
      </c>
      <c r="AA296">
        <v>32521</v>
      </c>
      <c r="AB296">
        <v>37355</v>
      </c>
      <c r="AC296">
        <v>33355</v>
      </c>
      <c r="AD296">
        <v>26060</v>
      </c>
      <c r="AE296">
        <v>26060</v>
      </c>
      <c r="AF296">
        <v>24399</v>
      </c>
      <c r="AG296">
        <v>32521</v>
      </c>
    </row>
    <row r="297" spans="1:33">
      <c r="A297" s="3">
        <v>53935.999305555553</v>
      </c>
      <c r="B297">
        <v>32521</v>
      </c>
      <c r="C297">
        <v>41321</v>
      </c>
      <c r="D297">
        <v>32521</v>
      </c>
      <c r="E297">
        <v>26199</v>
      </c>
      <c r="F297">
        <v>26199</v>
      </c>
      <c r="G297">
        <v>25437</v>
      </c>
      <c r="H297">
        <v>24676</v>
      </c>
      <c r="I297">
        <v>32521</v>
      </c>
      <c r="J297">
        <v>32521</v>
      </c>
      <c r="K297">
        <v>33355</v>
      </c>
      <c r="L297">
        <v>24676</v>
      </c>
      <c r="M297">
        <v>24676</v>
      </c>
      <c r="N297">
        <v>24676</v>
      </c>
      <c r="O297">
        <v>24676</v>
      </c>
      <c r="P297">
        <v>32521</v>
      </c>
      <c r="Q297">
        <v>32521</v>
      </c>
      <c r="R297">
        <v>41321</v>
      </c>
      <c r="S297">
        <v>37355</v>
      </c>
      <c r="T297">
        <v>41321</v>
      </c>
      <c r="U297">
        <v>41321</v>
      </c>
      <c r="V297">
        <v>41321</v>
      </c>
      <c r="W297">
        <v>41321</v>
      </c>
      <c r="X297">
        <v>41321</v>
      </c>
      <c r="Y297">
        <v>41321</v>
      </c>
      <c r="Z297">
        <v>34112</v>
      </c>
      <c r="AA297">
        <v>32521</v>
      </c>
      <c r="AB297">
        <v>37355</v>
      </c>
      <c r="AC297">
        <v>33355</v>
      </c>
      <c r="AD297">
        <v>26199</v>
      </c>
      <c r="AE297">
        <v>26199</v>
      </c>
      <c r="AF297">
        <v>24676</v>
      </c>
      <c r="AG297">
        <v>32521</v>
      </c>
    </row>
    <row r="298" spans="1:33">
      <c r="A298" s="3">
        <v>53965.999305555553</v>
      </c>
      <c r="B298">
        <v>32521</v>
      </c>
      <c r="C298">
        <v>41321</v>
      </c>
      <c r="D298">
        <v>32521</v>
      </c>
      <c r="E298">
        <v>26337</v>
      </c>
      <c r="F298">
        <v>26337</v>
      </c>
      <c r="G298">
        <v>25645</v>
      </c>
      <c r="H298">
        <v>24953</v>
      </c>
      <c r="I298">
        <v>32521</v>
      </c>
      <c r="J298">
        <v>32521</v>
      </c>
      <c r="K298">
        <v>33355</v>
      </c>
      <c r="L298">
        <v>24953</v>
      </c>
      <c r="M298">
        <v>24953</v>
      </c>
      <c r="N298">
        <v>24953</v>
      </c>
      <c r="O298">
        <v>24953</v>
      </c>
      <c r="P298">
        <v>32521</v>
      </c>
      <c r="Q298">
        <v>32521</v>
      </c>
      <c r="R298">
        <v>41321</v>
      </c>
      <c r="S298">
        <v>37355</v>
      </c>
      <c r="T298">
        <v>41321</v>
      </c>
      <c r="U298">
        <v>41321</v>
      </c>
      <c r="V298">
        <v>41321</v>
      </c>
      <c r="W298">
        <v>41321</v>
      </c>
      <c r="X298">
        <v>41321</v>
      </c>
      <c r="Y298">
        <v>41321</v>
      </c>
      <c r="Z298">
        <v>34112</v>
      </c>
      <c r="AA298">
        <v>32521</v>
      </c>
      <c r="AB298">
        <v>37355</v>
      </c>
      <c r="AC298">
        <v>33355</v>
      </c>
      <c r="AD298">
        <v>26337</v>
      </c>
      <c r="AE298">
        <v>26337</v>
      </c>
      <c r="AF298">
        <v>24953</v>
      </c>
      <c r="AG298">
        <v>32521</v>
      </c>
    </row>
    <row r="299" spans="1:33">
      <c r="A299" s="3">
        <v>53996.999305555553</v>
      </c>
      <c r="B299">
        <v>67536</v>
      </c>
      <c r="C299">
        <v>79536</v>
      </c>
      <c r="D299">
        <v>67536</v>
      </c>
      <c r="E299">
        <v>58151</v>
      </c>
      <c r="F299">
        <v>58151</v>
      </c>
      <c r="G299">
        <v>57459</v>
      </c>
      <c r="H299">
        <v>56767</v>
      </c>
      <c r="I299">
        <v>67536</v>
      </c>
      <c r="J299">
        <v>67536</v>
      </c>
      <c r="K299">
        <v>68369</v>
      </c>
      <c r="L299">
        <v>56767</v>
      </c>
      <c r="M299">
        <v>56767</v>
      </c>
      <c r="N299">
        <v>56767</v>
      </c>
      <c r="O299">
        <v>56767</v>
      </c>
      <c r="P299">
        <v>67536</v>
      </c>
      <c r="Q299">
        <v>67536</v>
      </c>
      <c r="R299">
        <v>79536</v>
      </c>
      <c r="S299">
        <v>72369</v>
      </c>
      <c r="T299">
        <v>79536</v>
      </c>
      <c r="U299">
        <v>79536</v>
      </c>
      <c r="V299">
        <v>79536</v>
      </c>
      <c r="W299">
        <v>79536</v>
      </c>
      <c r="X299">
        <v>79536</v>
      </c>
      <c r="Y299">
        <v>79536</v>
      </c>
      <c r="Z299">
        <v>69127</v>
      </c>
      <c r="AA299">
        <v>67536</v>
      </c>
      <c r="AB299">
        <v>72369</v>
      </c>
      <c r="AC299">
        <v>68369</v>
      </c>
      <c r="AD299">
        <v>58151</v>
      </c>
      <c r="AE299">
        <v>58151</v>
      </c>
      <c r="AF299">
        <v>56767</v>
      </c>
      <c r="AG299">
        <v>67536</v>
      </c>
    </row>
    <row r="300" spans="1:33">
      <c r="A300" s="3">
        <v>54026.999305555553</v>
      </c>
      <c r="B300">
        <v>76289</v>
      </c>
      <c r="C300">
        <v>89089</v>
      </c>
      <c r="D300">
        <v>76289</v>
      </c>
      <c r="E300">
        <v>66382</v>
      </c>
      <c r="F300">
        <v>66382</v>
      </c>
      <c r="G300">
        <v>65828</v>
      </c>
      <c r="H300">
        <v>65274</v>
      </c>
      <c r="I300">
        <v>76289</v>
      </c>
      <c r="J300">
        <v>76289</v>
      </c>
      <c r="K300">
        <v>77123</v>
      </c>
      <c r="L300">
        <v>65274</v>
      </c>
      <c r="M300">
        <v>65274</v>
      </c>
      <c r="N300">
        <v>65274</v>
      </c>
      <c r="O300">
        <v>65274</v>
      </c>
      <c r="P300">
        <v>76289</v>
      </c>
      <c r="Q300">
        <v>76289</v>
      </c>
      <c r="R300">
        <v>89089</v>
      </c>
      <c r="S300">
        <v>81123</v>
      </c>
      <c r="T300">
        <v>89089</v>
      </c>
      <c r="U300">
        <v>89089</v>
      </c>
      <c r="V300">
        <v>89089</v>
      </c>
      <c r="W300">
        <v>89089</v>
      </c>
      <c r="X300">
        <v>89089</v>
      </c>
      <c r="Y300">
        <v>89089</v>
      </c>
      <c r="Z300">
        <v>77880</v>
      </c>
      <c r="AA300">
        <v>76289</v>
      </c>
      <c r="AB300">
        <v>81123</v>
      </c>
      <c r="AC300">
        <v>77123</v>
      </c>
      <c r="AD300">
        <v>66382</v>
      </c>
      <c r="AE300">
        <v>66382</v>
      </c>
      <c r="AF300">
        <v>65274</v>
      </c>
      <c r="AG300">
        <v>76289</v>
      </c>
    </row>
    <row r="301" spans="1:33">
      <c r="A301" s="3">
        <v>54057.999305555553</v>
      </c>
      <c r="B301">
        <v>67536</v>
      </c>
      <c r="C301">
        <v>79536</v>
      </c>
      <c r="D301">
        <v>67536</v>
      </c>
      <c r="E301">
        <v>58705</v>
      </c>
      <c r="F301">
        <v>58705</v>
      </c>
      <c r="G301">
        <v>58290</v>
      </c>
      <c r="H301">
        <v>57874</v>
      </c>
      <c r="I301">
        <v>67536</v>
      </c>
      <c r="J301">
        <v>67536</v>
      </c>
      <c r="K301">
        <v>68369</v>
      </c>
      <c r="L301">
        <v>57874</v>
      </c>
      <c r="M301">
        <v>57874</v>
      </c>
      <c r="N301">
        <v>57874</v>
      </c>
      <c r="O301">
        <v>57874</v>
      </c>
      <c r="P301">
        <v>67536</v>
      </c>
      <c r="Q301">
        <v>67536</v>
      </c>
      <c r="R301">
        <v>79536</v>
      </c>
      <c r="S301">
        <v>72369</v>
      </c>
      <c r="T301">
        <v>79536</v>
      </c>
      <c r="U301">
        <v>79536</v>
      </c>
      <c r="V301">
        <v>79536</v>
      </c>
      <c r="W301">
        <v>79536</v>
      </c>
      <c r="X301">
        <v>79536</v>
      </c>
      <c r="Y301">
        <v>79536</v>
      </c>
      <c r="Z301">
        <v>69127</v>
      </c>
      <c r="AA301">
        <v>67536</v>
      </c>
      <c r="AB301">
        <v>72369</v>
      </c>
      <c r="AC301">
        <v>68369</v>
      </c>
      <c r="AD301">
        <v>58705</v>
      </c>
      <c r="AE301">
        <v>58705</v>
      </c>
      <c r="AF301">
        <v>57874</v>
      </c>
      <c r="AG301">
        <v>67536</v>
      </c>
    </row>
    <row r="302" spans="1:33">
      <c r="A302" s="3">
        <v>54088.999305555553</v>
      </c>
      <c r="B302">
        <v>76230</v>
      </c>
      <c r="C302">
        <v>76230</v>
      </c>
      <c r="D302">
        <v>66877</v>
      </c>
      <c r="E302">
        <v>66600</v>
      </c>
      <c r="F302">
        <v>66600</v>
      </c>
      <c r="G302">
        <v>66323</v>
      </c>
      <c r="H302">
        <v>76230</v>
      </c>
      <c r="I302">
        <v>76230</v>
      </c>
      <c r="J302">
        <v>76230</v>
      </c>
      <c r="K302">
        <v>66323</v>
      </c>
      <c r="L302">
        <v>66323</v>
      </c>
      <c r="M302">
        <v>66323</v>
      </c>
      <c r="N302">
        <v>66323</v>
      </c>
      <c r="O302">
        <v>80347</v>
      </c>
      <c r="P302">
        <v>66323</v>
      </c>
      <c r="Q302">
        <v>89030</v>
      </c>
      <c r="R302">
        <v>89030</v>
      </c>
      <c r="S302">
        <v>89030</v>
      </c>
      <c r="T302">
        <v>89030</v>
      </c>
      <c r="U302">
        <v>124230</v>
      </c>
      <c r="V302">
        <v>89030</v>
      </c>
      <c r="W302">
        <v>89030</v>
      </c>
      <c r="X302">
        <v>89030</v>
      </c>
      <c r="Y302">
        <v>81063</v>
      </c>
      <c r="Z302">
        <v>77063</v>
      </c>
      <c r="AA302">
        <v>80230</v>
      </c>
      <c r="AB302">
        <v>76230</v>
      </c>
      <c r="AC302">
        <v>66877</v>
      </c>
      <c r="AD302">
        <v>76230</v>
      </c>
      <c r="AE302">
        <v>77063</v>
      </c>
      <c r="AF302">
        <v>76230</v>
      </c>
      <c r="AG302">
        <v>76230</v>
      </c>
    </row>
    <row r="303" spans="1:33">
      <c r="A303" s="3">
        <v>54117.999305555553</v>
      </c>
      <c r="B303">
        <v>67482</v>
      </c>
      <c r="C303">
        <v>67482</v>
      </c>
      <c r="D303">
        <v>58790</v>
      </c>
      <c r="E303">
        <v>58444</v>
      </c>
      <c r="F303">
        <v>58444</v>
      </c>
      <c r="G303">
        <v>58099</v>
      </c>
      <c r="H303">
        <v>67482</v>
      </c>
      <c r="I303">
        <v>67482</v>
      </c>
      <c r="J303">
        <v>67482</v>
      </c>
      <c r="K303">
        <v>58099</v>
      </c>
      <c r="L303">
        <v>58099</v>
      </c>
      <c r="M303">
        <v>58099</v>
      </c>
      <c r="N303">
        <v>58099</v>
      </c>
      <c r="O303">
        <v>71599</v>
      </c>
      <c r="P303">
        <v>58099</v>
      </c>
      <c r="Q303">
        <v>79482</v>
      </c>
      <c r="R303">
        <v>79482</v>
      </c>
      <c r="S303">
        <v>79482</v>
      </c>
      <c r="T303">
        <v>79482</v>
      </c>
      <c r="U303">
        <v>111482</v>
      </c>
      <c r="V303">
        <v>79482</v>
      </c>
      <c r="W303">
        <v>79482</v>
      </c>
      <c r="X303">
        <v>79482</v>
      </c>
      <c r="Y303">
        <v>72315</v>
      </c>
      <c r="Z303">
        <v>68315</v>
      </c>
      <c r="AA303">
        <v>71482</v>
      </c>
      <c r="AB303">
        <v>67482</v>
      </c>
      <c r="AC303">
        <v>58790</v>
      </c>
      <c r="AD303">
        <v>67482</v>
      </c>
      <c r="AE303">
        <v>68315</v>
      </c>
      <c r="AF303">
        <v>67482</v>
      </c>
      <c r="AG303">
        <v>67482</v>
      </c>
    </row>
    <row r="304" spans="1:33">
      <c r="A304" s="3">
        <v>54148.999305555553</v>
      </c>
      <c r="B304">
        <v>58734</v>
      </c>
      <c r="C304">
        <v>58734</v>
      </c>
      <c r="D304">
        <v>50704</v>
      </c>
      <c r="E304">
        <v>50289</v>
      </c>
      <c r="F304">
        <v>50289</v>
      </c>
      <c r="G304">
        <v>49874</v>
      </c>
      <c r="H304">
        <v>58734</v>
      </c>
      <c r="I304">
        <v>58734</v>
      </c>
      <c r="J304">
        <v>58734</v>
      </c>
      <c r="K304">
        <v>49874</v>
      </c>
      <c r="L304">
        <v>49874</v>
      </c>
      <c r="M304">
        <v>49874</v>
      </c>
      <c r="N304">
        <v>49874</v>
      </c>
      <c r="O304">
        <v>62851</v>
      </c>
      <c r="P304">
        <v>49874</v>
      </c>
      <c r="Q304">
        <v>69934</v>
      </c>
      <c r="R304">
        <v>69934</v>
      </c>
      <c r="S304">
        <v>69934</v>
      </c>
      <c r="T304">
        <v>69934</v>
      </c>
      <c r="U304">
        <v>98734</v>
      </c>
      <c r="V304">
        <v>69934</v>
      </c>
      <c r="W304">
        <v>69934</v>
      </c>
      <c r="X304">
        <v>69934</v>
      </c>
      <c r="Y304">
        <v>63567</v>
      </c>
      <c r="Z304">
        <v>59567</v>
      </c>
      <c r="AA304">
        <v>62734</v>
      </c>
      <c r="AB304">
        <v>58734</v>
      </c>
      <c r="AC304">
        <v>50704</v>
      </c>
      <c r="AD304">
        <v>58734</v>
      </c>
      <c r="AE304">
        <v>59567</v>
      </c>
      <c r="AF304">
        <v>58734</v>
      </c>
      <c r="AG304">
        <v>58734</v>
      </c>
    </row>
    <row r="305" spans="1:33">
      <c r="A305" s="3">
        <v>54178.999305555553</v>
      </c>
      <c r="B305">
        <v>58734</v>
      </c>
      <c r="C305">
        <v>58734</v>
      </c>
      <c r="D305">
        <v>50427</v>
      </c>
      <c r="E305">
        <v>49874</v>
      </c>
      <c r="F305">
        <v>49874</v>
      </c>
      <c r="G305">
        <v>49320</v>
      </c>
      <c r="H305">
        <v>58734</v>
      </c>
      <c r="I305">
        <v>58734</v>
      </c>
      <c r="J305">
        <v>58734</v>
      </c>
      <c r="K305">
        <v>49320</v>
      </c>
      <c r="L305">
        <v>49320</v>
      </c>
      <c r="M305">
        <v>49320</v>
      </c>
      <c r="N305">
        <v>49320</v>
      </c>
      <c r="O305">
        <v>62851</v>
      </c>
      <c r="P305">
        <v>49320</v>
      </c>
      <c r="Q305">
        <v>69934</v>
      </c>
      <c r="R305">
        <v>69934</v>
      </c>
      <c r="S305">
        <v>69934</v>
      </c>
      <c r="T305">
        <v>69934</v>
      </c>
      <c r="U305">
        <v>98734</v>
      </c>
      <c r="V305">
        <v>69934</v>
      </c>
      <c r="W305">
        <v>69934</v>
      </c>
      <c r="X305">
        <v>69934</v>
      </c>
      <c r="Y305">
        <v>63567</v>
      </c>
      <c r="Z305">
        <v>59567</v>
      </c>
      <c r="AA305">
        <v>62734</v>
      </c>
      <c r="AB305">
        <v>58734</v>
      </c>
      <c r="AC305">
        <v>50427</v>
      </c>
      <c r="AD305">
        <v>58734</v>
      </c>
      <c r="AE305">
        <v>59567</v>
      </c>
      <c r="AF305">
        <v>58734</v>
      </c>
      <c r="AG305">
        <v>58734</v>
      </c>
    </row>
    <row r="306" spans="1:33">
      <c r="A306" s="3">
        <v>54209.999305555553</v>
      </c>
      <c r="B306">
        <v>32489</v>
      </c>
      <c r="C306">
        <v>32489</v>
      </c>
      <c r="D306">
        <v>26306</v>
      </c>
      <c r="E306">
        <v>25614</v>
      </c>
      <c r="F306">
        <v>25614</v>
      </c>
      <c r="G306">
        <v>24923</v>
      </c>
      <c r="H306">
        <v>32489</v>
      </c>
      <c r="I306">
        <v>32489</v>
      </c>
      <c r="J306">
        <v>32489</v>
      </c>
      <c r="K306">
        <v>24923</v>
      </c>
      <c r="L306">
        <v>24923</v>
      </c>
      <c r="M306">
        <v>24923</v>
      </c>
      <c r="N306">
        <v>24923</v>
      </c>
      <c r="O306">
        <v>36606</v>
      </c>
      <c r="P306">
        <v>24923</v>
      </c>
      <c r="Q306">
        <v>41289</v>
      </c>
      <c r="R306">
        <v>41289</v>
      </c>
      <c r="S306">
        <v>41289</v>
      </c>
      <c r="T306">
        <v>41289</v>
      </c>
      <c r="U306">
        <v>60489</v>
      </c>
      <c r="V306">
        <v>41289</v>
      </c>
      <c r="W306">
        <v>41289</v>
      </c>
      <c r="X306">
        <v>41289</v>
      </c>
      <c r="Y306">
        <v>37322</v>
      </c>
      <c r="Z306">
        <v>33322</v>
      </c>
      <c r="AA306">
        <v>36489</v>
      </c>
      <c r="AB306">
        <v>32489</v>
      </c>
      <c r="AC306">
        <v>26306</v>
      </c>
      <c r="AD306">
        <v>32489</v>
      </c>
      <c r="AE306">
        <v>33322</v>
      </c>
      <c r="AF306">
        <v>32489</v>
      </c>
      <c r="AG306">
        <v>32489</v>
      </c>
    </row>
    <row r="307" spans="1:33">
      <c r="A307" s="3">
        <v>54239.999305555553</v>
      </c>
      <c r="B307">
        <v>32489</v>
      </c>
      <c r="C307">
        <v>32489</v>
      </c>
      <c r="D307">
        <v>26306</v>
      </c>
      <c r="E307">
        <v>25614</v>
      </c>
      <c r="F307">
        <v>25614</v>
      </c>
      <c r="G307">
        <v>24923</v>
      </c>
      <c r="H307">
        <v>32489</v>
      </c>
      <c r="I307">
        <v>32489</v>
      </c>
      <c r="J307">
        <v>32489</v>
      </c>
      <c r="K307">
        <v>24923</v>
      </c>
      <c r="L307">
        <v>24923</v>
      </c>
      <c r="M307">
        <v>24923</v>
      </c>
      <c r="N307">
        <v>24923</v>
      </c>
      <c r="O307">
        <v>36606</v>
      </c>
      <c r="P307">
        <v>24923</v>
      </c>
      <c r="Q307">
        <v>41289</v>
      </c>
      <c r="R307">
        <v>41289</v>
      </c>
      <c r="S307">
        <v>41289</v>
      </c>
      <c r="T307">
        <v>41289</v>
      </c>
      <c r="U307">
        <v>60489</v>
      </c>
      <c r="V307">
        <v>41289</v>
      </c>
      <c r="W307">
        <v>41289</v>
      </c>
      <c r="X307">
        <v>41289</v>
      </c>
      <c r="Y307">
        <v>37322</v>
      </c>
      <c r="Z307">
        <v>33322</v>
      </c>
      <c r="AA307">
        <v>36489</v>
      </c>
      <c r="AB307">
        <v>32489</v>
      </c>
      <c r="AC307">
        <v>26306</v>
      </c>
      <c r="AD307">
        <v>32489</v>
      </c>
      <c r="AE307">
        <v>33322</v>
      </c>
      <c r="AF307">
        <v>32489</v>
      </c>
      <c r="AG307">
        <v>32489</v>
      </c>
    </row>
    <row r="308" spans="1:33">
      <c r="A308" s="3">
        <v>54270.999305555553</v>
      </c>
      <c r="B308">
        <v>32489</v>
      </c>
      <c r="C308">
        <v>32489</v>
      </c>
      <c r="D308">
        <v>26029</v>
      </c>
      <c r="E308">
        <v>25199</v>
      </c>
      <c r="F308">
        <v>25199</v>
      </c>
      <c r="G308">
        <v>24369</v>
      </c>
      <c r="H308">
        <v>32489</v>
      </c>
      <c r="I308">
        <v>32489</v>
      </c>
      <c r="J308">
        <v>32489</v>
      </c>
      <c r="K308">
        <v>24369</v>
      </c>
      <c r="L308">
        <v>24369</v>
      </c>
      <c r="M308">
        <v>24369</v>
      </c>
      <c r="N308">
        <v>24369</v>
      </c>
      <c r="O308">
        <v>36606</v>
      </c>
      <c r="P308">
        <v>24369</v>
      </c>
      <c r="Q308">
        <v>41289</v>
      </c>
      <c r="R308">
        <v>41289</v>
      </c>
      <c r="S308">
        <v>41289</v>
      </c>
      <c r="T308">
        <v>41289</v>
      </c>
      <c r="U308">
        <v>60489</v>
      </c>
      <c r="V308">
        <v>41289</v>
      </c>
      <c r="W308">
        <v>41289</v>
      </c>
      <c r="X308">
        <v>41289</v>
      </c>
      <c r="Y308">
        <v>37322</v>
      </c>
      <c r="Z308">
        <v>33322</v>
      </c>
      <c r="AA308">
        <v>36489</v>
      </c>
      <c r="AB308">
        <v>32489</v>
      </c>
      <c r="AC308">
        <v>26029</v>
      </c>
      <c r="AD308">
        <v>32489</v>
      </c>
      <c r="AE308">
        <v>33322</v>
      </c>
      <c r="AF308">
        <v>32489</v>
      </c>
      <c r="AG308">
        <v>32489</v>
      </c>
    </row>
    <row r="309" spans="1:33">
      <c r="A309" s="3">
        <v>54301.999305555553</v>
      </c>
      <c r="B309">
        <v>32489</v>
      </c>
      <c r="C309">
        <v>32489</v>
      </c>
      <c r="D309">
        <v>26167</v>
      </c>
      <c r="E309">
        <v>25407</v>
      </c>
      <c r="F309">
        <v>25407</v>
      </c>
      <c r="G309">
        <v>24646</v>
      </c>
      <c r="H309">
        <v>32489</v>
      </c>
      <c r="I309">
        <v>32489</v>
      </c>
      <c r="J309">
        <v>32489</v>
      </c>
      <c r="K309">
        <v>24646</v>
      </c>
      <c r="L309">
        <v>24646</v>
      </c>
      <c r="M309">
        <v>24646</v>
      </c>
      <c r="N309">
        <v>24646</v>
      </c>
      <c r="O309">
        <v>36606</v>
      </c>
      <c r="P309">
        <v>24646</v>
      </c>
      <c r="Q309">
        <v>41289</v>
      </c>
      <c r="R309">
        <v>41289</v>
      </c>
      <c r="S309">
        <v>41289</v>
      </c>
      <c r="T309">
        <v>41289</v>
      </c>
      <c r="U309">
        <v>60489</v>
      </c>
      <c r="V309">
        <v>41289</v>
      </c>
      <c r="W309">
        <v>41289</v>
      </c>
      <c r="X309">
        <v>41289</v>
      </c>
      <c r="Y309">
        <v>37322</v>
      </c>
      <c r="Z309">
        <v>33322</v>
      </c>
      <c r="AA309">
        <v>36489</v>
      </c>
      <c r="AB309">
        <v>32489</v>
      </c>
      <c r="AC309">
        <v>26167</v>
      </c>
      <c r="AD309">
        <v>32489</v>
      </c>
      <c r="AE309">
        <v>33322</v>
      </c>
      <c r="AF309">
        <v>32489</v>
      </c>
      <c r="AG309">
        <v>32489</v>
      </c>
    </row>
    <row r="310" spans="1:33">
      <c r="A310" s="3">
        <v>54331.999305555553</v>
      </c>
      <c r="B310">
        <v>32489</v>
      </c>
      <c r="C310">
        <v>32489</v>
      </c>
      <c r="D310">
        <v>26306</v>
      </c>
      <c r="E310">
        <v>25614</v>
      </c>
      <c r="F310">
        <v>25614</v>
      </c>
      <c r="G310">
        <v>24923</v>
      </c>
      <c r="H310">
        <v>32489</v>
      </c>
      <c r="I310">
        <v>32489</v>
      </c>
      <c r="J310">
        <v>32489</v>
      </c>
      <c r="K310">
        <v>24923</v>
      </c>
      <c r="L310">
        <v>24923</v>
      </c>
      <c r="M310">
        <v>24923</v>
      </c>
      <c r="N310">
        <v>24923</v>
      </c>
      <c r="O310">
        <v>36606</v>
      </c>
      <c r="P310">
        <v>24923</v>
      </c>
      <c r="Q310">
        <v>41289</v>
      </c>
      <c r="R310">
        <v>41289</v>
      </c>
      <c r="S310">
        <v>41289</v>
      </c>
      <c r="T310">
        <v>41289</v>
      </c>
      <c r="U310">
        <v>60489</v>
      </c>
      <c r="V310">
        <v>41289</v>
      </c>
      <c r="W310">
        <v>41289</v>
      </c>
      <c r="X310">
        <v>41289</v>
      </c>
      <c r="Y310">
        <v>37322</v>
      </c>
      <c r="Z310">
        <v>33322</v>
      </c>
      <c r="AA310">
        <v>36489</v>
      </c>
      <c r="AB310">
        <v>32489</v>
      </c>
      <c r="AC310">
        <v>26306</v>
      </c>
      <c r="AD310">
        <v>32489</v>
      </c>
      <c r="AE310">
        <v>33322</v>
      </c>
      <c r="AF310">
        <v>32489</v>
      </c>
      <c r="AG310">
        <v>32489</v>
      </c>
    </row>
    <row r="311" spans="1:33">
      <c r="A311" s="3">
        <v>54362.999305555553</v>
      </c>
      <c r="B311">
        <v>67482</v>
      </c>
      <c r="C311">
        <v>67482</v>
      </c>
      <c r="D311">
        <v>58099</v>
      </c>
      <c r="E311">
        <v>57407</v>
      </c>
      <c r="F311">
        <v>57407</v>
      </c>
      <c r="G311">
        <v>56715</v>
      </c>
      <c r="H311">
        <v>67482</v>
      </c>
      <c r="I311">
        <v>67482</v>
      </c>
      <c r="J311">
        <v>67482</v>
      </c>
      <c r="K311">
        <v>56715</v>
      </c>
      <c r="L311">
        <v>56715</v>
      </c>
      <c r="M311">
        <v>56715</v>
      </c>
      <c r="N311">
        <v>56715</v>
      </c>
      <c r="O311">
        <v>71599</v>
      </c>
      <c r="P311">
        <v>56715</v>
      </c>
      <c r="Q311">
        <v>79482</v>
      </c>
      <c r="R311">
        <v>79482</v>
      </c>
      <c r="S311">
        <v>79482</v>
      </c>
      <c r="T311">
        <v>79482</v>
      </c>
      <c r="U311">
        <v>111482</v>
      </c>
      <c r="V311">
        <v>79482</v>
      </c>
      <c r="W311">
        <v>79482</v>
      </c>
      <c r="X311">
        <v>79482</v>
      </c>
      <c r="Y311">
        <v>72315</v>
      </c>
      <c r="Z311">
        <v>68315</v>
      </c>
      <c r="AA311">
        <v>71482</v>
      </c>
      <c r="AB311">
        <v>67482</v>
      </c>
      <c r="AC311">
        <v>58099</v>
      </c>
      <c r="AD311">
        <v>67482</v>
      </c>
      <c r="AE311">
        <v>68315</v>
      </c>
      <c r="AF311">
        <v>67482</v>
      </c>
      <c r="AG311">
        <v>67482</v>
      </c>
    </row>
    <row r="312" spans="1:33">
      <c r="A312" s="3">
        <v>54392.999305555553</v>
      </c>
      <c r="B312">
        <v>76230</v>
      </c>
      <c r="C312">
        <v>76230</v>
      </c>
      <c r="D312">
        <v>66323</v>
      </c>
      <c r="E312">
        <v>65770</v>
      </c>
      <c r="F312">
        <v>65770</v>
      </c>
      <c r="G312">
        <v>65217</v>
      </c>
      <c r="H312">
        <v>76230</v>
      </c>
      <c r="I312">
        <v>76230</v>
      </c>
      <c r="J312">
        <v>76230</v>
      </c>
      <c r="K312">
        <v>65217</v>
      </c>
      <c r="L312">
        <v>65217</v>
      </c>
      <c r="M312">
        <v>65217</v>
      </c>
      <c r="N312">
        <v>65217</v>
      </c>
      <c r="O312">
        <v>80347</v>
      </c>
      <c r="P312">
        <v>65217</v>
      </c>
      <c r="Q312">
        <v>89030</v>
      </c>
      <c r="R312">
        <v>89030</v>
      </c>
      <c r="S312">
        <v>89030</v>
      </c>
      <c r="T312">
        <v>89030</v>
      </c>
      <c r="U312">
        <v>124230</v>
      </c>
      <c r="V312">
        <v>89030</v>
      </c>
      <c r="W312">
        <v>89030</v>
      </c>
      <c r="X312">
        <v>89030</v>
      </c>
      <c r="Y312">
        <v>81063</v>
      </c>
      <c r="Z312">
        <v>77063</v>
      </c>
      <c r="AA312">
        <v>80230</v>
      </c>
      <c r="AB312">
        <v>76230</v>
      </c>
      <c r="AC312">
        <v>66323</v>
      </c>
      <c r="AD312">
        <v>76230</v>
      </c>
      <c r="AE312">
        <v>77063</v>
      </c>
      <c r="AF312">
        <v>76230</v>
      </c>
      <c r="AG312">
        <v>76230</v>
      </c>
    </row>
    <row r="313" spans="1:33">
      <c r="A313" s="3">
        <v>54423.999305555553</v>
      </c>
      <c r="B313">
        <v>67482</v>
      </c>
      <c r="C313">
        <v>67482</v>
      </c>
      <c r="D313">
        <v>58652</v>
      </c>
      <c r="E313">
        <v>58237</v>
      </c>
      <c r="F313">
        <v>58237</v>
      </c>
      <c r="G313">
        <v>57822</v>
      </c>
      <c r="H313">
        <v>67482</v>
      </c>
      <c r="I313">
        <v>67482</v>
      </c>
      <c r="J313">
        <v>67482</v>
      </c>
      <c r="K313">
        <v>57822</v>
      </c>
      <c r="L313">
        <v>57822</v>
      </c>
      <c r="M313">
        <v>57822</v>
      </c>
      <c r="N313">
        <v>57822</v>
      </c>
      <c r="O313">
        <v>71599</v>
      </c>
      <c r="P313">
        <v>57822</v>
      </c>
      <c r="Q313">
        <v>79482</v>
      </c>
      <c r="R313">
        <v>79482</v>
      </c>
      <c r="S313">
        <v>79482</v>
      </c>
      <c r="T313">
        <v>79482</v>
      </c>
      <c r="U313">
        <v>111482</v>
      </c>
      <c r="V313">
        <v>79482</v>
      </c>
      <c r="W313">
        <v>79482</v>
      </c>
      <c r="X313">
        <v>79482</v>
      </c>
      <c r="Y313">
        <v>72315</v>
      </c>
      <c r="Z313">
        <v>68315</v>
      </c>
      <c r="AA313">
        <v>71482</v>
      </c>
      <c r="AB313">
        <v>67482</v>
      </c>
      <c r="AC313">
        <v>58652</v>
      </c>
      <c r="AD313">
        <v>67482</v>
      </c>
      <c r="AE313">
        <v>68315</v>
      </c>
      <c r="AF313">
        <v>67482</v>
      </c>
      <c r="AG313">
        <v>67482</v>
      </c>
    </row>
    <row r="314" spans="1:33">
      <c r="A314" s="3">
        <v>54454.999305555553</v>
      </c>
      <c r="B314">
        <v>76171</v>
      </c>
      <c r="C314">
        <v>66265</v>
      </c>
      <c r="D314">
        <v>66541</v>
      </c>
      <c r="E314">
        <v>66265</v>
      </c>
      <c r="F314">
        <v>66265</v>
      </c>
      <c r="G314">
        <v>66265</v>
      </c>
      <c r="H314">
        <v>76171</v>
      </c>
      <c r="I314">
        <v>76171</v>
      </c>
      <c r="J314">
        <v>76171</v>
      </c>
      <c r="K314">
        <v>66265</v>
      </c>
      <c r="L314">
        <v>66265</v>
      </c>
      <c r="M314">
        <v>66265</v>
      </c>
      <c r="N314">
        <v>80288</v>
      </c>
      <c r="O314">
        <v>66265</v>
      </c>
      <c r="P314">
        <v>80171</v>
      </c>
      <c r="Q314">
        <v>80171</v>
      </c>
      <c r="R314">
        <v>88971</v>
      </c>
      <c r="S314">
        <v>88971</v>
      </c>
      <c r="T314">
        <v>124171</v>
      </c>
      <c r="U314">
        <v>88971</v>
      </c>
      <c r="V314">
        <v>88971</v>
      </c>
      <c r="W314">
        <v>88971</v>
      </c>
      <c r="X314">
        <v>81004</v>
      </c>
      <c r="Y314">
        <v>77004</v>
      </c>
      <c r="Z314">
        <v>77004</v>
      </c>
      <c r="AA314">
        <v>76171</v>
      </c>
      <c r="AB314">
        <v>66818</v>
      </c>
      <c r="AC314">
        <v>77004</v>
      </c>
      <c r="AD314">
        <v>76171</v>
      </c>
      <c r="AE314">
        <v>76171</v>
      </c>
      <c r="AF314">
        <v>66265</v>
      </c>
      <c r="AG314">
        <v>76171</v>
      </c>
    </row>
    <row r="315" spans="1:33">
      <c r="A315" s="3">
        <v>54482.999305555553</v>
      </c>
      <c r="B315">
        <v>67428</v>
      </c>
      <c r="C315">
        <v>58046</v>
      </c>
      <c r="D315">
        <v>58391</v>
      </c>
      <c r="E315">
        <v>58046</v>
      </c>
      <c r="F315">
        <v>58046</v>
      </c>
      <c r="G315">
        <v>58046</v>
      </c>
      <c r="H315">
        <v>67428</v>
      </c>
      <c r="I315">
        <v>67428</v>
      </c>
      <c r="J315">
        <v>67428</v>
      </c>
      <c r="K315">
        <v>58046</v>
      </c>
      <c r="L315">
        <v>58046</v>
      </c>
      <c r="M315">
        <v>58046</v>
      </c>
      <c r="N315">
        <v>71545</v>
      </c>
      <c r="O315">
        <v>58046</v>
      </c>
      <c r="P315">
        <v>71428</v>
      </c>
      <c r="Q315">
        <v>71428</v>
      </c>
      <c r="R315">
        <v>79428</v>
      </c>
      <c r="S315">
        <v>79428</v>
      </c>
      <c r="T315">
        <v>111428</v>
      </c>
      <c r="U315">
        <v>79428</v>
      </c>
      <c r="V315">
        <v>79428</v>
      </c>
      <c r="W315">
        <v>79428</v>
      </c>
      <c r="X315">
        <v>72261</v>
      </c>
      <c r="Y315">
        <v>68261</v>
      </c>
      <c r="Z315">
        <v>68261</v>
      </c>
      <c r="AA315">
        <v>67428</v>
      </c>
      <c r="AB315">
        <v>58737</v>
      </c>
      <c r="AC315">
        <v>68261</v>
      </c>
      <c r="AD315">
        <v>67428</v>
      </c>
      <c r="AE315">
        <v>67428</v>
      </c>
      <c r="AF315">
        <v>58046</v>
      </c>
      <c r="AG315">
        <v>67428</v>
      </c>
    </row>
    <row r="316" spans="1:33">
      <c r="A316" s="3">
        <v>54513.999305555553</v>
      </c>
      <c r="B316">
        <v>58685</v>
      </c>
      <c r="C316">
        <v>49826</v>
      </c>
      <c r="D316">
        <v>50241</v>
      </c>
      <c r="E316">
        <v>49826</v>
      </c>
      <c r="F316">
        <v>49826</v>
      </c>
      <c r="G316">
        <v>49826</v>
      </c>
      <c r="H316">
        <v>58685</v>
      </c>
      <c r="I316">
        <v>58685</v>
      </c>
      <c r="J316">
        <v>58685</v>
      </c>
      <c r="K316">
        <v>49826</v>
      </c>
      <c r="L316">
        <v>49826</v>
      </c>
      <c r="M316">
        <v>49826</v>
      </c>
      <c r="N316">
        <v>62802</v>
      </c>
      <c r="O316">
        <v>49826</v>
      </c>
      <c r="P316">
        <v>62685</v>
      </c>
      <c r="Q316">
        <v>62685</v>
      </c>
      <c r="R316">
        <v>69885</v>
      </c>
      <c r="S316">
        <v>69885</v>
      </c>
      <c r="T316">
        <v>98685</v>
      </c>
      <c r="U316">
        <v>69885</v>
      </c>
      <c r="V316">
        <v>69885</v>
      </c>
      <c r="W316">
        <v>69885</v>
      </c>
      <c r="X316">
        <v>63518</v>
      </c>
      <c r="Y316">
        <v>59518</v>
      </c>
      <c r="Z316">
        <v>59518</v>
      </c>
      <c r="AA316">
        <v>58685</v>
      </c>
      <c r="AB316">
        <v>50656</v>
      </c>
      <c r="AC316">
        <v>59518</v>
      </c>
      <c r="AD316">
        <v>58685</v>
      </c>
      <c r="AE316">
        <v>58685</v>
      </c>
      <c r="AF316">
        <v>49826</v>
      </c>
      <c r="AG316">
        <v>58685</v>
      </c>
    </row>
    <row r="317" spans="1:33">
      <c r="A317" s="3">
        <v>54543.999305555553</v>
      </c>
      <c r="B317">
        <v>58685</v>
      </c>
      <c r="C317">
        <v>49274</v>
      </c>
      <c r="D317">
        <v>49826</v>
      </c>
      <c r="E317">
        <v>49274</v>
      </c>
      <c r="F317">
        <v>49274</v>
      </c>
      <c r="G317">
        <v>49274</v>
      </c>
      <c r="H317">
        <v>58685</v>
      </c>
      <c r="I317">
        <v>58685</v>
      </c>
      <c r="J317">
        <v>58685</v>
      </c>
      <c r="K317">
        <v>49274</v>
      </c>
      <c r="L317">
        <v>49274</v>
      </c>
      <c r="M317">
        <v>49274</v>
      </c>
      <c r="N317">
        <v>62802</v>
      </c>
      <c r="O317">
        <v>49274</v>
      </c>
      <c r="P317">
        <v>62685</v>
      </c>
      <c r="Q317">
        <v>62685</v>
      </c>
      <c r="R317">
        <v>69885</v>
      </c>
      <c r="S317">
        <v>69885</v>
      </c>
      <c r="T317">
        <v>98685</v>
      </c>
      <c r="U317">
        <v>69885</v>
      </c>
      <c r="V317">
        <v>69885</v>
      </c>
      <c r="W317">
        <v>69885</v>
      </c>
      <c r="X317">
        <v>63518</v>
      </c>
      <c r="Y317">
        <v>59518</v>
      </c>
      <c r="Z317">
        <v>59518</v>
      </c>
      <c r="AA317">
        <v>58685</v>
      </c>
      <c r="AB317">
        <v>50379</v>
      </c>
      <c r="AC317">
        <v>59518</v>
      </c>
      <c r="AD317">
        <v>58685</v>
      </c>
      <c r="AE317">
        <v>58685</v>
      </c>
      <c r="AF317">
        <v>49274</v>
      </c>
      <c r="AG317">
        <v>58685</v>
      </c>
    </row>
    <row r="318" spans="1:33">
      <c r="A318" s="3">
        <v>54574.999305555553</v>
      </c>
      <c r="B318">
        <v>32457</v>
      </c>
      <c r="C318">
        <v>24892</v>
      </c>
      <c r="D318">
        <v>25583</v>
      </c>
      <c r="E318">
        <v>24892</v>
      </c>
      <c r="F318">
        <v>24892</v>
      </c>
      <c r="G318">
        <v>24892</v>
      </c>
      <c r="H318">
        <v>32457</v>
      </c>
      <c r="I318">
        <v>32457</v>
      </c>
      <c r="J318">
        <v>32457</v>
      </c>
      <c r="K318">
        <v>24892</v>
      </c>
      <c r="L318">
        <v>24892</v>
      </c>
      <c r="M318">
        <v>24892</v>
      </c>
      <c r="N318">
        <v>36574</v>
      </c>
      <c r="O318">
        <v>24892</v>
      </c>
      <c r="P318">
        <v>36457</v>
      </c>
      <c r="Q318">
        <v>36457</v>
      </c>
      <c r="R318">
        <v>41257</v>
      </c>
      <c r="S318">
        <v>41257</v>
      </c>
      <c r="T318">
        <v>60457</v>
      </c>
      <c r="U318">
        <v>41257</v>
      </c>
      <c r="V318">
        <v>41257</v>
      </c>
      <c r="W318">
        <v>41257</v>
      </c>
      <c r="X318">
        <v>37290</v>
      </c>
      <c r="Y318">
        <v>33290</v>
      </c>
      <c r="Z318">
        <v>33290</v>
      </c>
      <c r="AA318">
        <v>32457</v>
      </c>
      <c r="AB318">
        <v>26275</v>
      </c>
      <c r="AC318">
        <v>33290</v>
      </c>
      <c r="AD318">
        <v>32457</v>
      </c>
      <c r="AE318">
        <v>32457</v>
      </c>
      <c r="AF318">
        <v>24892</v>
      </c>
      <c r="AG318">
        <v>32457</v>
      </c>
    </row>
    <row r="319" spans="1:33">
      <c r="A319" s="3">
        <v>54604.999305555553</v>
      </c>
      <c r="B319">
        <v>32457</v>
      </c>
      <c r="C319">
        <v>24892</v>
      </c>
      <c r="D319">
        <v>25583</v>
      </c>
      <c r="E319">
        <v>24892</v>
      </c>
      <c r="F319">
        <v>24892</v>
      </c>
      <c r="G319">
        <v>24892</v>
      </c>
      <c r="H319">
        <v>32457</v>
      </c>
      <c r="I319">
        <v>32457</v>
      </c>
      <c r="J319">
        <v>32457</v>
      </c>
      <c r="K319">
        <v>24892</v>
      </c>
      <c r="L319">
        <v>24892</v>
      </c>
      <c r="M319">
        <v>24892</v>
      </c>
      <c r="N319">
        <v>36574</v>
      </c>
      <c r="O319">
        <v>24892</v>
      </c>
      <c r="P319">
        <v>36457</v>
      </c>
      <c r="Q319">
        <v>36457</v>
      </c>
      <c r="R319">
        <v>41257</v>
      </c>
      <c r="S319">
        <v>41257</v>
      </c>
      <c r="T319">
        <v>60457</v>
      </c>
      <c r="U319">
        <v>41257</v>
      </c>
      <c r="V319">
        <v>41257</v>
      </c>
      <c r="W319">
        <v>41257</v>
      </c>
      <c r="X319">
        <v>37290</v>
      </c>
      <c r="Y319">
        <v>33290</v>
      </c>
      <c r="Z319">
        <v>33290</v>
      </c>
      <c r="AA319">
        <v>32457</v>
      </c>
      <c r="AB319">
        <v>26275</v>
      </c>
      <c r="AC319">
        <v>33290</v>
      </c>
      <c r="AD319">
        <v>32457</v>
      </c>
      <c r="AE319">
        <v>32457</v>
      </c>
      <c r="AF319">
        <v>24892</v>
      </c>
      <c r="AG319">
        <v>32457</v>
      </c>
    </row>
    <row r="320" spans="1:33">
      <c r="A320" s="3">
        <v>54635.999305555553</v>
      </c>
      <c r="B320">
        <v>32457</v>
      </c>
      <c r="C320">
        <v>24339</v>
      </c>
      <c r="D320">
        <v>25169</v>
      </c>
      <c r="E320">
        <v>24339</v>
      </c>
      <c r="F320">
        <v>24339</v>
      </c>
      <c r="G320">
        <v>24339</v>
      </c>
      <c r="H320">
        <v>32457</v>
      </c>
      <c r="I320">
        <v>32457</v>
      </c>
      <c r="J320">
        <v>32457</v>
      </c>
      <c r="K320">
        <v>24339</v>
      </c>
      <c r="L320">
        <v>24339</v>
      </c>
      <c r="M320">
        <v>24339</v>
      </c>
      <c r="N320">
        <v>36574</v>
      </c>
      <c r="O320">
        <v>24339</v>
      </c>
      <c r="P320">
        <v>36457</v>
      </c>
      <c r="Q320">
        <v>36457</v>
      </c>
      <c r="R320">
        <v>41257</v>
      </c>
      <c r="S320">
        <v>41257</v>
      </c>
      <c r="T320">
        <v>60457</v>
      </c>
      <c r="U320">
        <v>41257</v>
      </c>
      <c r="V320">
        <v>41257</v>
      </c>
      <c r="W320">
        <v>41257</v>
      </c>
      <c r="X320">
        <v>37290</v>
      </c>
      <c r="Y320">
        <v>33290</v>
      </c>
      <c r="Z320">
        <v>33290</v>
      </c>
      <c r="AA320">
        <v>32457</v>
      </c>
      <c r="AB320">
        <v>25998</v>
      </c>
      <c r="AC320">
        <v>33290</v>
      </c>
      <c r="AD320">
        <v>32457</v>
      </c>
      <c r="AE320">
        <v>32457</v>
      </c>
      <c r="AF320">
        <v>24339</v>
      </c>
      <c r="AG320">
        <v>32457</v>
      </c>
    </row>
    <row r="321" spans="1:33">
      <c r="A321" s="3">
        <v>54666.999305555553</v>
      </c>
      <c r="B321">
        <v>32457</v>
      </c>
      <c r="C321">
        <v>24616</v>
      </c>
      <c r="D321">
        <v>25376</v>
      </c>
      <c r="E321">
        <v>24616</v>
      </c>
      <c r="F321">
        <v>24616</v>
      </c>
      <c r="G321">
        <v>24616</v>
      </c>
      <c r="H321">
        <v>32457</v>
      </c>
      <c r="I321">
        <v>32457</v>
      </c>
      <c r="J321">
        <v>32457</v>
      </c>
      <c r="K321">
        <v>24616</v>
      </c>
      <c r="L321">
        <v>24616</v>
      </c>
      <c r="M321">
        <v>24616</v>
      </c>
      <c r="N321">
        <v>36574</v>
      </c>
      <c r="O321">
        <v>24616</v>
      </c>
      <c r="P321">
        <v>36457</v>
      </c>
      <c r="Q321">
        <v>36457</v>
      </c>
      <c r="R321">
        <v>41257</v>
      </c>
      <c r="S321">
        <v>41257</v>
      </c>
      <c r="T321">
        <v>60457</v>
      </c>
      <c r="U321">
        <v>41257</v>
      </c>
      <c r="V321">
        <v>41257</v>
      </c>
      <c r="W321">
        <v>41257</v>
      </c>
      <c r="X321">
        <v>37290</v>
      </c>
      <c r="Y321">
        <v>33290</v>
      </c>
      <c r="Z321">
        <v>33290</v>
      </c>
      <c r="AA321">
        <v>32457</v>
      </c>
      <c r="AB321">
        <v>26136</v>
      </c>
      <c r="AC321">
        <v>33290</v>
      </c>
      <c r="AD321">
        <v>32457</v>
      </c>
      <c r="AE321">
        <v>32457</v>
      </c>
      <c r="AF321">
        <v>24616</v>
      </c>
      <c r="AG321">
        <v>32457</v>
      </c>
    </row>
    <row r="322" spans="1:33">
      <c r="A322" s="3">
        <v>54696.999305555553</v>
      </c>
      <c r="B322">
        <v>32457</v>
      </c>
      <c r="C322">
        <v>24892</v>
      </c>
      <c r="D322">
        <v>25583</v>
      </c>
      <c r="E322">
        <v>24892</v>
      </c>
      <c r="F322">
        <v>24892</v>
      </c>
      <c r="G322">
        <v>24892</v>
      </c>
      <c r="H322">
        <v>32457</v>
      </c>
      <c r="I322">
        <v>32457</v>
      </c>
      <c r="J322">
        <v>32457</v>
      </c>
      <c r="K322">
        <v>24892</v>
      </c>
      <c r="L322">
        <v>24892</v>
      </c>
      <c r="M322">
        <v>24892</v>
      </c>
      <c r="N322">
        <v>36574</v>
      </c>
      <c r="O322">
        <v>24892</v>
      </c>
      <c r="P322">
        <v>36457</v>
      </c>
      <c r="Q322">
        <v>36457</v>
      </c>
      <c r="R322">
        <v>41257</v>
      </c>
      <c r="S322">
        <v>41257</v>
      </c>
      <c r="T322">
        <v>60457</v>
      </c>
      <c r="U322">
        <v>41257</v>
      </c>
      <c r="V322">
        <v>41257</v>
      </c>
      <c r="W322">
        <v>41257</v>
      </c>
      <c r="X322">
        <v>37290</v>
      </c>
      <c r="Y322">
        <v>33290</v>
      </c>
      <c r="Z322">
        <v>33290</v>
      </c>
      <c r="AA322">
        <v>32457</v>
      </c>
      <c r="AB322">
        <v>26275</v>
      </c>
      <c r="AC322">
        <v>33290</v>
      </c>
      <c r="AD322">
        <v>32457</v>
      </c>
      <c r="AE322">
        <v>32457</v>
      </c>
      <c r="AF322">
        <v>24892</v>
      </c>
      <c r="AG322">
        <v>32457</v>
      </c>
    </row>
    <row r="323" spans="1:33">
      <c r="A323" s="3">
        <v>54727.999305555553</v>
      </c>
      <c r="B323">
        <v>67428</v>
      </c>
      <c r="C323">
        <v>56663</v>
      </c>
      <c r="D323">
        <v>57355</v>
      </c>
      <c r="E323">
        <v>56663</v>
      </c>
      <c r="F323">
        <v>56663</v>
      </c>
      <c r="G323">
        <v>56663</v>
      </c>
      <c r="H323">
        <v>67428</v>
      </c>
      <c r="I323">
        <v>67428</v>
      </c>
      <c r="J323">
        <v>67428</v>
      </c>
      <c r="K323">
        <v>56663</v>
      </c>
      <c r="L323">
        <v>56663</v>
      </c>
      <c r="M323">
        <v>56663</v>
      </c>
      <c r="N323">
        <v>71545</v>
      </c>
      <c r="O323">
        <v>56663</v>
      </c>
      <c r="P323">
        <v>71428</v>
      </c>
      <c r="Q323">
        <v>71428</v>
      </c>
      <c r="R323">
        <v>79428</v>
      </c>
      <c r="S323">
        <v>79428</v>
      </c>
      <c r="T323">
        <v>111428</v>
      </c>
      <c r="U323">
        <v>79428</v>
      </c>
      <c r="V323">
        <v>79428</v>
      </c>
      <c r="W323">
        <v>79428</v>
      </c>
      <c r="X323">
        <v>72261</v>
      </c>
      <c r="Y323">
        <v>68261</v>
      </c>
      <c r="Z323">
        <v>68261</v>
      </c>
      <c r="AA323">
        <v>67428</v>
      </c>
      <c r="AB323">
        <v>58046</v>
      </c>
      <c r="AC323">
        <v>68261</v>
      </c>
      <c r="AD323">
        <v>67428</v>
      </c>
      <c r="AE323">
        <v>67428</v>
      </c>
      <c r="AF323">
        <v>56663</v>
      </c>
      <c r="AG323">
        <v>67428</v>
      </c>
    </row>
    <row r="324" spans="1:33">
      <c r="A324" s="3">
        <v>54757.999305555553</v>
      </c>
      <c r="B324">
        <v>76171</v>
      </c>
      <c r="C324">
        <v>65159</v>
      </c>
      <c r="D324">
        <v>65712</v>
      </c>
      <c r="E324">
        <v>65159</v>
      </c>
      <c r="F324">
        <v>65159</v>
      </c>
      <c r="G324">
        <v>65159</v>
      </c>
      <c r="H324">
        <v>76171</v>
      </c>
      <c r="I324">
        <v>76171</v>
      </c>
      <c r="J324">
        <v>76171</v>
      </c>
      <c r="K324">
        <v>65159</v>
      </c>
      <c r="L324">
        <v>65159</v>
      </c>
      <c r="M324">
        <v>65159</v>
      </c>
      <c r="N324">
        <v>80288</v>
      </c>
      <c r="O324">
        <v>65159</v>
      </c>
      <c r="P324">
        <v>80171</v>
      </c>
      <c r="Q324">
        <v>80171</v>
      </c>
      <c r="R324">
        <v>88971</v>
      </c>
      <c r="S324">
        <v>88971</v>
      </c>
      <c r="T324">
        <v>124171</v>
      </c>
      <c r="U324">
        <v>88971</v>
      </c>
      <c r="V324">
        <v>88971</v>
      </c>
      <c r="W324">
        <v>88971</v>
      </c>
      <c r="X324">
        <v>81004</v>
      </c>
      <c r="Y324">
        <v>77004</v>
      </c>
      <c r="Z324">
        <v>77004</v>
      </c>
      <c r="AA324">
        <v>76171</v>
      </c>
      <c r="AB324">
        <v>66265</v>
      </c>
      <c r="AC324">
        <v>77004</v>
      </c>
      <c r="AD324">
        <v>76171</v>
      </c>
      <c r="AE324">
        <v>76171</v>
      </c>
      <c r="AF324">
        <v>65159</v>
      </c>
      <c r="AG324">
        <v>76171</v>
      </c>
    </row>
    <row r="325" spans="1:33">
      <c r="A325" s="3">
        <v>54788.999305555553</v>
      </c>
      <c r="B325">
        <v>67428</v>
      </c>
      <c r="C325">
        <v>57769</v>
      </c>
      <c r="D325">
        <v>58184</v>
      </c>
      <c r="E325">
        <v>57769</v>
      </c>
      <c r="F325">
        <v>57769</v>
      </c>
      <c r="G325">
        <v>57769</v>
      </c>
      <c r="H325">
        <v>67428</v>
      </c>
      <c r="I325">
        <v>67428</v>
      </c>
      <c r="J325">
        <v>67428</v>
      </c>
      <c r="K325">
        <v>57769</v>
      </c>
      <c r="L325">
        <v>57769</v>
      </c>
      <c r="M325">
        <v>57769</v>
      </c>
      <c r="N325">
        <v>71545</v>
      </c>
      <c r="O325">
        <v>57769</v>
      </c>
      <c r="P325">
        <v>71428</v>
      </c>
      <c r="Q325">
        <v>71428</v>
      </c>
      <c r="R325">
        <v>79428</v>
      </c>
      <c r="S325">
        <v>79428</v>
      </c>
      <c r="T325">
        <v>111428</v>
      </c>
      <c r="U325">
        <v>79428</v>
      </c>
      <c r="V325">
        <v>79428</v>
      </c>
      <c r="W325">
        <v>79428</v>
      </c>
      <c r="X325">
        <v>72261</v>
      </c>
      <c r="Y325">
        <v>68261</v>
      </c>
      <c r="Z325">
        <v>68261</v>
      </c>
      <c r="AA325">
        <v>67428</v>
      </c>
      <c r="AB325">
        <v>58599</v>
      </c>
      <c r="AC325">
        <v>68261</v>
      </c>
      <c r="AD325">
        <v>67428</v>
      </c>
      <c r="AE325">
        <v>67428</v>
      </c>
      <c r="AF325">
        <v>57769</v>
      </c>
      <c r="AG325">
        <v>67428</v>
      </c>
    </row>
    <row r="326" spans="1:33">
      <c r="A326" s="3">
        <v>54819.999305555553</v>
      </c>
      <c r="B326">
        <v>66206</v>
      </c>
      <c r="C326">
        <v>66206</v>
      </c>
      <c r="D326">
        <v>66206</v>
      </c>
      <c r="E326">
        <v>66206</v>
      </c>
      <c r="F326">
        <v>66206</v>
      </c>
      <c r="G326">
        <v>76945</v>
      </c>
      <c r="H326">
        <v>76111</v>
      </c>
      <c r="I326">
        <v>76111</v>
      </c>
      <c r="J326">
        <v>66206</v>
      </c>
      <c r="K326">
        <v>66206</v>
      </c>
      <c r="L326">
        <v>66206</v>
      </c>
      <c r="M326">
        <v>79728</v>
      </c>
      <c r="N326">
        <v>66206</v>
      </c>
      <c r="O326">
        <v>80228</v>
      </c>
      <c r="P326">
        <v>76111</v>
      </c>
      <c r="Q326">
        <v>88911</v>
      </c>
      <c r="R326">
        <v>88911</v>
      </c>
      <c r="S326">
        <v>88911</v>
      </c>
      <c r="T326">
        <v>88911</v>
      </c>
      <c r="U326">
        <v>88911</v>
      </c>
      <c r="V326">
        <v>88911</v>
      </c>
      <c r="W326">
        <v>80945</v>
      </c>
      <c r="X326">
        <v>76945</v>
      </c>
      <c r="Y326">
        <v>80945</v>
      </c>
      <c r="Z326">
        <v>76111</v>
      </c>
      <c r="AA326">
        <v>66759</v>
      </c>
      <c r="AB326">
        <v>76111</v>
      </c>
      <c r="AC326">
        <v>76945</v>
      </c>
      <c r="AD326">
        <v>76111</v>
      </c>
      <c r="AE326">
        <v>76111</v>
      </c>
      <c r="AF326">
        <v>76111</v>
      </c>
      <c r="AG326">
        <v>76111</v>
      </c>
    </row>
    <row r="327" spans="1:33">
      <c r="A327" s="3">
        <v>54847.999305555553</v>
      </c>
      <c r="B327">
        <v>57993</v>
      </c>
      <c r="C327">
        <v>57993</v>
      </c>
      <c r="D327">
        <v>57993</v>
      </c>
      <c r="E327">
        <v>57993</v>
      </c>
      <c r="F327">
        <v>57993</v>
      </c>
      <c r="G327">
        <v>68207</v>
      </c>
      <c r="H327">
        <v>67374</v>
      </c>
      <c r="I327">
        <v>67374</v>
      </c>
      <c r="J327">
        <v>57993</v>
      </c>
      <c r="K327">
        <v>57993</v>
      </c>
      <c r="L327">
        <v>57993</v>
      </c>
      <c r="M327">
        <v>70991</v>
      </c>
      <c r="N327">
        <v>57993</v>
      </c>
      <c r="O327">
        <v>71491</v>
      </c>
      <c r="P327">
        <v>67374</v>
      </c>
      <c r="Q327">
        <v>79374</v>
      </c>
      <c r="R327">
        <v>79374</v>
      </c>
      <c r="S327">
        <v>79374</v>
      </c>
      <c r="T327">
        <v>79374</v>
      </c>
      <c r="U327">
        <v>79374</v>
      </c>
      <c r="V327">
        <v>79374</v>
      </c>
      <c r="W327">
        <v>72207</v>
      </c>
      <c r="X327">
        <v>68207</v>
      </c>
      <c r="Y327">
        <v>72207</v>
      </c>
      <c r="Z327">
        <v>67374</v>
      </c>
      <c r="AA327">
        <v>58683</v>
      </c>
      <c r="AB327">
        <v>67374</v>
      </c>
      <c r="AC327">
        <v>68207</v>
      </c>
      <c r="AD327">
        <v>67374</v>
      </c>
      <c r="AE327">
        <v>67374</v>
      </c>
      <c r="AF327">
        <v>67374</v>
      </c>
      <c r="AG327">
        <v>67374</v>
      </c>
    </row>
    <row r="328" spans="1:33">
      <c r="A328" s="3">
        <v>54878.999305555553</v>
      </c>
      <c r="B328">
        <v>49779</v>
      </c>
      <c r="C328">
        <v>49779</v>
      </c>
      <c r="D328">
        <v>49779</v>
      </c>
      <c r="E328">
        <v>49779</v>
      </c>
      <c r="F328">
        <v>49779</v>
      </c>
      <c r="G328">
        <v>59470</v>
      </c>
      <c r="H328">
        <v>58637</v>
      </c>
      <c r="I328">
        <v>58637</v>
      </c>
      <c r="J328">
        <v>49779</v>
      </c>
      <c r="K328">
        <v>49779</v>
      </c>
      <c r="L328">
        <v>49779</v>
      </c>
      <c r="M328">
        <v>62253</v>
      </c>
      <c r="N328">
        <v>49779</v>
      </c>
      <c r="O328">
        <v>62753</v>
      </c>
      <c r="P328">
        <v>58637</v>
      </c>
      <c r="Q328">
        <v>69837</v>
      </c>
      <c r="R328">
        <v>69837</v>
      </c>
      <c r="S328">
        <v>69837</v>
      </c>
      <c r="T328">
        <v>69837</v>
      </c>
      <c r="U328">
        <v>69837</v>
      </c>
      <c r="V328">
        <v>69837</v>
      </c>
      <c r="W328">
        <v>63470</v>
      </c>
      <c r="X328">
        <v>59470</v>
      </c>
      <c r="Y328">
        <v>63470</v>
      </c>
      <c r="Z328">
        <v>58637</v>
      </c>
      <c r="AA328">
        <v>50608</v>
      </c>
      <c r="AB328">
        <v>58637</v>
      </c>
      <c r="AC328">
        <v>59470</v>
      </c>
      <c r="AD328">
        <v>58637</v>
      </c>
      <c r="AE328">
        <v>58637</v>
      </c>
      <c r="AF328">
        <v>58637</v>
      </c>
      <c r="AG328">
        <v>58637</v>
      </c>
    </row>
    <row r="329" spans="1:33">
      <c r="A329" s="3">
        <v>54908.999305555553</v>
      </c>
      <c r="B329">
        <v>49227</v>
      </c>
      <c r="C329">
        <v>49227</v>
      </c>
      <c r="D329">
        <v>49227</v>
      </c>
      <c r="E329">
        <v>49227</v>
      </c>
      <c r="F329">
        <v>49227</v>
      </c>
      <c r="G329">
        <v>59470</v>
      </c>
      <c r="H329">
        <v>58637</v>
      </c>
      <c r="I329">
        <v>58637</v>
      </c>
      <c r="J329">
        <v>49227</v>
      </c>
      <c r="K329">
        <v>49227</v>
      </c>
      <c r="L329">
        <v>49227</v>
      </c>
      <c r="M329">
        <v>62253</v>
      </c>
      <c r="N329">
        <v>49227</v>
      </c>
      <c r="O329">
        <v>62753</v>
      </c>
      <c r="P329">
        <v>58637</v>
      </c>
      <c r="Q329">
        <v>69837</v>
      </c>
      <c r="R329">
        <v>69837</v>
      </c>
      <c r="S329">
        <v>69837</v>
      </c>
      <c r="T329">
        <v>69837</v>
      </c>
      <c r="U329">
        <v>69837</v>
      </c>
      <c r="V329">
        <v>69837</v>
      </c>
      <c r="W329">
        <v>63470</v>
      </c>
      <c r="X329">
        <v>59470</v>
      </c>
      <c r="Y329">
        <v>63470</v>
      </c>
      <c r="Z329">
        <v>58637</v>
      </c>
      <c r="AA329">
        <v>50332</v>
      </c>
      <c r="AB329">
        <v>58637</v>
      </c>
      <c r="AC329">
        <v>59470</v>
      </c>
      <c r="AD329">
        <v>58637</v>
      </c>
      <c r="AE329">
        <v>58637</v>
      </c>
      <c r="AF329">
        <v>58637</v>
      </c>
      <c r="AG329">
        <v>58637</v>
      </c>
    </row>
    <row r="330" spans="1:33">
      <c r="A330" s="3">
        <v>54939.999305555553</v>
      </c>
      <c r="B330">
        <v>24862</v>
      </c>
      <c r="C330">
        <v>24862</v>
      </c>
      <c r="D330">
        <v>24862</v>
      </c>
      <c r="E330">
        <v>24862</v>
      </c>
      <c r="F330">
        <v>24862</v>
      </c>
      <c r="G330">
        <v>33258</v>
      </c>
      <c r="H330">
        <v>32424</v>
      </c>
      <c r="I330">
        <v>32424</v>
      </c>
      <c r="J330">
        <v>24862</v>
      </c>
      <c r="K330">
        <v>24862</v>
      </c>
      <c r="L330">
        <v>24862</v>
      </c>
      <c r="M330">
        <v>36041</v>
      </c>
      <c r="N330">
        <v>24862</v>
      </c>
      <c r="O330">
        <v>36541</v>
      </c>
      <c r="P330">
        <v>32424</v>
      </c>
      <c r="Q330">
        <v>41224</v>
      </c>
      <c r="R330">
        <v>41224</v>
      </c>
      <c r="S330">
        <v>41224</v>
      </c>
      <c r="T330">
        <v>41224</v>
      </c>
      <c r="U330">
        <v>41224</v>
      </c>
      <c r="V330">
        <v>41224</v>
      </c>
      <c r="W330">
        <v>37258</v>
      </c>
      <c r="X330">
        <v>33258</v>
      </c>
      <c r="Y330">
        <v>37258</v>
      </c>
      <c r="Z330">
        <v>32424</v>
      </c>
      <c r="AA330">
        <v>26243</v>
      </c>
      <c r="AB330">
        <v>32424</v>
      </c>
      <c r="AC330">
        <v>33258</v>
      </c>
      <c r="AD330">
        <v>32424</v>
      </c>
      <c r="AE330">
        <v>32424</v>
      </c>
      <c r="AF330">
        <v>32424</v>
      </c>
      <c r="AG330">
        <v>32424</v>
      </c>
    </row>
    <row r="331" spans="1:33">
      <c r="A331" s="3">
        <v>54969.999305555553</v>
      </c>
      <c r="B331">
        <v>24862</v>
      </c>
      <c r="C331">
        <v>24862</v>
      </c>
      <c r="D331">
        <v>24862</v>
      </c>
      <c r="E331">
        <v>24862</v>
      </c>
      <c r="F331">
        <v>24862</v>
      </c>
      <c r="G331">
        <v>33258</v>
      </c>
      <c r="H331">
        <v>32424</v>
      </c>
      <c r="I331">
        <v>32424</v>
      </c>
      <c r="J331">
        <v>24862</v>
      </c>
      <c r="K331">
        <v>24862</v>
      </c>
      <c r="L331">
        <v>24862</v>
      </c>
      <c r="M331">
        <v>36041</v>
      </c>
      <c r="N331">
        <v>24862</v>
      </c>
      <c r="O331">
        <v>36541</v>
      </c>
      <c r="P331">
        <v>32424</v>
      </c>
      <c r="Q331">
        <v>41224</v>
      </c>
      <c r="R331">
        <v>41224</v>
      </c>
      <c r="S331">
        <v>41224</v>
      </c>
      <c r="T331">
        <v>41224</v>
      </c>
      <c r="U331">
        <v>41224</v>
      </c>
      <c r="V331">
        <v>41224</v>
      </c>
      <c r="W331">
        <v>37258</v>
      </c>
      <c r="X331">
        <v>33258</v>
      </c>
      <c r="Y331">
        <v>37258</v>
      </c>
      <c r="Z331">
        <v>32424</v>
      </c>
      <c r="AA331">
        <v>26243</v>
      </c>
      <c r="AB331">
        <v>32424</v>
      </c>
      <c r="AC331">
        <v>33258</v>
      </c>
      <c r="AD331">
        <v>32424</v>
      </c>
      <c r="AE331">
        <v>32424</v>
      </c>
      <c r="AF331">
        <v>32424</v>
      </c>
      <c r="AG331">
        <v>32424</v>
      </c>
    </row>
    <row r="332" spans="1:33">
      <c r="A332" s="3">
        <v>55000.999305555553</v>
      </c>
      <c r="B332">
        <v>24310</v>
      </c>
      <c r="C332">
        <v>24310</v>
      </c>
      <c r="D332">
        <v>24310</v>
      </c>
      <c r="E332">
        <v>24310</v>
      </c>
      <c r="F332">
        <v>24310</v>
      </c>
      <c r="G332">
        <v>33258</v>
      </c>
      <c r="H332">
        <v>32424</v>
      </c>
      <c r="I332">
        <v>32424</v>
      </c>
      <c r="J332">
        <v>24310</v>
      </c>
      <c r="K332">
        <v>24310</v>
      </c>
      <c r="L332">
        <v>24310</v>
      </c>
      <c r="M332">
        <v>36041</v>
      </c>
      <c r="N332">
        <v>24310</v>
      </c>
      <c r="O332">
        <v>36541</v>
      </c>
      <c r="P332">
        <v>32424</v>
      </c>
      <c r="Q332">
        <v>41224</v>
      </c>
      <c r="R332">
        <v>41224</v>
      </c>
      <c r="S332">
        <v>41224</v>
      </c>
      <c r="T332">
        <v>41224</v>
      </c>
      <c r="U332">
        <v>41224</v>
      </c>
      <c r="V332">
        <v>41224</v>
      </c>
      <c r="W332">
        <v>37258</v>
      </c>
      <c r="X332">
        <v>33258</v>
      </c>
      <c r="Y332">
        <v>37258</v>
      </c>
      <c r="Z332">
        <v>32424</v>
      </c>
      <c r="AA332">
        <v>25967</v>
      </c>
      <c r="AB332">
        <v>32424</v>
      </c>
      <c r="AC332">
        <v>33258</v>
      </c>
      <c r="AD332">
        <v>32424</v>
      </c>
      <c r="AE332">
        <v>32424</v>
      </c>
      <c r="AF332">
        <v>32424</v>
      </c>
      <c r="AG332">
        <v>32424</v>
      </c>
    </row>
    <row r="333" spans="1:33">
      <c r="A333" s="3">
        <v>55031.999305555553</v>
      </c>
      <c r="B333">
        <v>24586</v>
      </c>
      <c r="C333">
        <v>24586</v>
      </c>
      <c r="D333">
        <v>24586</v>
      </c>
      <c r="E333">
        <v>24586</v>
      </c>
      <c r="F333">
        <v>24586</v>
      </c>
      <c r="G333">
        <v>33258</v>
      </c>
      <c r="H333">
        <v>32424</v>
      </c>
      <c r="I333">
        <v>32424</v>
      </c>
      <c r="J333">
        <v>24586</v>
      </c>
      <c r="K333">
        <v>24586</v>
      </c>
      <c r="L333">
        <v>24586</v>
      </c>
      <c r="M333">
        <v>36041</v>
      </c>
      <c r="N333">
        <v>24586</v>
      </c>
      <c r="O333">
        <v>36541</v>
      </c>
      <c r="P333">
        <v>32424</v>
      </c>
      <c r="Q333">
        <v>41224</v>
      </c>
      <c r="R333">
        <v>41224</v>
      </c>
      <c r="S333">
        <v>41224</v>
      </c>
      <c r="T333">
        <v>41224</v>
      </c>
      <c r="U333">
        <v>41224</v>
      </c>
      <c r="V333">
        <v>41224</v>
      </c>
      <c r="W333">
        <v>37258</v>
      </c>
      <c r="X333">
        <v>33258</v>
      </c>
      <c r="Y333">
        <v>37258</v>
      </c>
      <c r="Z333">
        <v>32424</v>
      </c>
      <c r="AA333">
        <v>26105</v>
      </c>
      <c r="AB333">
        <v>32424</v>
      </c>
      <c r="AC333">
        <v>33258</v>
      </c>
      <c r="AD333">
        <v>32424</v>
      </c>
      <c r="AE333">
        <v>32424</v>
      </c>
      <c r="AF333">
        <v>32424</v>
      </c>
      <c r="AG333">
        <v>32424</v>
      </c>
    </row>
    <row r="334" spans="1:33">
      <c r="A334" s="3">
        <v>55061.999305555553</v>
      </c>
      <c r="B334">
        <v>24862</v>
      </c>
      <c r="C334">
        <v>24862</v>
      </c>
      <c r="D334">
        <v>24862</v>
      </c>
      <c r="E334">
        <v>24862</v>
      </c>
      <c r="F334">
        <v>24862</v>
      </c>
      <c r="G334">
        <v>33258</v>
      </c>
      <c r="H334">
        <v>32424</v>
      </c>
      <c r="I334">
        <v>32424</v>
      </c>
      <c r="J334">
        <v>24862</v>
      </c>
      <c r="K334">
        <v>24862</v>
      </c>
      <c r="L334">
        <v>24862</v>
      </c>
      <c r="M334">
        <v>36041</v>
      </c>
      <c r="N334">
        <v>24862</v>
      </c>
      <c r="O334">
        <v>36541</v>
      </c>
      <c r="P334">
        <v>32424</v>
      </c>
      <c r="Q334">
        <v>41224</v>
      </c>
      <c r="R334">
        <v>41224</v>
      </c>
      <c r="S334">
        <v>41224</v>
      </c>
      <c r="T334">
        <v>41224</v>
      </c>
      <c r="U334">
        <v>41224</v>
      </c>
      <c r="V334">
        <v>41224</v>
      </c>
      <c r="W334">
        <v>37258</v>
      </c>
      <c r="X334">
        <v>33258</v>
      </c>
      <c r="Y334">
        <v>37258</v>
      </c>
      <c r="Z334">
        <v>32424</v>
      </c>
      <c r="AA334">
        <v>26243</v>
      </c>
      <c r="AB334">
        <v>32424</v>
      </c>
      <c r="AC334">
        <v>33258</v>
      </c>
      <c r="AD334">
        <v>32424</v>
      </c>
      <c r="AE334">
        <v>32424</v>
      </c>
      <c r="AF334">
        <v>32424</v>
      </c>
      <c r="AG334">
        <v>32424</v>
      </c>
    </row>
    <row r="335" spans="1:33">
      <c r="A335" s="3">
        <v>55092.999305555553</v>
      </c>
      <c r="B335">
        <v>56612</v>
      </c>
      <c r="C335">
        <v>56612</v>
      </c>
      <c r="D335">
        <v>56612</v>
      </c>
      <c r="E335">
        <v>56612</v>
      </c>
      <c r="F335">
        <v>56612</v>
      </c>
      <c r="G335">
        <v>68207</v>
      </c>
      <c r="H335">
        <v>67374</v>
      </c>
      <c r="I335">
        <v>67374</v>
      </c>
      <c r="J335">
        <v>56612</v>
      </c>
      <c r="K335">
        <v>56612</v>
      </c>
      <c r="L335">
        <v>56612</v>
      </c>
      <c r="M335">
        <v>70991</v>
      </c>
      <c r="N335">
        <v>56612</v>
      </c>
      <c r="O335">
        <v>71491</v>
      </c>
      <c r="P335">
        <v>67374</v>
      </c>
      <c r="Q335">
        <v>79374</v>
      </c>
      <c r="R335">
        <v>79374</v>
      </c>
      <c r="S335">
        <v>79374</v>
      </c>
      <c r="T335">
        <v>79374</v>
      </c>
      <c r="U335">
        <v>79374</v>
      </c>
      <c r="V335">
        <v>79374</v>
      </c>
      <c r="W335">
        <v>72207</v>
      </c>
      <c r="X335">
        <v>68207</v>
      </c>
      <c r="Y335">
        <v>72207</v>
      </c>
      <c r="Z335">
        <v>67374</v>
      </c>
      <c r="AA335">
        <v>57993</v>
      </c>
      <c r="AB335">
        <v>67374</v>
      </c>
      <c r="AC335">
        <v>68207</v>
      </c>
      <c r="AD335">
        <v>67374</v>
      </c>
      <c r="AE335">
        <v>67374</v>
      </c>
      <c r="AF335">
        <v>67374</v>
      </c>
      <c r="AG335">
        <v>67374</v>
      </c>
    </row>
    <row r="336" spans="1:33">
      <c r="A336" s="3">
        <v>55122.999305555553</v>
      </c>
      <c r="B336">
        <v>65102</v>
      </c>
      <c r="C336">
        <v>65102</v>
      </c>
      <c r="D336">
        <v>65102</v>
      </c>
      <c r="E336">
        <v>65102</v>
      </c>
      <c r="F336">
        <v>65102</v>
      </c>
      <c r="G336">
        <v>76945</v>
      </c>
      <c r="H336">
        <v>76111</v>
      </c>
      <c r="I336">
        <v>76111</v>
      </c>
      <c r="J336">
        <v>65102</v>
      </c>
      <c r="K336">
        <v>65102</v>
      </c>
      <c r="L336">
        <v>65102</v>
      </c>
      <c r="M336">
        <v>79728</v>
      </c>
      <c r="N336">
        <v>65102</v>
      </c>
      <c r="O336">
        <v>80228</v>
      </c>
      <c r="P336">
        <v>76111</v>
      </c>
      <c r="Q336">
        <v>88911</v>
      </c>
      <c r="R336">
        <v>88911</v>
      </c>
      <c r="S336">
        <v>88911</v>
      </c>
      <c r="T336">
        <v>88911</v>
      </c>
      <c r="U336">
        <v>88911</v>
      </c>
      <c r="V336">
        <v>88911</v>
      </c>
      <c r="W336">
        <v>80945</v>
      </c>
      <c r="X336">
        <v>76945</v>
      </c>
      <c r="Y336">
        <v>80945</v>
      </c>
      <c r="Z336">
        <v>76111</v>
      </c>
      <c r="AA336">
        <v>66206</v>
      </c>
      <c r="AB336">
        <v>76111</v>
      </c>
      <c r="AC336">
        <v>76945</v>
      </c>
      <c r="AD336">
        <v>76111</v>
      </c>
      <c r="AE336">
        <v>76111</v>
      </c>
      <c r="AF336">
        <v>76111</v>
      </c>
      <c r="AG336">
        <v>76111</v>
      </c>
    </row>
    <row r="337" spans="1:33">
      <c r="A337" s="3">
        <v>55153.999305555553</v>
      </c>
      <c r="B337">
        <v>57717</v>
      </c>
      <c r="C337">
        <v>57717</v>
      </c>
      <c r="D337">
        <v>57717</v>
      </c>
      <c r="E337">
        <v>57717</v>
      </c>
      <c r="F337">
        <v>57717</v>
      </c>
      <c r="G337">
        <v>68207</v>
      </c>
      <c r="H337">
        <v>67374</v>
      </c>
      <c r="I337">
        <v>67374</v>
      </c>
      <c r="J337">
        <v>57717</v>
      </c>
      <c r="K337">
        <v>57717</v>
      </c>
      <c r="L337">
        <v>57717</v>
      </c>
      <c r="M337">
        <v>70991</v>
      </c>
      <c r="N337">
        <v>57717</v>
      </c>
      <c r="O337">
        <v>71491</v>
      </c>
      <c r="P337">
        <v>67374</v>
      </c>
      <c r="Q337">
        <v>79374</v>
      </c>
      <c r="R337">
        <v>79374</v>
      </c>
      <c r="S337">
        <v>79374</v>
      </c>
      <c r="T337">
        <v>79374</v>
      </c>
      <c r="U337">
        <v>79374</v>
      </c>
      <c r="V337">
        <v>79374</v>
      </c>
      <c r="W337">
        <v>72207</v>
      </c>
      <c r="X337">
        <v>68207</v>
      </c>
      <c r="Y337">
        <v>72207</v>
      </c>
      <c r="Z337">
        <v>67374</v>
      </c>
      <c r="AA337">
        <v>58545</v>
      </c>
      <c r="AB337">
        <v>67374</v>
      </c>
      <c r="AC337">
        <v>68207</v>
      </c>
      <c r="AD337">
        <v>67374</v>
      </c>
      <c r="AE337">
        <v>67374</v>
      </c>
      <c r="AF337">
        <v>67374</v>
      </c>
      <c r="AG337">
        <v>67374</v>
      </c>
    </row>
    <row r="338" spans="1:33">
      <c r="A338" s="3">
        <v>55184.999305555553</v>
      </c>
      <c r="B338">
        <v>66179</v>
      </c>
      <c r="C338">
        <v>66179</v>
      </c>
      <c r="D338">
        <v>66179</v>
      </c>
      <c r="E338">
        <v>66179</v>
      </c>
      <c r="F338">
        <v>76084</v>
      </c>
      <c r="G338">
        <v>76084</v>
      </c>
      <c r="H338">
        <v>76084</v>
      </c>
      <c r="I338">
        <v>66179</v>
      </c>
      <c r="J338">
        <v>66179</v>
      </c>
      <c r="K338">
        <v>66179</v>
      </c>
      <c r="L338">
        <v>66179</v>
      </c>
      <c r="M338">
        <v>66179</v>
      </c>
      <c r="N338">
        <v>80201</v>
      </c>
      <c r="O338">
        <v>79368</v>
      </c>
      <c r="P338">
        <v>76084</v>
      </c>
      <c r="Q338">
        <v>88884</v>
      </c>
      <c r="R338">
        <v>124084</v>
      </c>
      <c r="S338">
        <v>88884</v>
      </c>
      <c r="T338">
        <v>88884</v>
      </c>
      <c r="U338">
        <v>88884</v>
      </c>
      <c r="V338">
        <v>80084</v>
      </c>
      <c r="W338">
        <v>76084</v>
      </c>
      <c r="X338">
        <v>76917</v>
      </c>
      <c r="Y338">
        <v>76917</v>
      </c>
      <c r="Z338">
        <v>66732</v>
      </c>
      <c r="AA338">
        <v>76084</v>
      </c>
      <c r="AB338">
        <v>76084</v>
      </c>
      <c r="AC338">
        <v>76084</v>
      </c>
      <c r="AD338">
        <v>76084</v>
      </c>
      <c r="AE338">
        <v>76084</v>
      </c>
      <c r="AF338">
        <v>76084</v>
      </c>
      <c r="AG338">
        <v>76084</v>
      </c>
    </row>
    <row r="339" spans="1:33">
      <c r="A339" s="3">
        <v>55212.999305555553</v>
      </c>
      <c r="B339">
        <v>57968</v>
      </c>
      <c r="C339">
        <v>57968</v>
      </c>
      <c r="D339">
        <v>57968</v>
      </c>
      <c r="E339">
        <v>57968</v>
      </c>
      <c r="F339">
        <v>67349</v>
      </c>
      <c r="G339">
        <v>67349</v>
      </c>
      <c r="H339">
        <v>67349</v>
      </c>
      <c r="I339">
        <v>57968</v>
      </c>
      <c r="J339">
        <v>57968</v>
      </c>
      <c r="K339">
        <v>57968</v>
      </c>
      <c r="L339">
        <v>57968</v>
      </c>
      <c r="M339">
        <v>57968</v>
      </c>
      <c r="N339">
        <v>71466</v>
      </c>
      <c r="O339">
        <v>70633</v>
      </c>
      <c r="P339">
        <v>67349</v>
      </c>
      <c r="Q339">
        <v>79349</v>
      </c>
      <c r="R339">
        <v>111349</v>
      </c>
      <c r="S339">
        <v>79349</v>
      </c>
      <c r="T339">
        <v>79349</v>
      </c>
      <c r="U339">
        <v>79349</v>
      </c>
      <c r="V339">
        <v>71349</v>
      </c>
      <c r="W339">
        <v>67349</v>
      </c>
      <c r="X339">
        <v>68182</v>
      </c>
      <c r="Y339">
        <v>68182</v>
      </c>
      <c r="Z339">
        <v>58659</v>
      </c>
      <c r="AA339">
        <v>67349</v>
      </c>
      <c r="AB339">
        <v>67349</v>
      </c>
      <c r="AC339">
        <v>67349</v>
      </c>
      <c r="AD339">
        <v>67349</v>
      </c>
      <c r="AE339">
        <v>67349</v>
      </c>
      <c r="AF339">
        <v>67349</v>
      </c>
      <c r="AG339">
        <v>67349</v>
      </c>
    </row>
    <row r="340" spans="1:33">
      <c r="A340" s="3">
        <v>55243.999305555553</v>
      </c>
      <c r="B340">
        <v>49757</v>
      </c>
      <c r="C340">
        <v>49757</v>
      </c>
      <c r="D340">
        <v>49757</v>
      </c>
      <c r="E340">
        <v>49757</v>
      </c>
      <c r="F340">
        <v>58614</v>
      </c>
      <c r="G340">
        <v>58614</v>
      </c>
      <c r="H340">
        <v>58614</v>
      </c>
      <c r="I340">
        <v>49757</v>
      </c>
      <c r="J340">
        <v>49757</v>
      </c>
      <c r="K340">
        <v>49757</v>
      </c>
      <c r="L340">
        <v>49757</v>
      </c>
      <c r="M340">
        <v>49757</v>
      </c>
      <c r="N340">
        <v>62731</v>
      </c>
      <c r="O340">
        <v>61898</v>
      </c>
      <c r="P340">
        <v>58614</v>
      </c>
      <c r="Q340">
        <v>69814</v>
      </c>
      <c r="R340">
        <v>98614</v>
      </c>
      <c r="S340">
        <v>69814</v>
      </c>
      <c r="T340">
        <v>69814</v>
      </c>
      <c r="U340">
        <v>69814</v>
      </c>
      <c r="V340">
        <v>62614</v>
      </c>
      <c r="W340">
        <v>58614</v>
      </c>
      <c r="X340">
        <v>59447</v>
      </c>
      <c r="Y340">
        <v>59447</v>
      </c>
      <c r="Z340">
        <v>50586</v>
      </c>
      <c r="AA340">
        <v>58614</v>
      </c>
      <c r="AB340">
        <v>58614</v>
      </c>
      <c r="AC340">
        <v>58614</v>
      </c>
      <c r="AD340">
        <v>58614</v>
      </c>
      <c r="AE340">
        <v>58614</v>
      </c>
      <c r="AF340">
        <v>58614</v>
      </c>
      <c r="AG340">
        <v>58614</v>
      </c>
    </row>
    <row r="341" spans="1:33">
      <c r="A341" s="3">
        <v>55273.999305555553</v>
      </c>
      <c r="B341">
        <v>49205</v>
      </c>
      <c r="C341">
        <v>49205</v>
      </c>
      <c r="D341">
        <v>49205</v>
      </c>
      <c r="E341">
        <v>49205</v>
      </c>
      <c r="F341">
        <v>58614</v>
      </c>
      <c r="G341">
        <v>58614</v>
      </c>
      <c r="H341">
        <v>58614</v>
      </c>
      <c r="I341">
        <v>49205</v>
      </c>
      <c r="J341">
        <v>49205</v>
      </c>
      <c r="K341">
        <v>49205</v>
      </c>
      <c r="L341">
        <v>49205</v>
      </c>
      <c r="M341">
        <v>49205</v>
      </c>
      <c r="N341">
        <v>62731</v>
      </c>
      <c r="O341">
        <v>61898</v>
      </c>
      <c r="P341">
        <v>58614</v>
      </c>
      <c r="Q341">
        <v>69814</v>
      </c>
      <c r="R341">
        <v>98614</v>
      </c>
      <c r="S341">
        <v>69814</v>
      </c>
      <c r="T341">
        <v>69814</v>
      </c>
      <c r="U341">
        <v>69814</v>
      </c>
      <c r="V341">
        <v>62614</v>
      </c>
      <c r="W341">
        <v>58614</v>
      </c>
      <c r="X341">
        <v>59447</v>
      </c>
      <c r="Y341">
        <v>59447</v>
      </c>
      <c r="Z341">
        <v>50310</v>
      </c>
      <c r="AA341">
        <v>58614</v>
      </c>
      <c r="AB341">
        <v>58614</v>
      </c>
      <c r="AC341">
        <v>58614</v>
      </c>
      <c r="AD341">
        <v>58614</v>
      </c>
      <c r="AE341">
        <v>58614</v>
      </c>
      <c r="AF341">
        <v>58614</v>
      </c>
      <c r="AG341">
        <v>58614</v>
      </c>
    </row>
    <row r="342" spans="1:33">
      <c r="A342" s="3">
        <v>55304.999305555553</v>
      </c>
      <c r="B342">
        <v>24848</v>
      </c>
      <c r="C342">
        <v>24848</v>
      </c>
      <c r="D342">
        <v>24848</v>
      </c>
      <c r="E342">
        <v>24848</v>
      </c>
      <c r="F342">
        <v>32409</v>
      </c>
      <c r="G342">
        <v>32409</v>
      </c>
      <c r="H342">
        <v>32409</v>
      </c>
      <c r="I342">
        <v>24848</v>
      </c>
      <c r="J342">
        <v>24848</v>
      </c>
      <c r="K342">
        <v>24848</v>
      </c>
      <c r="L342">
        <v>24848</v>
      </c>
      <c r="M342">
        <v>24848</v>
      </c>
      <c r="N342">
        <v>36526</v>
      </c>
      <c r="O342">
        <v>35693</v>
      </c>
      <c r="P342">
        <v>32409</v>
      </c>
      <c r="Q342">
        <v>41209</v>
      </c>
      <c r="R342">
        <v>60409</v>
      </c>
      <c r="S342">
        <v>41209</v>
      </c>
      <c r="T342">
        <v>41209</v>
      </c>
      <c r="U342">
        <v>41209</v>
      </c>
      <c r="V342">
        <v>36409</v>
      </c>
      <c r="W342">
        <v>32409</v>
      </c>
      <c r="X342">
        <v>33243</v>
      </c>
      <c r="Y342">
        <v>33243</v>
      </c>
      <c r="Z342">
        <v>26229</v>
      </c>
      <c r="AA342">
        <v>32409</v>
      </c>
      <c r="AB342">
        <v>32409</v>
      </c>
      <c r="AC342">
        <v>32409</v>
      </c>
      <c r="AD342">
        <v>32409</v>
      </c>
      <c r="AE342">
        <v>32409</v>
      </c>
      <c r="AF342">
        <v>32409</v>
      </c>
      <c r="AG342">
        <v>32409</v>
      </c>
    </row>
    <row r="343" spans="1:33">
      <c r="A343" s="3">
        <v>55334.999305555553</v>
      </c>
      <c r="B343">
        <v>24848</v>
      </c>
      <c r="C343">
        <v>24848</v>
      </c>
      <c r="D343">
        <v>24848</v>
      </c>
      <c r="E343">
        <v>24848</v>
      </c>
      <c r="F343">
        <v>32409</v>
      </c>
      <c r="G343">
        <v>32409</v>
      </c>
      <c r="H343">
        <v>32409</v>
      </c>
      <c r="I343">
        <v>24848</v>
      </c>
      <c r="J343">
        <v>24848</v>
      </c>
      <c r="K343">
        <v>24848</v>
      </c>
      <c r="L343">
        <v>24848</v>
      </c>
      <c r="M343">
        <v>24848</v>
      </c>
      <c r="N343">
        <v>36526</v>
      </c>
      <c r="O343">
        <v>35693</v>
      </c>
      <c r="P343">
        <v>32409</v>
      </c>
      <c r="Q343">
        <v>41209</v>
      </c>
      <c r="R343">
        <v>60409</v>
      </c>
      <c r="S343">
        <v>41209</v>
      </c>
      <c r="T343">
        <v>41209</v>
      </c>
      <c r="U343">
        <v>41209</v>
      </c>
      <c r="V343">
        <v>36409</v>
      </c>
      <c r="W343">
        <v>32409</v>
      </c>
      <c r="X343">
        <v>33243</v>
      </c>
      <c r="Y343">
        <v>33243</v>
      </c>
      <c r="Z343">
        <v>26229</v>
      </c>
      <c r="AA343">
        <v>32409</v>
      </c>
      <c r="AB343">
        <v>32409</v>
      </c>
      <c r="AC343">
        <v>32409</v>
      </c>
      <c r="AD343">
        <v>32409</v>
      </c>
      <c r="AE343">
        <v>32409</v>
      </c>
      <c r="AF343">
        <v>32409</v>
      </c>
      <c r="AG343">
        <v>32409</v>
      </c>
    </row>
    <row r="344" spans="1:33">
      <c r="A344" s="3">
        <v>55365.999305555553</v>
      </c>
      <c r="B344">
        <v>24296</v>
      </c>
      <c r="C344">
        <v>24296</v>
      </c>
      <c r="D344">
        <v>24296</v>
      </c>
      <c r="E344">
        <v>24296</v>
      </c>
      <c r="F344">
        <v>32409</v>
      </c>
      <c r="G344">
        <v>32409</v>
      </c>
      <c r="H344">
        <v>32409</v>
      </c>
      <c r="I344">
        <v>24296</v>
      </c>
      <c r="J344">
        <v>24296</v>
      </c>
      <c r="K344">
        <v>24296</v>
      </c>
      <c r="L344">
        <v>24296</v>
      </c>
      <c r="M344">
        <v>24296</v>
      </c>
      <c r="N344">
        <v>36526</v>
      </c>
      <c r="O344">
        <v>35693</v>
      </c>
      <c r="P344">
        <v>32409</v>
      </c>
      <c r="Q344">
        <v>41209</v>
      </c>
      <c r="R344">
        <v>60409</v>
      </c>
      <c r="S344">
        <v>41209</v>
      </c>
      <c r="T344">
        <v>41209</v>
      </c>
      <c r="U344">
        <v>41209</v>
      </c>
      <c r="V344">
        <v>36409</v>
      </c>
      <c r="W344">
        <v>32409</v>
      </c>
      <c r="X344">
        <v>33243</v>
      </c>
      <c r="Y344">
        <v>33243</v>
      </c>
      <c r="Z344">
        <v>25953</v>
      </c>
      <c r="AA344">
        <v>32409</v>
      </c>
      <c r="AB344">
        <v>32409</v>
      </c>
      <c r="AC344">
        <v>32409</v>
      </c>
      <c r="AD344">
        <v>32409</v>
      </c>
      <c r="AE344">
        <v>32409</v>
      </c>
      <c r="AF344">
        <v>32409</v>
      </c>
      <c r="AG344">
        <v>32409</v>
      </c>
    </row>
    <row r="345" spans="1:33">
      <c r="A345" s="3">
        <v>55396.999305555553</v>
      </c>
      <c r="B345">
        <v>24572</v>
      </c>
      <c r="C345">
        <v>24572</v>
      </c>
      <c r="D345">
        <v>24572</v>
      </c>
      <c r="E345">
        <v>24572</v>
      </c>
      <c r="F345">
        <v>32409</v>
      </c>
      <c r="G345">
        <v>32409</v>
      </c>
      <c r="H345">
        <v>32409</v>
      </c>
      <c r="I345">
        <v>24572</v>
      </c>
      <c r="J345">
        <v>24572</v>
      </c>
      <c r="K345">
        <v>24572</v>
      </c>
      <c r="L345">
        <v>24572</v>
      </c>
      <c r="M345">
        <v>24572</v>
      </c>
      <c r="N345">
        <v>36526</v>
      </c>
      <c r="O345">
        <v>35693</v>
      </c>
      <c r="P345">
        <v>32409</v>
      </c>
      <c r="Q345">
        <v>41209</v>
      </c>
      <c r="R345">
        <v>60409</v>
      </c>
      <c r="S345">
        <v>41209</v>
      </c>
      <c r="T345">
        <v>41209</v>
      </c>
      <c r="U345">
        <v>41209</v>
      </c>
      <c r="V345">
        <v>36409</v>
      </c>
      <c r="W345">
        <v>32409</v>
      </c>
      <c r="X345">
        <v>33243</v>
      </c>
      <c r="Y345">
        <v>33243</v>
      </c>
      <c r="Z345">
        <v>26091</v>
      </c>
      <c r="AA345">
        <v>32409</v>
      </c>
      <c r="AB345">
        <v>32409</v>
      </c>
      <c r="AC345">
        <v>32409</v>
      </c>
      <c r="AD345">
        <v>32409</v>
      </c>
      <c r="AE345">
        <v>32409</v>
      </c>
      <c r="AF345">
        <v>32409</v>
      </c>
      <c r="AG345">
        <v>32409</v>
      </c>
    </row>
    <row r="346" spans="1:33">
      <c r="A346" s="3">
        <v>55426.999305555553</v>
      </c>
      <c r="B346">
        <v>24848</v>
      </c>
      <c r="C346">
        <v>24848</v>
      </c>
      <c r="D346">
        <v>24848</v>
      </c>
      <c r="E346">
        <v>24848</v>
      </c>
      <c r="F346">
        <v>32409</v>
      </c>
      <c r="G346">
        <v>32409</v>
      </c>
      <c r="H346">
        <v>32409</v>
      </c>
      <c r="I346">
        <v>24848</v>
      </c>
      <c r="J346">
        <v>24848</v>
      </c>
      <c r="K346">
        <v>24848</v>
      </c>
      <c r="L346">
        <v>24848</v>
      </c>
      <c r="M346">
        <v>24848</v>
      </c>
      <c r="N346">
        <v>36526</v>
      </c>
      <c r="O346">
        <v>35693</v>
      </c>
      <c r="P346">
        <v>32409</v>
      </c>
      <c r="Q346">
        <v>41209</v>
      </c>
      <c r="R346">
        <v>60409</v>
      </c>
      <c r="S346">
        <v>41209</v>
      </c>
      <c r="T346">
        <v>41209</v>
      </c>
      <c r="U346">
        <v>41209</v>
      </c>
      <c r="V346">
        <v>36409</v>
      </c>
      <c r="W346">
        <v>32409</v>
      </c>
      <c r="X346">
        <v>33243</v>
      </c>
      <c r="Y346">
        <v>33243</v>
      </c>
      <c r="Z346">
        <v>26229</v>
      </c>
      <c r="AA346">
        <v>32409</v>
      </c>
      <c r="AB346">
        <v>32409</v>
      </c>
      <c r="AC346">
        <v>32409</v>
      </c>
      <c r="AD346">
        <v>32409</v>
      </c>
      <c r="AE346">
        <v>32409</v>
      </c>
      <c r="AF346">
        <v>32409</v>
      </c>
      <c r="AG346">
        <v>32409</v>
      </c>
    </row>
    <row r="347" spans="1:33">
      <c r="A347" s="3">
        <v>55457.999305555553</v>
      </c>
      <c r="B347">
        <v>56588</v>
      </c>
      <c r="C347">
        <v>56588</v>
      </c>
      <c r="D347">
        <v>56588</v>
      </c>
      <c r="E347">
        <v>56588</v>
      </c>
      <c r="F347">
        <v>67349</v>
      </c>
      <c r="G347">
        <v>67349</v>
      </c>
      <c r="H347">
        <v>67349</v>
      </c>
      <c r="I347">
        <v>56588</v>
      </c>
      <c r="J347">
        <v>56588</v>
      </c>
      <c r="K347">
        <v>56588</v>
      </c>
      <c r="L347">
        <v>56588</v>
      </c>
      <c r="M347">
        <v>56588</v>
      </c>
      <c r="N347">
        <v>71466</v>
      </c>
      <c r="O347">
        <v>70633</v>
      </c>
      <c r="P347">
        <v>67349</v>
      </c>
      <c r="Q347">
        <v>79349</v>
      </c>
      <c r="R347">
        <v>111349</v>
      </c>
      <c r="S347">
        <v>79349</v>
      </c>
      <c r="T347">
        <v>79349</v>
      </c>
      <c r="U347">
        <v>79349</v>
      </c>
      <c r="V347">
        <v>71349</v>
      </c>
      <c r="W347">
        <v>67349</v>
      </c>
      <c r="X347">
        <v>68182</v>
      </c>
      <c r="Y347">
        <v>68182</v>
      </c>
      <c r="Z347">
        <v>57968</v>
      </c>
      <c r="AA347">
        <v>67349</v>
      </c>
      <c r="AB347">
        <v>67349</v>
      </c>
      <c r="AC347">
        <v>67349</v>
      </c>
      <c r="AD347">
        <v>67349</v>
      </c>
      <c r="AE347">
        <v>67349</v>
      </c>
      <c r="AF347">
        <v>67349</v>
      </c>
      <c r="AG347">
        <v>67349</v>
      </c>
    </row>
    <row r="348" spans="1:33">
      <c r="A348" s="3">
        <v>55487.999305555553</v>
      </c>
      <c r="B348">
        <v>65075</v>
      </c>
      <c r="C348">
        <v>65075</v>
      </c>
      <c r="D348">
        <v>65075</v>
      </c>
      <c r="E348">
        <v>65075</v>
      </c>
      <c r="F348">
        <v>76084</v>
      </c>
      <c r="G348">
        <v>76084</v>
      </c>
      <c r="H348">
        <v>76084</v>
      </c>
      <c r="I348">
        <v>65075</v>
      </c>
      <c r="J348">
        <v>65075</v>
      </c>
      <c r="K348">
        <v>65075</v>
      </c>
      <c r="L348">
        <v>65075</v>
      </c>
      <c r="M348">
        <v>65075</v>
      </c>
      <c r="N348">
        <v>80201</v>
      </c>
      <c r="O348">
        <v>79368</v>
      </c>
      <c r="P348">
        <v>76084</v>
      </c>
      <c r="Q348">
        <v>88884</v>
      </c>
      <c r="R348">
        <v>124084</v>
      </c>
      <c r="S348">
        <v>88884</v>
      </c>
      <c r="T348">
        <v>88884</v>
      </c>
      <c r="U348">
        <v>88884</v>
      </c>
      <c r="V348">
        <v>80084</v>
      </c>
      <c r="W348">
        <v>76084</v>
      </c>
      <c r="X348">
        <v>76917</v>
      </c>
      <c r="Y348">
        <v>76917</v>
      </c>
      <c r="Z348">
        <v>66179</v>
      </c>
      <c r="AA348">
        <v>76084</v>
      </c>
      <c r="AB348">
        <v>76084</v>
      </c>
      <c r="AC348">
        <v>76084</v>
      </c>
      <c r="AD348">
        <v>76084</v>
      </c>
      <c r="AE348">
        <v>76084</v>
      </c>
      <c r="AF348">
        <v>76084</v>
      </c>
      <c r="AG348">
        <v>76084</v>
      </c>
    </row>
    <row r="349" spans="1:33">
      <c r="A349" s="3">
        <v>55518.999305555553</v>
      </c>
      <c r="B349">
        <v>57692</v>
      </c>
      <c r="C349">
        <v>57692</v>
      </c>
      <c r="D349">
        <v>57692</v>
      </c>
      <c r="E349">
        <v>57692</v>
      </c>
      <c r="F349">
        <v>67349</v>
      </c>
      <c r="G349">
        <v>67349</v>
      </c>
      <c r="H349">
        <v>67349</v>
      </c>
      <c r="I349">
        <v>57692</v>
      </c>
      <c r="J349">
        <v>57692</v>
      </c>
      <c r="K349">
        <v>57692</v>
      </c>
      <c r="L349">
        <v>57692</v>
      </c>
      <c r="M349">
        <v>57692</v>
      </c>
      <c r="N349">
        <v>71466</v>
      </c>
      <c r="O349">
        <v>70633</v>
      </c>
      <c r="P349">
        <v>67349</v>
      </c>
      <c r="Q349">
        <v>79349</v>
      </c>
      <c r="R349">
        <v>111349</v>
      </c>
      <c r="S349">
        <v>79349</v>
      </c>
      <c r="T349">
        <v>79349</v>
      </c>
      <c r="U349">
        <v>79349</v>
      </c>
      <c r="V349">
        <v>71349</v>
      </c>
      <c r="W349">
        <v>67349</v>
      </c>
      <c r="X349">
        <v>68182</v>
      </c>
      <c r="Y349">
        <v>68182</v>
      </c>
      <c r="Z349">
        <v>58521</v>
      </c>
      <c r="AA349">
        <v>67349</v>
      </c>
      <c r="AB349">
        <v>67349</v>
      </c>
      <c r="AC349">
        <v>67349</v>
      </c>
      <c r="AD349">
        <v>67349</v>
      </c>
      <c r="AE349">
        <v>67349</v>
      </c>
      <c r="AF349">
        <v>67349</v>
      </c>
      <c r="AG349">
        <v>67349</v>
      </c>
    </row>
    <row r="350" spans="1:33">
      <c r="A350" s="3">
        <v>55549.999305555553</v>
      </c>
      <c r="B350">
        <v>66152</v>
      </c>
      <c r="C350">
        <v>66152</v>
      </c>
      <c r="D350">
        <v>66152</v>
      </c>
      <c r="E350">
        <v>76890</v>
      </c>
      <c r="F350">
        <v>76057</v>
      </c>
      <c r="G350">
        <v>66152</v>
      </c>
      <c r="H350">
        <v>66152</v>
      </c>
      <c r="I350">
        <v>66152</v>
      </c>
      <c r="J350">
        <v>66152</v>
      </c>
      <c r="K350">
        <v>76057</v>
      </c>
      <c r="L350">
        <v>66152</v>
      </c>
      <c r="M350">
        <v>79673</v>
      </c>
      <c r="N350">
        <v>80173</v>
      </c>
      <c r="O350">
        <v>66152</v>
      </c>
      <c r="P350">
        <v>88857</v>
      </c>
      <c r="Q350">
        <v>88857</v>
      </c>
      <c r="R350">
        <v>88857</v>
      </c>
      <c r="S350">
        <v>88857</v>
      </c>
      <c r="T350">
        <v>88857</v>
      </c>
      <c r="U350">
        <v>80057</v>
      </c>
      <c r="V350">
        <v>76057</v>
      </c>
      <c r="W350">
        <v>80057</v>
      </c>
      <c r="X350">
        <v>76057</v>
      </c>
      <c r="Y350">
        <v>66705</v>
      </c>
      <c r="Z350">
        <v>76057</v>
      </c>
      <c r="AA350">
        <v>76057</v>
      </c>
      <c r="AB350">
        <v>76057</v>
      </c>
      <c r="AC350">
        <v>76057</v>
      </c>
      <c r="AD350">
        <v>76057</v>
      </c>
      <c r="AE350">
        <v>76057</v>
      </c>
      <c r="AF350">
        <v>76057</v>
      </c>
      <c r="AG350">
        <v>66152</v>
      </c>
    </row>
    <row r="351" spans="1:33">
      <c r="A351" s="3">
        <v>55578.999305555553</v>
      </c>
      <c r="B351">
        <v>57944</v>
      </c>
      <c r="C351">
        <v>57944</v>
      </c>
      <c r="D351">
        <v>57944</v>
      </c>
      <c r="E351">
        <v>68157</v>
      </c>
      <c r="F351">
        <v>67324</v>
      </c>
      <c r="G351">
        <v>57944</v>
      </c>
      <c r="H351">
        <v>57944</v>
      </c>
      <c r="I351">
        <v>57944</v>
      </c>
      <c r="J351">
        <v>57944</v>
      </c>
      <c r="K351">
        <v>67324</v>
      </c>
      <c r="L351">
        <v>57944</v>
      </c>
      <c r="M351">
        <v>70941</v>
      </c>
      <c r="N351">
        <v>71441</v>
      </c>
      <c r="O351">
        <v>57944</v>
      </c>
      <c r="P351">
        <v>79324</v>
      </c>
      <c r="Q351">
        <v>79324</v>
      </c>
      <c r="R351">
        <v>79324</v>
      </c>
      <c r="S351">
        <v>79324</v>
      </c>
      <c r="T351">
        <v>79324</v>
      </c>
      <c r="U351">
        <v>71324</v>
      </c>
      <c r="V351">
        <v>67324</v>
      </c>
      <c r="W351">
        <v>71324</v>
      </c>
      <c r="X351">
        <v>67324</v>
      </c>
      <c r="Y351">
        <v>58634</v>
      </c>
      <c r="Z351">
        <v>67324</v>
      </c>
      <c r="AA351">
        <v>67324</v>
      </c>
      <c r="AB351">
        <v>67324</v>
      </c>
      <c r="AC351">
        <v>67324</v>
      </c>
      <c r="AD351">
        <v>67324</v>
      </c>
      <c r="AE351">
        <v>67324</v>
      </c>
      <c r="AF351">
        <v>67324</v>
      </c>
      <c r="AG351">
        <v>57944</v>
      </c>
    </row>
    <row r="352" spans="1:33">
      <c r="A352" s="3">
        <v>55609.999305555553</v>
      </c>
      <c r="B352">
        <v>49736</v>
      </c>
      <c r="C352">
        <v>49736</v>
      </c>
      <c r="D352">
        <v>49736</v>
      </c>
      <c r="E352">
        <v>59425</v>
      </c>
      <c r="F352">
        <v>58592</v>
      </c>
      <c r="G352">
        <v>49736</v>
      </c>
      <c r="H352">
        <v>49736</v>
      </c>
      <c r="I352">
        <v>49736</v>
      </c>
      <c r="J352">
        <v>49736</v>
      </c>
      <c r="K352">
        <v>58592</v>
      </c>
      <c r="L352">
        <v>49736</v>
      </c>
      <c r="M352">
        <v>62209</v>
      </c>
      <c r="N352">
        <v>62709</v>
      </c>
      <c r="O352">
        <v>49736</v>
      </c>
      <c r="P352">
        <v>69792</v>
      </c>
      <c r="Q352">
        <v>69792</v>
      </c>
      <c r="R352">
        <v>69792</v>
      </c>
      <c r="S352">
        <v>69792</v>
      </c>
      <c r="T352">
        <v>69792</v>
      </c>
      <c r="U352">
        <v>62592</v>
      </c>
      <c r="V352">
        <v>58592</v>
      </c>
      <c r="W352">
        <v>62592</v>
      </c>
      <c r="X352">
        <v>58592</v>
      </c>
      <c r="Y352">
        <v>50564</v>
      </c>
      <c r="Z352">
        <v>58592</v>
      </c>
      <c r="AA352">
        <v>58592</v>
      </c>
      <c r="AB352">
        <v>58592</v>
      </c>
      <c r="AC352">
        <v>58592</v>
      </c>
      <c r="AD352">
        <v>58592</v>
      </c>
      <c r="AE352">
        <v>58592</v>
      </c>
      <c r="AF352">
        <v>58592</v>
      </c>
      <c r="AG352">
        <v>49736</v>
      </c>
    </row>
    <row r="353" spans="1:33">
      <c r="A353" s="3">
        <v>55639.999305555553</v>
      </c>
      <c r="B353">
        <v>49184</v>
      </c>
      <c r="C353">
        <v>49184</v>
      </c>
      <c r="D353">
        <v>49184</v>
      </c>
      <c r="E353">
        <v>59425</v>
      </c>
      <c r="F353">
        <v>58592</v>
      </c>
      <c r="G353">
        <v>49184</v>
      </c>
      <c r="H353">
        <v>49184</v>
      </c>
      <c r="I353">
        <v>49184</v>
      </c>
      <c r="J353">
        <v>49184</v>
      </c>
      <c r="K353">
        <v>58592</v>
      </c>
      <c r="L353">
        <v>49184</v>
      </c>
      <c r="M353">
        <v>62209</v>
      </c>
      <c r="N353">
        <v>62709</v>
      </c>
      <c r="O353">
        <v>49184</v>
      </c>
      <c r="P353">
        <v>69792</v>
      </c>
      <c r="Q353">
        <v>69792</v>
      </c>
      <c r="R353">
        <v>69792</v>
      </c>
      <c r="S353">
        <v>69792</v>
      </c>
      <c r="T353">
        <v>69792</v>
      </c>
      <c r="U353">
        <v>62592</v>
      </c>
      <c r="V353">
        <v>58592</v>
      </c>
      <c r="W353">
        <v>62592</v>
      </c>
      <c r="X353">
        <v>58592</v>
      </c>
      <c r="Y353">
        <v>50288</v>
      </c>
      <c r="Z353">
        <v>58592</v>
      </c>
      <c r="AA353">
        <v>58592</v>
      </c>
      <c r="AB353">
        <v>58592</v>
      </c>
      <c r="AC353">
        <v>58592</v>
      </c>
      <c r="AD353">
        <v>58592</v>
      </c>
      <c r="AE353">
        <v>58592</v>
      </c>
      <c r="AF353">
        <v>58592</v>
      </c>
      <c r="AG353">
        <v>49184</v>
      </c>
    </row>
    <row r="354" spans="1:33">
      <c r="A354" s="3">
        <v>55670.999305555553</v>
      </c>
      <c r="B354">
        <v>24834</v>
      </c>
      <c r="C354">
        <v>24834</v>
      </c>
      <c r="D354">
        <v>24834</v>
      </c>
      <c r="E354">
        <v>33228</v>
      </c>
      <c r="F354">
        <v>32394</v>
      </c>
      <c r="G354">
        <v>24834</v>
      </c>
      <c r="H354">
        <v>24834</v>
      </c>
      <c r="I354">
        <v>24834</v>
      </c>
      <c r="J354">
        <v>24834</v>
      </c>
      <c r="K354">
        <v>32394</v>
      </c>
      <c r="L354">
        <v>24834</v>
      </c>
      <c r="M354">
        <v>36011</v>
      </c>
      <c r="N354">
        <v>36511</v>
      </c>
      <c r="O354">
        <v>24834</v>
      </c>
      <c r="P354">
        <v>41194</v>
      </c>
      <c r="Q354">
        <v>41194</v>
      </c>
      <c r="R354">
        <v>41194</v>
      </c>
      <c r="S354">
        <v>41194</v>
      </c>
      <c r="T354">
        <v>41194</v>
      </c>
      <c r="U354">
        <v>36394</v>
      </c>
      <c r="V354">
        <v>32394</v>
      </c>
      <c r="W354">
        <v>36394</v>
      </c>
      <c r="X354">
        <v>32394</v>
      </c>
      <c r="Y354">
        <v>26214</v>
      </c>
      <c r="Z354">
        <v>32394</v>
      </c>
      <c r="AA354">
        <v>32394</v>
      </c>
      <c r="AB354">
        <v>32394</v>
      </c>
      <c r="AC354">
        <v>32394</v>
      </c>
      <c r="AD354">
        <v>32394</v>
      </c>
      <c r="AE354">
        <v>32394</v>
      </c>
      <c r="AF354">
        <v>32394</v>
      </c>
      <c r="AG354">
        <v>24834</v>
      </c>
    </row>
    <row r="355" spans="1:33">
      <c r="A355" s="3">
        <v>55700.999305555553</v>
      </c>
      <c r="B355">
        <v>24834</v>
      </c>
      <c r="C355">
        <v>24834</v>
      </c>
      <c r="D355">
        <v>24834</v>
      </c>
      <c r="E355">
        <v>33228</v>
      </c>
      <c r="F355">
        <v>32394</v>
      </c>
      <c r="G355">
        <v>24834</v>
      </c>
      <c r="H355">
        <v>24834</v>
      </c>
      <c r="I355">
        <v>24834</v>
      </c>
      <c r="J355">
        <v>24834</v>
      </c>
      <c r="K355">
        <v>32394</v>
      </c>
      <c r="L355">
        <v>24834</v>
      </c>
      <c r="M355">
        <v>36011</v>
      </c>
      <c r="N355">
        <v>36511</v>
      </c>
      <c r="O355">
        <v>24834</v>
      </c>
      <c r="P355">
        <v>41194</v>
      </c>
      <c r="Q355">
        <v>41194</v>
      </c>
      <c r="R355">
        <v>41194</v>
      </c>
      <c r="S355">
        <v>41194</v>
      </c>
      <c r="T355">
        <v>41194</v>
      </c>
      <c r="U355">
        <v>36394</v>
      </c>
      <c r="V355">
        <v>32394</v>
      </c>
      <c r="W355">
        <v>36394</v>
      </c>
      <c r="X355">
        <v>32394</v>
      </c>
      <c r="Y355">
        <v>26214</v>
      </c>
      <c r="Z355">
        <v>32394</v>
      </c>
      <c r="AA355">
        <v>32394</v>
      </c>
      <c r="AB355">
        <v>32394</v>
      </c>
      <c r="AC355">
        <v>32394</v>
      </c>
      <c r="AD355">
        <v>32394</v>
      </c>
      <c r="AE355">
        <v>32394</v>
      </c>
      <c r="AF355">
        <v>32394</v>
      </c>
      <c r="AG355">
        <v>24834</v>
      </c>
    </row>
    <row r="356" spans="1:33">
      <c r="A356" s="3">
        <v>55731.999305555553</v>
      </c>
      <c r="B356">
        <v>24282</v>
      </c>
      <c r="C356">
        <v>24282</v>
      </c>
      <c r="D356">
        <v>24282</v>
      </c>
      <c r="E356">
        <v>33228</v>
      </c>
      <c r="F356">
        <v>32394</v>
      </c>
      <c r="G356">
        <v>24282</v>
      </c>
      <c r="H356">
        <v>24282</v>
      </c>
      <c r="I356">
        <v>24282</v>
      </c>
      <c r="J356">
        <v>24282</v>
      </c>
      <c r="K356">
        <v>32394</v>
      </c>
      <c r="L356">
        <v>24282</v>
      </c>
      <c r="M356">
        <v>36011</v>
      </c>
      <c r="N356">
        <v>36511</v>
      </c>
      <c r="O356">
        <v>24282</v>
      </c>
      <c r="P356">
        <v>41194</v>
      </c>
      <c r="Q356">
        <v>41194</v>
      </c>
      <c r="R356">
        <v>41194</v>
      </c>
      <c r="S356">
        <v>41194</v>
      </c>
      <c r="T356">
        <v>41194</v>
      </c>
      <c r="U356">
        <v>36394</v>
      </c>
      <c r="V356">
        <v>32394</v>
      </c>
      <c r="W356">
        <v>36394</v>
      </c>
      <c r="X356">
        <v>32394</v>
      </c>
      <c r="Y356">
        <v>25938</v>
      </c>
      <c r="Z356">
        <v>32394</v>
      </c>
      <c r="AA356">
        <v>32394</v>
      </c>
      <c r="AB356">
        <v>32394</v>
      </c>
      <c r="AC356">
        <v>32394</v>
      </c>
      <c r="AD356">
        <v>32394</v>
      </c>
      <c r="AE356">
        <v>32394</v>
      </c>
      <c r="AF356">
        <v>32394</v>
      </c>
      <c r="AG356">
        <v>24282</v>
      </c>
    </row>
    <row r="357" spans="1:33">
      <c r="A357" s="3">
        <v>55762.999305555553</v>
      </c>
      <c r="B357">
        <v>24558</v>
      </c>
      <c r="C357">
        <v>24558</v>
      </c>
      <c r="D357">
        <v>24558</v>
      </c>
      <c r="E357">
        <v>33228</v>
      </c>
      <c r="F357">
        <v>32394</v>
      </c>
      <c r="G357">
        <v>24558</v>
      </c>
      <c r="H357">
        <v>24558</v>
      </c>
      <c r="I357">
        <v>24558</v>
      </c>
      <c r="J357">
        <v>24558</v>
      </c>
      <c r="K357">
        <v>32394</v>
      </c>
      <c r="L357">
        <v>24558</v>
      </c>
      <c r="M357">
        <v>36011</v>
      </c>
      <c r="N357">
        <v>36511</v>
      </c>
      <c r="O357">
        <v>24558</v>
      </c>
      <c r="P357">
        <v>41194</v>
      </c>
      <c r="Q357">
        <v>41194</v>
      </c>
      <c r="R357">
        <v>41194</v>
      </c>
      <c r="S357">
        <v>41194</v>
      </c>
      <c r="T357">
        <v>41194</v>
      </c>
      <c r="U357">
        <v>36394</v>
      </c>
      <c r="V357">
        <v>32394</v>
      </c>
      <c r="W357">
        <v>36394</v>
      </c>
      <c r="X357">
        <v>32394</v>
      </c>
      <c r="Y357">
        <v>26076</v>
      </c>
      <c r="Z357">
        <v>32394</v>
      </c>
      <c r="AA357">
        <v>32394</v>
      </c>
      <c r="AB357">
        <v>32394</v>
      </c>
      <c r="AC357">
        <v>32394</v>
      </c>
      <c r="AD357">
        <v>32394</v>
      </c>
      <c r="AE357">
        <v>32394</v>
      </c>
      <c r="AF357">
        <v>32394</v>
      </c>
      <c r="AG357">
        <v>24558</v>
      </c>
    </row>
    <row r="358" spans="1:33">
      <c r="A358" s="3">
        <v>55792.999305555553</v>
      </c>
      <c r="B358">
        <v>24834</v>
      </c>
      <c r="C358">
        <v>24834</v>
      </c>
      <c r="D358">
        <v>24834</v>
      </c>
      <c r="E358">
        <v>33228</v>
      </c>
      <c r="F358">
        <v>32394</v>
      </c>
      <c r="G358">
        <v>24834</v>
      </c>
      <c r="H358">
        <v>24834</v>
      </c>
      <c r="I358">
        <v>24834</v>
      </c>
      <c r="J358">
        <v>24834</v>
      </c>
      <c r="K358">
        <v>32394</v>
      </c>
      <c r="L358">
        <v>24834</v>
      </c>
      <c r="M358">
        <v>36011</v>
      </c>
      <c r="N358">
        <v>36511</v>
      </c>
      <c r="O358">
        <v>24834</v>
      </c>
      <c r="P358">
        <v>41194</v>
      </c>
      <c r="Q358">
        <v>41194</v>
      </c>
      <c r="R358">
        <v>41194</v>
      </c>
      <c r="S358">
        <v>41194</v>
      </c>
      <c r="T358">
        <v>41194</v>
      </c>
      <c r="U358">
        <v>36394</v>
      </c>
      <c r="V358">
        <v>32394</v>
      </c>
      <c r="W358">
        <v>36394</v>
      </c>
      <c r="X358">
        <v>32394</v>
      </c>
      <c r="Y358">
        <v>26214</v>
      </c>
      <c r="Z358">
        <v>32394</v>
      </c>
      <c r="AA358">
        <v>32394</v>
      </c>
      <c r="AB358">
        <v>32394</v>
      </c>
      <c r="AC358">
        <v>32394</v>
      </c>
      <c r="AD358">
        <v>32394</v>
      </c>
      <c r="AE358">
        <v>32394</v>
      </c>
      <c r="AF358">
        <v>32394</v>
      </c>
      <c r="AG358">
        <v>24834</v>
      </c>
    </row>
    <row r="359" spans="1:33">
      <c r="A359" s="3">
        <v>55823.999305555553</v>
      </c>
      <c r="B359">
        <v>56564</v>
      </c>
      <c r="C359">
        <v>56564</v>
      </c>
      <c r="D359">
        <v>56564</v>
      </c>
      <c r="E359">
        <v>68157</v>
      </c>
      <c r="F359">
        <v>67324</v>
      </c>
      <c r="G359">
        <v>56564</v>
      </c>
      <c r="H359">
        <v>56564</v>
      </c>
      <c r="I359">
        <v>56564</v>
      </c>
      <c r="J359">
        <v>56564</v>
      </c>
      <c r="K359">
        <v>67324</v>
      </c>
      <c r="L359">
        <v>56564</v>
      </c>
      <c r="M359">
        <v>70941</v>
      </c>
      <c r="N359">
        <v>71441</v>
      </c>
      <c r="O359">
        <v>56564</v>
      </c>
      <c r="P359">
        <v>79324</v>
      </c>
      <c r="Q359">
        <v>79324</v>
      </c>
      <c r="R359">
        <v>79324</v>
      </c>
      <c r="S359">
        <v>79324</v>
      </c>
      <c r="T359">
        <v>79324</v>
      </c>
      <c r="U359">
        <v>71324</v>
      </c>
      <c r="V359">
        <v>67324</v>
      </c>
      <c r="W359">
        <v>71324</v>
      </c>
      <c r="X359">
        <v>67324</v>
      </c>
      <c r="Y359">
        <v>57944</v>
      </c>
      <c r="Z359">
        <v>67324</v>
      </c>
      <c r="AA359">
        <v>67324</v>
      </c>
      <c r="AB359">
        <v>67324</v>
      </c>
      <c r="AC359">
        <v>67324</v>
      </c>
      <c r="AD359">
        <v>67324</v>
      </c>
      <c r="AE359">
        <v>67324</v>
      </c>
      <c r="AF359">
        <v>67324</v>
      </c>
      <c r="AG359">
        <v>56564</v>
      </c>
    </row>
    <row r="360" spans="1:33">
      <c r="A360" s="3">
        <v>55853.999305555553</v>
      </c>
      <c r="B360">
        <v>65048</v>
      </c>
      <c r="C360">
        <v>65048</v>
      </c>
      <c r="D360">
        <v>65048</v>
      </c>
      <c r="E360">
        <v>76890</v>
      </c>
      <c r="F360">
        <v>76057</v>
      </c>
      <c r="G360">
        <v>65048</v>
      </c>
      <c r="H360">
        <v>65048</v>
      </c>
      <c r="I360">
        <v>65048</v>
      </c>
      <c r="J360">
        <v>65048</v>
      </c>
      <c r="K360">
        <v>76057</v>
      </c>
      <c r="L360">
        <v>65048</v>
      </c>
      <c r="M360">
        <v>79673</v>
      </c>
      <c r="N360">
        <v>80173</v>
      </c>
      <c r="O360">
        <v>65048</v>
      </c>
      <c r="P360">
        <v>88857</v>
      </c>
      <c r="Q360">
        <v>88857</v>
      </c>
      <c r="R360">
        <v>88857</v>
      </c>
      <c r="S360">
        <v>88857</v>
      </c>
      <c r="T360">
        <v>88857</v>
      </c>
      <c r="U360">
        <v>80057</v>
      </c>
      <c r="V360">
        <v>76057</v>
      </c>
      <c r="W360">
        <v>80057</v>
      </c>
      <c r="X360">
        <v>76057</v>
      </c>
      <c r="Y360">
        <v>66152</v>
      </c>
      <c r="Z360">
        <v>76057</v>
      </c>
      <c r="AA360">
        <v>76057</v>
      </c>
      <c r="AB360">
        <v>76057</v>
      </c>
      <c r="AC360">
        <v>76057</v>
      </c>
      <c r="AD360">
        <v>76057</v>
      </c>
      <c r="AE360">
        <v>76057</v>
      </c>
      <c r="AF360">
        <v>76057</v>
      </c>
      <c r="AG360">
        <v>65048</v>
      </c>
    </row>
    <row r="361" spans="1:33">
      <c r="A361" s="3">
        <v>55884.999305555553</v>
      </c>
      <c r="B361">
        <v>57668</v>
      </c>
      <c r="C361">
        <v>57668</v>
      </c>
      <c r="D361">
        <v>57668</v>
      </c>
      <c r="E361">
        <v>68157</v>
      </c>
      <c r="F361">
        <v>67324</v>
      </c>
      <c r="G361">
        <v>57668</v>
      </c>
      <c r="H361">
        <v>57668</v>
      </c>
      <c r="I361">
        <v>57668</v>
      </c>
      <c r="J361">
        <v>57668</v>
      </c>
      <c r="K361">
        <v>67324</v>
      </c>
      <c r="L361">
        <v>57668</v>
      </c>
      <c r="M361">
        <v>70941</v>
      </c>
      <c r="N361">
        <v>71441</v>
      </c>
      <c r="O361">
        <v>57668</v>
      </c>
      <c r="P361">
        <v>79324</v>
      </c>
      <c r="Q361">
        <v>79324</v>
      </c>
      <c r="R361">
        <v>79324</v>
      </c>
      <c r="S361">
        <v>79324</v>
      </c>
      <c r="T361">
        <v>79324</v>
      </c>
      <c r="U361">
        <v>71324</v>
      </c>
      <c r="V361">
        <v>67324</v>
      </c>
      <c r="W361">
        <v>71324</v>
      </c>
      <c r="X361">
        <v>67324</v>
      </c>
      <c r="Y361">
        <v>58496</v>
      </c>
      <c r="Z361">
        <v>67324</v>
      </c>
      <c r="AA361">
        <v>67324</v>
      </c>
      <c r="AB361">
        <v>67324</v>
      </c>
      <c r="AC361">
        <v>67324</v>
      </c>
      <c r="AD361">
        <v>67324</v>
      </c>
      <c r="AE361">
        <v>67324</v>
      </c>
      <c r="AF361">
        <v>67324</v>
      </c>
      <c r="AG361">
        <v>57668</v>
      </c>
    </row>
    <row r="362" spans="1:33">
      <c r="A362" s="3">
        <v>55915.999305555553</v>
      </c>
      <c r="B362">
        <v>66126</v>
      </c>
      <c r="C362">
        <v>66126</v>
      </c>
      <c r="D362">
        <v>76029</v>
      </c>
      <c r="E362">
        <v>76863</v>
      </c>
      <c r="F362">
        <v>76029</v>
      </c>
      <c r="G362">
        <v>66126</v>
      </c>
      <c r="H362">
        <v>66126</v>
      </c>
      <c r="I362">
        <v>66126</v>
      </c>
      <c r="J362">
        <v>76029</v>
      </c>
      <c r="K362">
        <v>76029</v>
      </c>
      <c r="L362">
        <v>76029</v>
      </c>
      <c r="M362">
        <v>78813</v>
      </c>
      <c r="N362">
        <v>66126</v>
      </c>
      <c r="O362">
        <v>76787</v>
      </c>
      <c r="P362">
        <v>88829</v>
      </c>
      <c r="Q362">
        <v>88829</v>
      </c>
      <c r="R362">
        <v>88829</v>
      </c>
      <c r="S362">
        <v>88829</v>
      </c>
      <c r="T362">
        <v>76029</v>
      </c>
      <c r="U362">
        <v>76029</v>
      </c>
      <c r="V362">
        <v>76029</v>
      </c>
      <c r="W362">
        <v>76029</v>
      </c>
      <c r="X362">
        <v>66677</v>
      </c>
      <c r="Y362">
        <v>76029</v>
      </c>
      <c r="Z362">
        <v>66126</v>
      </c>
      <c r="AA362">
        <v>76029</v>
      </c>
      <c r="AB362">
        <v>66126</v>
      </c>
      <c r="AC362">
        <v>76029</v>
      </c>
      <c r="AD362">
        <v>76029</v>
      </c>
      <c r="AE362">
        <v>76029</v>
      </c>
      <c r="AF362">
        <v>66126</v>
      </c>
      <c r="AG362">
        <v>66126</v>
      </c>
    </row>
    <row r="363" spans="1:33">
      <c r="A363" s="3">
        <v>55943.999305555553</v>
      </c>
      <c r="B363">
        <v>57920</v>
      </c>
      <c r="C363">
        <v>57920</v>
      </c>
      <c r="D363">
        <v>67299</v>
      </c>
      <c r="E363">
        <v>68133</v>
      </c>
      <c r="F363">
        <v>67299</v>
      </c>
      <c r="G363">
        <v>57920</v>
      </c>
      <c r="H363">
        <v>57920</v>
      </c>
      <c r="I363">
        <v>57920</v>
      </c>
      <c r="J363">
        <v>67299</v>
      </c>
      <c r="K363">
        <v>67299</v>
      </c>
      <c r="L363">
        <v>67299</v>
      </c>
      <c r="M363">
        <v>70083</v>
      </c>
      <c r="N363">
        <v>57920</v>
      </c>
      <c r="O363">
        <v>68057</v>
      </c>
      <c r="P363">
        <v>79299</v>
      </c>
      <c r="Q363">
        <v>79299</v>
      </c>
      <c r="R363">
        <v>79299</v>
      </c>
      <c r="S363">
        <v>79299</v>
      </c>
      <c r="T363">
        <v>67299</v>
      </c>
      <c r="U363">
        <v>67299</v>
      </c>
      <c r="V363">
        <v>67299</v>
      </c>
      <c r="W363">
        <v>67299</v>
      </c>
      <c r="X363">
        <v>58609</v>
      </c>
      <c r="Y363">
        <v>67299</v>
      </c>
      <c r="Z363">
        <v>57920</v>
      </c>
      <c r="AA363">
        <v>67299</v>
      </c>
      <c r="AB363">
        <v>57920</v>
      </c>
      <c r="AC363">
        <v>67299</v>
      </c>
      <c r="AD363">
        <v>67299</v>
      </c>
      <c r="AE363">
        <v>67299</v>
      </c>
      <c r="AF363">
        <v>57920</v>
      </c>
      <c r="AG363">
        <v>57920</v>
      </c>
    </row>
    <row r="364" spans="1:33">
      <c r="A364" s="3">
        <v>55974.999305555553</v>
      </c>
      <c r="B364">
        <v>49714</v>
      </c>
      <c r="C364">
        <v>49714</v>
      </c>
      <c r="D364">
        <v>58569</v>
      </c>
      <c r="E364">
        <v>59403</v>
      </c>
      <c r="F364">
        <v>58569</v>
      </c>
      <c r="G364">
        <v>49714</v>
      </c>
      <c r="H364">
        <v>49714</v>
      </c>
      <c r="I364">
        <v>49714</v>
      </c>
      <c r="J364">
        <v>58569</v>
      </c>
      <c r="K364">
        <v>58569</v>
      </c>
      <c r="L364">
        <v>58569</v>
      </c>
      <c r="M364">
        <v>61353</v>
      </c>
      <c r="N364">
        <v>49714</v>
      </c>
      <c r="O364">
        <v>59327</v>
      </c>
      <c r="P364">
        <v>69769</v>
      </c>
      <c r="Q364">
        <v>69769</v>
      </c>
      <c r="R364">
        <v>69769</v>
      </c>
      <c r="S364">
        <v>69769</v>
      </c>
      <c r="T364">
        <v>58569</v>
      </c>
      <c r="U364">
        <v>58569</v>
      </c>
      <c r="V364">
        <v>58569</v>
      </c>
      <c r="W364">
        <v>58569</v>
      </c>
      <c r="X364">
        <v>50542</v>
      </c>
      <c r="Y364">
        <v>58569</v>
      </c>
      <c r="Z364">
        <v>49714</v>
      </c>
      <c r="AA364">
        <v>58569</v>
      </c>
      <c r="AB364">
        <v>49714</v>
      </c>
      <c r="AC364">
        <v>58569</v>
      </c>
      <c r="AD364">
        <v>58569</v>
      </c>
      <c r="AE364">
        <v>58569</v>
      </c>
      <c r="AF364">
        <v>49714</v>
      </c>
      <c r="AG364">
        <v>49714</v>
      </c>
    </row>
    <row r="365" spans="1:33">
      <c r="A365" s="3">
        <v>56004.999305555553</v>
      </c>
      <c r="B365">
        <v>49162</v>
      </c>
      <c r="C365">
        <v>49162</v>
      </c>
      <c r="D365">
        <v>58569</v>
      </c>
      <c r="E365">
        <v>59403</v>
      </c>
      <c r="F365">
        <v>58569</v>
      </c>
      <c r="G365">
        <v>49162</v>
      </c>
      <c r="H365">
        <v>49162</v>
      </c>
      <c r="I365">
        <v>49162</v>
      </c>
      <c r="J365">
        <v>58569</v>
      </c>
      <c r="K365">
        <v>58569</v>
      </c>
      <c r="L365">
        <v>58569</v>
      </c>
      <c r="M365">
        <v>61353</v>
      </c>
      <c r="N365">
        <v>49162</v>
      </c>
      <c r="O365">
        <v>59327</v>
      </c>
      <c r="P365">
        <v>69769</v>
      </c>
      <c r="Q365">
        <v>69769</v>
      </c>
      <c r="R365">
        <v>69769</v>
      </c>
      <c r="S365">
        <v>69769</v>
      </c>
      <c r="T365">
        <v>58569</v>
      </c>
      <c r="U365">
        <v>58569</v>
      </c>
      <c r="V365">
        <v>58569</v>
      </c>
      <c r="W365">
        <v>58569</v>
      </c>
      <c r="X365">
        <v>50266</v>
      </c>
      <c r="Y365">
        <v>58569</v>
      </c>
      <c r="Z365">
        <v>49162</v>
      </c>
      <c r="AA365">
        <v>58569</v>
      </c>
      <c r="AB365">
        <v>49162</v>
      </c>
      <c r="AC365">
        <v>58569</v>
      </c>
      <c r="AD365">
        <v>58569</v>
      </c>
      <c r="AE365">
        <v>58569</v>
      </c>
      <c r="AF365">
        <v>49162</v>
      </c>
      <c r="AG365">
        <v>49162</v>
      </c>
    </row>
    <row r="366" spans="1:33">
      <c r="A366" s="3">
        <v>56035.999305555553</v>
      </c>
      <c r="B366">
        <v>24820</v>
      </c>
      <c r="C366">
        <v>24820</v>
      </c>
      <c r="D366">
        <v>32380</v>
      </c>
      <c r="E366">
        <v>33213</v>
      </c>
      <c r="F366">
        <v>32380</v>
      </c>
      <c r="G366">
        <v>24820</v>
      </c>
      <c r="H366">
        <v>24820</v>
      </c>
      <c r="I366">
        <v>24820</v>
      </c>
      <c r="J366">
        <v>32380</v>
      </c>
      <c r="K366">
        <v>32380</v>
      </c>
      <c r="L366">
        <v>32380</v>
      </c>
      <c r="M366">
        <v>35163</v>
      </c>
      <c r="N366">
        <v>24820</v>
      </c>
      <c r="O366">
        <v>33137</v>
      </c>
      <c r="P366">
        <v>41180</v>
      </c>
      <c r="Q366">
        <v>41180</v>
      </c>
      <c r="R366">
        <v>41180</v>
      </c>
      <c r="S366">
        <v>41180</v>
      </c>
      <c r="T366">
        <v>32380</v>
      </c>
      <c r="U366">
        <v>32380</v>
      </c>
      <c r="V366">
        <v>32380</v>
      </c>
      <c r="W366">
        <v>32380</v>
      </c>
      <c r="X366">
        <v>26200</v>
      </c>
      <c r="Y366">
        <v>32380</v>
      </c>
      <c r="Z366">
        <v>24820</v>
      </c>
      <c r="AA366">
        <v>32380</v>
      </c>
      <c r="AB366">
        <v>24820</v>
      </c>
      <c r="AC366">
        <v>32380</v>
      </c>
      <c r="AD366">
        <v>32380</v>
      </c>
      <c r="AE366">
        <v>32380</v>
      </c>
      <c r="AF366">
        <v>24820</v>
      </c>
      <c r="AG366">
        <v>24820</v>
      </c>
    </row>
    <row r="367" spans="1:33">
      <c r="A367" s="3">
        <v>56065.999305555553</v>
      </c>
      <c r="B367">
        <v>24820</v>
      </c>
      <c r="C367">
        <v>24820</v>
      </c>
      <c r="D367">
        <v>32380</v>
      </c>
      <c r="E367">
        <v>33213</v>
      </c>
      <c r="F367">
        <v>32380</v>
      </c>
      <c r="G367">
        <v>24820</v>
      </c>
      <c r="H367">
        <v>24820</v>
      </c>
      <c r="I367">
        <v>24820</v>
      </c>
      <c r="J367">
        <v>32380</v>
      </c>
      <c r="K367">
        <v>32380</v>
      </c>
      <c r="L367">
        <v>32380</v>
      </c>
      <c r="M367">
        <v>35163</v>
      </c>
      <c r="N367">
        <v>24820</v>
      </c>
      <c r="O367">
        <v>33137</v>
      </c>
      <c r="P367">
        <v>41180</v>
      </c>
      <c r="Q367">
        <v>41180</v>
      </c>
      <c r="R367">
        <v>41180</v>
      </c>
      <c r="S367">
        <v>41180</v>
      </c>
      <c r="T367">
        <v>32380</v>
      </c>
      <c r="U367">
        <v>32380</v>
      </c>
      <c r="V367">
        <v>32380</v>
      </c>
      <c r="W367">
        <v>32380</v>
      </c>
      <c r="X367">
        <v>26200</v>
      </c>
      <c r="Y367">
        <v>32380</v>
      </c>
      <c r="Z367">
        <v>24820</v>
      </c>
      <c r="AA367">
        <v>32380</v>
      </c>
      <c r="AB367">
        <v>24820</v>
      </c>
      <c r="AC367">
        <v>32380</v>
      </c>
      <c r="AD367">
        <v>32380</v>
      </c>
      <c r="AE367">
        <v>32380</v>
      </c>
      <c r="AF367">
        <v>24820</v>
      </c>
      <c r="AG367">
        <v>24820</v>
      </c>
    </row>
    <row r="368" spans="1:33">
      <c r="A368" s="3">
        <v>56096.999305555553</v>
      </c>
      <c r="B368">
        <v>24269</v>
      </c>
      <c r="C368">
        <v>24269</v>
      </c>
      <c r="D368">
        <v>32380</v>
      </c>
      <c r="E368">
        <v>33213</v>
      </c>
      <c r="F368">
        <v>32380</v>
      </c>
      <c r="G368">
        <v>24269</v>
      </c>
      <c r="H368">
        <v>24269</v>
      </c>
      <c r="I368">
        <v>24269</v>
      </c>
      <c r="J368">
        <v>32380</v>
      </c>
      <c r="K368">
        <v>32380</v>
      </c>
      <c r="L368">
        <v>32380</v>
      </c>
      <c r="M368">
        <v>35163</v>
      </c>
      <c r="N368">
        <v>24269</v>
      </c>
      <c r="O368">
        <v>33137</v>
      </c>
      <c r="P368">
        <v>41180</v>
      </c>
      <c r="Q368">
        <v>41180</v>
      </c>
      <c r="R368">
        <v>41180</v>
      </c>
      <c r="S368">
        <v>41180</v>
      </c>
      <c r="T368">
        <v>32380</v>
      </c>
      <c r="U368">
        <v>32380</v>
      </c>
      <c r="V368">
        <v>32380</v>
      </c>
      <c r="W368">
        <v>32380</v>
      </c>
      <c r="X368">
        <v>25924</v>
      </c>
      <c r="Y368">
        <v>32380</v>
      </c>
      <c r="Z368">
        <v>24269</v>
      </c>
      <c r="AA368">
        <v>32380</v>
      </c>
      <c r="AB368">
        <v>24269</v>
      </c>
      <c r="AC368">
        <v>32380</v>
      </c>
      <c r="AD368">
        <v>32380</v>
      </c>
      <c r="AE368">
        <v>32380</v>
      </c>
      <c r="AF368">
        <v>24269</v>
      </c>
      <c r="AG368">
        <v>24269</v>
      </c>
    </row>
    <row r="369" spans="1:33">
      <c r="A369" s="3">
        <v>56127.999305555553</v>
      </c>
      <c r="B369">
        <v>24545</v>
      </c>
      <c r="C369">
        <v>24545</v>
      </c>
      <c r="D369">
        <v>32380</v>
      </c>
      <c r="E369">
        <v>33213</v>
      </c>
      <c r="F369">
        <v>32380</v>
      </c>
      <c r="G369">
        <v>24545</v>
      </c>
      <c r="H369">
        <v>24545</v>
      </c>
      <c r="I369">
        <v>24545</v>
      </c>
      <c r="J369">
        <v>32380</v>
      </c>
      <c r="K369">
        <v>32380</v>
      </c>
      <c r="L369">
        <v>32380</v>
      </c>
      <c r="M369">
        <v>35163</v>
      </c>
      <c r="N369">
        <v>24545</v>
      </c>
      <c r="O369">
        <v>33137</v>
      </c>
      <c r="P369">
        <v>41180</v>
      </c>
      <c r="Q369">
        <v>41180</v>
      </c>
      <c r="R369">
        <v>41180</v>
      </c>
      <c r="S369">
        <v>41180</v>
      </c>
      <c r="T369">
        <v>32380</v>
      </c>
      <c r="U369">
        <v>32380</v>
      </c>
      <c r="V369">
        <v>32380</v>
      </c>
      <c r="W369">
        <v>32380</v>
      </c>
      <c r="X369">
        <v>26062</v>
      </c>
      <c r="Y369">
        <v>32380</v>
      </c>
      <c r="Z369">
        <v>24545</v>
      </c>
      <c r="AA369">
        <v>32380</v>
      </c>
      <c r="AB369">
        <v>24545</v>
      </c>
      <c r="AC369">
        <v>32380</v>
      </c>
      <c r="AD369">
        <v>32380</v>
      </c>
      <c r="AE369">
        <v>32380</v>
      </c>
      <c r="AF369">
        <v>24545</v>
      </c>
      <c r="AG369">
        <v>24545</v>
      </c>
    </row>
    <row r="370" spans="1:33">
      <c r="A370" s="3">
        <v>56157.999305555553</v>
      </c>
      <c r="B370">
        <v>24820</v>
      </c>
      <c r="C370">
        <v>24820</v>
      </c>
      <c r="D370">
        <v>32380</v>
      </c>
      <c r="E370">
        <v>33213</v>
      </c>
      <c r="F370">
        <v>32380</v>
      </c>
      <c r="G370">
        <v>24820</v>
      </c>
      <c r="H370">
        <v>24820</v>
      </c>
      <c r="I370">
        <v>24820</v>
      </c>
      <c r="J370">
        <v>32380</v>
      </c>
      <c r="K370">
        <v>32380</v>
      </c>
      <c r="L370">
        <v>32380</v>
      </c>
      <c r="M370">
        <v>35163</v>
      </c>
      <c r="N370">
        <v>24820</v>
      </c>
      <c r="O370">
        <v>33137</v>
      </c>
      <c r="P370">
        <v>41180</v>
      </c>
      <c r="Q370">
        <v>41180</v>
      </c>
      <c r="R370">
        <v>41180</v>
      </c>
      <c r="S370">
        <v>41180</v>
      </c>
      <c r="T370">
        <v>32380</v>
      </c>
      <c r="U370">
        <v>32380</v>
      </c>
      <c r="V370">
        <v>32380</v>
      </c>
      <c r="W370">
        <v>32380</v>
      </c>
      <c r="X370">
        <v>26200</v>
      </c>
      <c r="Y370">
        <v>32380</v>
      </c>
      <c r="Z370">
        <v>24820</v>
      </c>
      <c r="AA370">
        <v>32380</v>
      </c>
      <c r="AB370">
        <v>24820</v>
      </c>
      <c r="AC370">
        <v>32380</v>
      </c>
      <c r="AD370">
        <v>32380</v>
      </c>
      <c r="AE370">
        <v>32380</v>
      </c>
      <c r="AF370">
        <v>24820</v>
      </c>
      <c r="AG370">
        <v>24820</v>
      </c>
    </row>
    <row r="371" spans="1:33">
      <c r="A371" s="3">
        <v>56188.999305555553</v>
      </c>
      <c r="B371">
        <v>56540</v>
      </c>
      <c r="C371">
        <v>56540</v>
      </c>
      <c r="D371">
        <v>67299</v>
      </c>
      <c r="E371">
        <v>68133</v>
      </c>
      <c r="F371">
        <v>67299</v>
      </c>
      <c r="G371">
        <v>56540</v>
      </c>
      <c r="H371">
        <v>56540</v>
      </c>
      <c r="I371">
        <v>56540</v>
      </c>
      <c r="J371">
        <v>67299</v>
      </c>
      <c r="K371">
        <v>67299</v>
      </c>
      <c r="L371">
        <v>67299</v>
      </c>
      <c r="M371">
        <v>70083</v>
      </c>
      <c r="N371">
        <v>56540</v>
      </c>
      <c r="O371">
        <v>68057</v>
      </c>
      <c r="P371">
        <v>79299</v>
      </c>
      <c r="Q371">
        <v>79299</v>
      </c>
      <c r="R371">
        <v>79299</v>
      </c>
      <c r="S371">
        <v>79299</v>
      </c>
      <c r="T371">
        <v>67299</v>
      </c>
      <c r="U371">
        <v>67299</v>
      </c>
      <c r="V371">
        <v>67299</v>
      </c>
      <c r="W371">
        <v>67299</v>
      </c>
      <c r="X371">
        <v>57920</v>
      </c>
      <c r="Y371">
        <v>67299</v>
      </c>
      <c r="Z371">
        <v>56540</v>
      </c>
      <c r="AA371">
        <v>67299</v>
      </c>
      <c r="AB371">
        <v>56540</v>
      </c>
      <c r="AC371">
        <v>67299</v>
      </c>
      <c r="AD371">
        <v>67299</v>
      </c>
      <c r="AE371">
        <v>67299</v>
      </c>
      <c r="AF371">
        <v>56540</v>
      </c>
      <c r="AG371">
        <v>56540</v>
      </c>
    </row>
    <row r="372" spans="1:33">
      <c r="A372" s="3">
        <v>56218.999305555553</v>
      </c>
      <c r="B372">
        <v>65022</v>
      </c>
      <c r="C372">
        <v>65022</v>
      </c>
      <c r="D372">
        <v>76029</v>
      </c>
      <c r="E372">
        <v>76863</v>
      </c>
      <c r="F372">
        <v>76029</v>
      </c>
      <c r="G372">
        <v>65022</v>
      </c>
      <c r="H372">
        <v>65022</v>
      </c>
      <c r="I372">
        <v>65022</v>
      </c>
      <c r="J372">
        <v>76029</v>
      </c>
      <c r="K372">
        <v>76029</v>
      </c>
      <c r="L372">
        <v>76029</v>
      </c>
      <c r="M372">
        <v>78813</v>
      </c>
      <c r="N372">
        <v>65022</v>
      </c>
      <c r="O372">
        <v>76787</v>
      </c>
      <c r="P372">
        <v>88829</v>
      </c>
      <c r="Q372">
        <v>88829</v>
      </c>
      <c r="R372">
        <v>88829</v>
      </c>
      <c r="S372">
        <v>88829</v>
      </c>
      <c r="T372">
        <v>76029</v>
      </c>
      <c r="U372">
        <v>76029</v>
      </c>
      <c r="V372">
        <v>76029</v>
      </c>
      <c r="W372">
        <v>76029</v>
      </c>
      <c r="X372">
        <v>66126</v>
      </c>
      <c r="Y372">
        <v>76029</v>
      </c>
      <c r="Z372">
        <v>65022</v>
      </c>
      <c r="AA372">
        <v>76029</v>
      </c>
      <c r="AB372">
        <v>65022</v>
      </c>
      <c r="AC372">
        <v>76029</v>
      </c>
      <c r="AD372">
        <v>76029</v>
      </c>
      <c r="AE372">
        <v>76029</v>
      </c>
      <c r="AF372">
        <v>65022</v>
      </c>
      <c r="AG372">
        <v>65022</v>
      </c>
    </row>
    <row r="373" spans="1:33">
      <c r="A373" s="3">
        <v>56249.999305555553</v>
      </c>
      <c r="B373">
        <v>57644</v>
      </c>
      <c r="C373">
        <v>57644</v>
      </c>
      <c r="D373">
        <v>67299</v>
      </c>
      <c r="E373">
        <v>68133</v>
      </c>
      <c r="F373">
        <v>67299</v>
      </c>
      <c r="G373">
        <v>57644</v>
      </c>
      <c r="H373">
        <v>57644</v>
      </c>
      <c r="I373">
        <v>57644</v>
      </c>
      <c r="J373">
        <v>67299</v>
      </c>
      <c r="K373">
        <v>67299</v>
      </c>
      <c r="L373">
        <v>67299</v>
      </c>
      <c r="M373">
        <v>70083</v>
      </c>
      <c r="N373">
        <v>57644</v>
      </c>
      <c r="O373">
        <v>68057</v>
      </c>
      <c r="P373">
        <v>79299</v>
      </c>
      <c r="Q373">
        <v>79299</v>
      </c>
      <c r="R373">
        <v>79299</v>
      </c>
      <c r="S373">
        <v>79299</v>
      </c>
      <c r="T373">
        <v>67299</v>
      </c>
      <c r="U373">
        <v>67299</v>
      </c>
      <c r="V373">
        <v>67299</v>
      </c>
      <c r="W373">
        <v>67299</v>
      </c>
      <c r="X373">
        <v>58472</v>
      </c>
      <c r="Y373">
        <v>67299</v>
      </c>
      <c r="Z373">
        <v>57644</v>
      </c>
      <c r="AA373">
        <v>67299</v>
      </c>
      <c r="AB373">
        <v>57644</v>
      </c>
      <c r="AC373">
        <v>67299</v>
      </c>
      <c r="AD373">
        <v>67299</v>
      </c>
      <c r="AE373">
        <v>67299</v>
      </c>
      <c r="AF373">
        <v>57644</v>
      </c>
      <c r="AG373">
        <v>57644</v>
      </c>
    </row>
    <row r="374" spans="1:33">
      <c r="A374" s="3">
        <v>56280.999305555553</v>
      </c>
      <c r="B374">
        <v>66099</v>
      </c>
      <c r="C374">
        <v>76002</v>
      </c>
      <c r="D374">
        <v>76002</v>
      </c>
      <c r="E374">
        <v>76002</v>
      </c>
      <c r="F374">
        <v>66099</v>
      </c>
      <c r="G374">
        <v>66099</v>
      </c>
      <c r="H374">
        <v>66099</v>
      </c>
      <c r="I374">
        <v>76002</v>
      </c>
      <c r="J374">
        <v>76002</v>
      </c>
      <c r="K374">
        <v>88802</v>
      </c>
      <c r="L374">
        <v>76002</v>
      </c>
      <c r="M374">
        <v>66099</v>
      </c>
      <c r="N374">
        <v>80119</v>
      </c>
      <c r="O374">
        <v>80002</v>
      </c>
      <c r="P374">
        <v>88802</v>
      </c>
      <c r="Q374">
        <v>88802</v>
      </c>
      <c r="R374">
        <v>88802</v>
      </c>
      <c r="S374">
        <v>76002</v>
      </c>
      <c r="T374">
        <v>76002</v>
      </c>
      <c r="U374">
        <v>76002</v>
      </c>
      <c r="V374">
        <v>76002</v>
      </c>
      <c r="W374">
        <v>66099</v>
      </c>
      <c r="X374">
        <v>76002</v>
      </c>
      <c r="Y374">
        <v>66099</v>
      </c>
      <c r="Z374">
        <v>76002</v>
      </c>
      <c r="AA374">
        <v>66099</v>
      </c>
      <c r="AB374">
        <v>76002</v>
      </c>
      <c r="AC374">
        <v>76002</v>
      </c>
      <c r="AD374">
        <v>66099</v>
      </c>
      <c r="AE374">
        <v>66099</v>
      </c>
      <c r="AF374">
        <v>66099</v>
      </c>
      <c r="AG374">
        <v>66099</v>
      </c>
    </row>
    <row r="375" spans="1:33">
      <c r="A375" s="3">
        <v>56308.999305555553</v>
      </c>
      <c r="B375">
        <v>57895</v>
      </c>
      <c r="C375">
        <v>67274</v>
      </c>
      <c r="D375">
        <v>67274</v>
      </c>
      <c r="E375">
        <v>67274</v>
      </c>
      <c r="F375">
        <v>57895</v>
      </c>
      <c r="G375">
        <v>57895</v>
      </c>
      <c r="H375">
        <v>57895</v>
      </c>
      <c r="I375">
        <v>67274</v>
      </c>
      <c r="J375">
        <v>67274</v>
      </c>
      <c r="K375">
        <v>79274</v>
      </c>
      <c r="L375">
        <v>67274</v>
      </c>
      <c r="M375">
        <v>57895</v>
      </c>
      <c r="N375">
        <v>71391</v>
      </c>
      <c r="O375">
        <v>71274</v>
      </c>
      <c r="P375">
        <v>79274</v>
      </c>
      <c r="Q375">
        <v>79274</v>
      </c>
      <c r="R375">
        <v>79274</v>
      </c>
      <c r="S375">
        <v>67274</v>
      </c>
      <c r="T375">
        <v>67274</v>
      </c>
      <c r="U375">
        <v>67274</v>
      </c>
      <c r="V375">
        <v>67274</v>
      </c>
      <c r="W375">
        <v>57895</v>
      </c>
      <c r="X375">
        <v>67274</v>
      </c>
      <c r="Y375">
        <v>57895</v>
      </c>
      <c r="Z375">
        <v>67274</v>
      </c>
      <c r="AA375">
        <v>57895</v>
      </c>
      <c r="AB375">
        <v>67274</v>
      </c>
      <c r="AC375">
        <v>67274</v>
      </c>
      <c r="AD375">
        <v>57895</v>
      </c>
      <c r="AE375">
        <v>57895</v>
      </c>
      <c r="AF375">
        <v>57895</v>
      </c>
      <c r="AG375">
        <v>57895</v>
      </c>
    </row>
    <row r="376" spans="1:33">
      <c r="A376" s="3">
        <v>56339.999305555553</v>
      </c>
      <c r="B376">
        <v>49692</v>
      </c>
      <c r="C376">
        <v>58547</v>
      </c>
      <c r="D376">
        <v>58547</v>
      </c>
      <c r="E376">
        <v>58547</v>
      </c>
      <c r="F376">
        <v>49692</v>
      </c>
      <c r="G376">
        <v>49692</v>
      </c>
      <c r="H376">
        <v>49692</v>
      </c>
      <c r="I376">
        <v>58547</v>
      </c>
      <c r="J376">
        <v>58547</v>
      </c>
      <c r="K376">
        <v>69747</v>
      </c>
      <c r="L376">
        <v>58547</v>
      </c>
      <c r="M376">
        <v>49692</v>
      </c>
      <c r="N376">
        <v>62664</v>
      </c>
      <c r="O376">
        <v>62547</v>
      </c>
      <c r="P376">
        <v>69747</v>
      </c>
      <c r="Q376">
        <v>69747</v>
      </c>
      <c r="R376">
        <v>69747</v>
      </c>
      <c r="S376">
        <v>58547</v>
      </c>
      <c r="T376">
        <v>58547</v>
      </c>
      <c r="U376">
        <v>58547</v>
      </c>
      <c r="V376">
        <v>58547</v>
      </c>
      <c r="W376">
        <v>49692</v>
      </c>
      <c r="X376">
        <v>58547</v>
      </c>
      <c r="Y376">
        <v>49692</v>
      </c>
      <c r="Z376">
        <v>58547</v>
      </c>
      <c r="AA376">
        <v>49692</v>
      </c>
      <c r="AB376">
        <v>58547</v>
      </c>
      <c r="AC376">
        <v>58547</v>
      </c>
      <c r="AD376">
        <v>49692</v>
      </c>
      <c r="AE376">
        <v>49692</v>
      </c>
      <c r="AF376">
        <v>49692</v>
      </c>
      <c r="AG376">
        <v>49692</v>
      </c>
    </row>
    <row r="377" spans="1:33">
      <c r="A377" s="3">
        <v>56369.999305555553</v>
      </c>
      <c r="B377">
        <v>49140</v>
      </c>
      <c r="C377">
        <v>58547</v>
      </c>
      <c r="D377">
        <v>58547</v>
      </c>
      <c r="E377">
        <v>58547</v>
      </c>
      <c r="F377">
        <v>49140</v>
      </c>
      <c r="G377">
        <v>49140</v>
      </c>
      <c r="H377">
        <v>49140</v>
      </c>
      <c r="I377">
        <v>58547</v>
      </c>
      <c r="J377">
        <v>58547</v>
      </c>
      <c r="K377">
        <v>69747</v>
      </c>
      <c r="L377">
        <v>58547</v>
      </c>
      <c r="M377">
        <v>49140</v>
      </c>
      <c r="N377">
        <v>62664</v>
      </c>
      <c r="O377">
        <v>62547</v>
      </c>
      <c r="P377">
        <v>69747</v>
      </c>
      <c r="Q377">
        <v>69747</v>
      </c>
      <c r="R377">
        <v>69747</v>
      </c>
      <c r="S377">
        <v>58547</v>
      </c>
      <c r="T377">
        <v>58547</v>
      </c>
      <c r="U377">
        <v>58547</v>
      </c>
      <c r="V377">
        <v>58547</v>
      </c>
      <c r="W377">
        <v>49140</v>
      </c>
      <c r="X377">
        <v>58547</v>
      </c>
      <c r="Y377">
        <v>49140</v>
      </c>
      <c r="Z377">
        <v>58547</v>
      </c>
      <c r="AA377">
        <v>49140</v>
      </c>
      <c r="AB377">
        <v>58547</v>
      </c>
      <c r="AC377">
        <v>58547</v>
      </c>
      <c r="AD377">
        <v>49140</v>
      </c>
      <c r="AE377">
        <v>49140</v>
      </c>
      <c r="AF377">
        <v>49140</v>
      </c>
      <c r="AG377">
        <v>49140</v>
      </c>
    </row>
    <row r="378" spans="1:33">
      <c r="A378" s="3">
        <v>56400.999305555553</v>
      </c>
      <c r="B378">
        <v>24806</v>
      </c>
      <c r="C378">
        <v>32365</v>
      </c>
      <c r="D378">
        <v>32365</v>
      </c>
      <c r="E378">
        <v>32365</v>
      </c>
      <c r="F378">
        <v>24806</v>
      </c>
      <c r="G378">
        <v>24806</v>
      </c>
      <c r="H378">
        <v>24806</v>
      </c>
      <c r="I378">
        <v>32365</v>
      </c>
      <c r="J378">
        <v>32365</v>
      </c>
      <c r="K378">
        <v>41165</v>
      </c>
      <c r="L378">
        <v>32365</v>
      </c>
      <c r="M378">
        <v>24806</v>
      </c>
      <c r="N378">
        <v>36482</v>
      </c>
      <c r="O378">
        <v>36365</v>
      </c>
      <c r="P378">
        <v>41165</v>
      </c>
      <c r="Q378">
        <v>41165</v>
      </c>
      <c r="R378">
        <v>41165</v>
      </c>
      <c r="S378">
        <v>32365</v>
      </c>
      <c r="T378">
        <v>32365</v>
      </c>
      <c r="U378">
        <v>32365</v>
      </c>
      <c r="V378">
        <v>32365</v>
      </c>
      <c r="W378">
        <v>24806</v>
      </c>
      <c r="X378">
        <v>32365</v>
      </c>
      <c r="Y378">
        <v>24806</v>
      </c>
      <c r="Z378">
        <v>32365</v>
      </c>
      <c r="AA378">
        <v>24806</v>
      </c>
      <c r="AB378">
        <v>32365</v>
      </c>
      <c r="AC378">
        <v>32365</v>
      </c>
      <c r="AD378">
        <v>24806</v>
      </c>
      <c r="AE378">
        <v>24806</v>
      </c>
      <c r="AF378">
        <v>24806</v>
      </c>
      <c r="AG378">
        <v>24806</v>
      </c>
    </row>
    <row r="379" spans="1:33">
      <c r="A379" s="3">
        <v>56430.999305555553</v>
      </c>
      <c r="B379">
        <v>24806</v>
      </c>
      <c r="C379">
        <v>32365</v>
      </c>
      <c r="D379">
        <v>32365</v>
      </c>
      <c r="E379">
        <v>32365</v>
      </c>
      <c r="F379">
        <v>24806</v>
      </c>
      <c r="G379">
        <v>24806</v>
      </c>
      <c r="H379">
        <v>24806</v>
      </c>
      <c r="I379">
        <v>32365</v>
      </c>
      <c r="J379">
        <v>32365</v>
      </c>
      <c r="K379">
        <v>41165</v>
      </c>
      <c r="L379">
        <v>32365</v>
      </c>
      <c r="M379">
        <v>24806</v>
      </c>
      <c r="N379">
        <v>36482</v>
      </c>
      <c r="O379">
        <v>36365</v>
      </c>
      <c r="P379">
        <v>41165</v>
      </c>
      <c r="Q379">
        <v>41165</v>
      </c>
      <c r="R379">
        <v>41165</v>
      </c>
      <c r="S379">
        <v>32365</v>
      </c>
      <c r="T379">
        <v>32365</v>
      </c>
      <c r="U379">
        <v>32365</v>
      </c>
      <c r="V379">
        <v>32365</v>
      </c>
      <c r="W379">
        <v>24806</v>
      </c>
      <c r="X379">
        <v>32365</v>
      </c>
      <c r="Y379">
        <v>24806</v>
      </c>
      <c r="Z379">
        <v>32365</v>
      </c>
      <c r="AA379">
        <v>24806</v>
      </c>
      <c r="AB379">
        <v>32365</v>
      </c>
      <c r="AC379">
        <v>32365</v>
      </c>
      <c r="AD379">
        <v>24806</v>
      </c>
      <c r="AE379">
        <v>24806</v>
      </c>
      <c r="AF379">
        <v>24806</v>
      </c>
      <c r="AG379">
        <v>24806</v>
      </c>
    </row>
    <row r="380" spans="1:33">
      <c r="A380" s="3">
        <v>56461.999305555553</v>
      </c>
      <c r="B380">
        <v>24255</v>
      </c>
      <c r="C380">
        <v>32365</v>
      </c>
      <c r="D380">
        <v>32365</v>
      </c>
      <c r="E380">
        <v>32365</v>
      </c>
      <c r="F380">
        <v>24255</v>
      </c>
      <c r="G380">
        <v>24255</v>
      </c>
      <c r="H380">
        <v>24255</v>
      </c>
      <c r="I380">
        <v>32365</v>
      </c>
      <c r="J380">
        <v>32365</v>
      </c>
      <c r="K380">
        <v>41165</v>
      </c>
      <c r="L380">
        <v>32365</v>
      </c>
      <c r="M380">
        <v>24255</v>
      </c>
      <c r="N380">
        <v>36482</v>
      </c>
      <c r="O380">
        <v>36365</v>
      </c>
      <c r="P380">
        <v>41165</v>
      </c>
      <c r="Q380">
        <v>41165</v>
      </c>
      <c r="R380">
        <v>41165</v>
      </c>
      <c r="S380">
        <v>32365</v>
      </c>
      <c r="T380">
        <v>32365</v>
      </c>
      <c r="U380">
        <v>32365</v>
      </c>
      <c r="V380">
        <v>32365</v>
      </c>
      <c r="W380">
        <v>24255</v>
      </c>
      <c r="X380">
        <v>32365</v>
      </c>
      <c r="Y380">
        <v>24255</v>
      </c>
      <c r="Z380">
        <v>32365</v>
      </c>
      <c r="AA380">
        <v>24255</v>
      </c>
      <c r="AB380">
        <v>32365</v>
      </c>
      <c r="AC380">
        <v>32365</v>
      </c>
      <c r="AD380">
        <v>24255</v>
      </c>
      <c r="AE380">
        <v>24255</v>
      </c>
      <c r="AF380">
        <v>24255</v>
      </c>
      <c r="AG380">
        <v>24255</v>
      </c>
    </row>
    <row r="381" spans="1:33">
      <c r="A381" s="3">
        <v>56492.999305555553</v>
      </c>
      <c r="B381">
        <v>24531</v>
      </c>
      <c r="C381">
        <v>32365</v>
      </c>
      <c r="D381">
        <v>32365</v>
      </c>
      <c r="E381">
        <v>32365</v>
      </c>
      <c r="F381">
        <v>24531</v>
      </c>
      <c r="G381">
        <v>24531</v>
      </c>
      <c r="H381">
        <v>24531</v>
      </c>
      <c r="I381">
        <v>32365</v>
      </c>
      <c r="J381">
        <v>32365</v>
      </c>
      <c r="K381">
        <v>41165</v>
      </c>
      <c r="L381">
        <v>32365</v>
      </c>
      <c r="M381">
        <v>24531</v>
      </c>
      <c r="N381">
        <v>36482</v>
      </c>
      <c r="O381">
        <v>36365</v>
      </c>
      <c r="P381">
        <v>41165</v>
      </c>
      <c r="Q381">
        <v>41165</v>
      </c>
      <c r="R381">
        <v>41165</v>
      </c>
      <c r="S381">
        <v>32365</v>
      </c>
      <c r="T381">
        <v>32365</v>
      </c>
      <c r="U381">
        <v>32365</v>
      </c>
      <c r="V381">
        <v>32365</v>
      </c>
      <c r="W381">
        <v>24531</v>
      </c>
      <c r="X381">
        <v>32365</v>
      </c>
      <c r="Y381">
        <v>24531</v>
      </c>
      <c r="Z381">
        <v>32365</v>
      </c>
      <c r="AA381">
        <v>24531</v>
      </c>
      <c r="AB381">
        <v>32365</v>
      </c>
      <c r="AC381">
        <v>32365</v>
      </c>
      <c r="AD381">
        <v>24531</v>
      </c>
      <c r="AE381">
        <v>24531</v>
      </c>
      <c r="AF381">
        <v>24531</v>
      </c>
      <c r="AG381">
        <v>24531</v>
      </c>
    </row>
    <row r="382" spans="1:33">
      <c r="A382" s="3">
        <v>56522.999305555553</v>
      </c>
      <c r="B382">
        <v>24806</v>
      </c>
      <c r="C382">
        <v>32365</v>
      </c>
      <c r="D382">
        <v>32365</v>
      </c>
      <c r="E382">
        <v>32365</v>
      </c>
      <c r="F382">
        <v>24806</v>
      </c>
      <c r="G382">
        <v>24806</v>
      </c>
      <c r="H382">
        <v>24806</v>
      </c>
      <c r="I382">
        <v>32365</v>
      </c>
      <c r="J382">
        <v>32365</v>
      </c>
      <c r="K382">
        <v>41165</v>
      </c>
      <c r="L382">
        <v>32365</v>
      </c>
      <c r="M382">
        <v>24806</v>
      </c>
      <c r="N382">
        <v>36482</v>
      </c>
      <c r="O382">
        <v>36365</v>
      </c>
      <c r="P382">
        <v>41165</v>
      </c>
      <c r="Q382">
        <v>41165</v>
      </c>
      <c r="R382">
        <v>41165</v>
      </c>
      <c r="S382">
        <v>32365</v>
      </c>
      <c r="T382">
        <v>32365</v>
      </c>
      <c r="U382">
        <v>32365</v>
      </c>
      <c r="V382">
        <v>32365</v>
      </c>
      <c r="W382">
        <v>24806</v>
      </c>
      <c r="X382">
        <v>32365</v>
      </c>
      <c r="Y382">
        <v>24806</v>
      </c>
      <c r="Z382">
        <v>32365</v>
      </c>
      <c r="AA382">
        <v>24806</v>
      </c>
      <c r="AB382">
        <v>32365</v>
      </c>
      <c r="AC382">
        <v>32365</v>
      </c>
      <c r="AD382">
        <v>24806</v>
      </c>
      <c r="AE382">
        <v>24806</v>
      </c>
      <c r="AF382">
        <v>24806</v>
      </c>
      <c r="AG382">
        <v>24806</v>
      </c>
    </row>
    <row r="383" spans="1:33">
      <c r="A383" s="3">
        <v>56553.999305555553</v>
      </c>
      <c r="B383">
        <v>56516</v>
      </c>
      <c r="C383">
        <v>67274</v>
      </c>
      <c r="D383">
        <v>67274</v>
      </c>
      <c r="E383">
        <v>67274</v>
      </c>
      <c r="F383">
        <v>56516</v>
      </c>
      <c r="G383">
        <v>56516</v>
      </c>
      <c r="H383">
        <v>56516</v>
      </c>
      <c r="I383">
        <v>67274</v>
      </c>
      <c r="J383">
        <v>67274</v>
      </c>
      <c r="K383">
        <v>79274</v>
      </c>
      <c r="L383">
        <v>67274</v>
      </c>
      <c r="M383">
        <v>56516</v>
      </c>
      <c r="N383">
        <v>71391</v>
      </c>
      <c r="O383">
        <v>71274</v>
      </c>
      <c r="P383">
        <v>79274</v>
      </c>
      <c r="Q383">
        <v>79274</v>
      </c>
      <c r="R383">
        <v>79274</v>
      </c>
      <c r="S383">
        <v>67274</v>
      </c>
      <c r="T383">
        <v>67274</v>
      </c>
      <c r="U383">
        <v>67274</v>
      </c>
      <c r="V383">
        <v>67274</v>
      </c>
      <c r="W383">
        <v>56516</v>
      </c>
      <c r="X383">
        <v>67274</v>
      </c>
      <c r="Y383">
        <v>56516</v>
      </c>
      <c r="Z383">
        <v>67274</v>
      </c>
      <c r="AA383">
        <v>56516</v>
      </c>
      <c r="AB383">
        <v>67274</v>
      </c>
      <c r="AC383">
        <v>67274</v>
      </c>
      <c r="AD383">
        <v>56516</v>
      </c>
      <c r="AE383">
        <v>56516</v>
      </c>
      <c r="AF383">
        <v>56516</v>
      </c>
      <c r="AG383">
        <v>56516</v>
      </c>
    </row>
    <row r="384" spans="1:33">
      <c r="A384" s="3">
        <v>56583.999305555553</v>
      </c>
      <c r="B384">
        <v>64995</v>
      </c>
      <c r="C384">
        <v>76002</v>
      </c>
      <c r="D384">
        <v>76002</v>
      </c>
      <c r="E384">
        <v>76002</v>
      </c>
      <c r="F384">
        <v>64995</v>
      </c>
      <c r="G384">
        <v>64995</v>
      </c>
      <c r="H384">
        <v>64995</v>
      </c>
      <c r="I384">
        <v>76002</v>
      </c>
      <c r="J384">
        <v>76002</v>
      </c>
      <c r="K384">
        <v>88802</v>
      </c>
      <c r="L384">
        <v>76002</v>
      </c>
      <c r="M384">
        <v>64995</v>
      </c>
      <c r="N384">
        <v>80119</v>
      </c>
      <c r="O384">
        <v>80002</v>
      </c>
      <c r="P384">
        <v>88802</v>
      </c>
      <c r="Q384">
        <v>88802</v>
      </c>
      <c r="R384">
        <v>88802</v>
      </c>
      <c r="S384">
        <v>76002</v>
      </c>
      <c r="T384">
        <v>76002</v>
      </c>
      <c r="U384">
        <v>76002</v>
      </c>
      <c r="V384">
        <v>76002</v>
      </c>
      <c r="W384">
        <v>64995</v>
      </c>
      <c r="X384">
        <v>76002</v>
      </c>
      <c r="Y384">
        <v>64995</v>
      </c>
      <c r="Z384">
        <v>76002</v>
      </c>
      <c r="AA384">
        <v>64995</v>
      </c>
      <c r="AB384">
        <v>76002</v>
      </c>
      <c r="AC384">
        <v>76002</v>
      </c>
      <c r="AD384">
        <v>64995</v>
      </c>
      <c r="AE384">
        <v>64995</v>
      </c>
      <c r="AF384">
        <v>64995</v>
      </c>
      <c r="AG384">
        <v>64995</v>
      </c>
    </row>
    <row r="385" spans="1:33">
      <c r="A385" s="3">
        <v>56614.999305555553</v>
      </c>
      <c r="B385">
        <v>57619</v>
      </c>
      <c r="C385">
        <v>67274</v>
      </c>
      <c r="D385">
        <v>67274</v>
      </c>
      <c r="E385">
        <v>67274</v>
      </c>
      <c r="F385">
        <v>57619</v>
      </c>
      <c r="G385">
        <v>57619</v>
      </c>
      <c r="H385">
        <v>57619</v>
      </c>
      <c r="I385">
        <v>67274</v>
      </c>
      <c r="J385">
        <v>67274</v>
      </c>
      <c r="K385">
        <v>79274</v>
      </c>
      <c r="L385">
        <v>67274</v>
      </c>
      <c r="M385">
        <v>57619</v>
      </c>
      <c r="N385">
        <v>71391</v>
      </c>
      <c r="O385">
        <v>71274</v>
      </c>
      <c r="P385">
        <v>79274</v>
      </c>
      <c r="Q385">
        <v>79274</v>
      </c>
      <c r="R385">
        <v>79274</v>
      </c>
      <c r="S385">
        <v>67274</v>
      </c>
      <c r="T385">
        <v>67274</v>
      </c>
      <c r="U385">
        <v>67274</v>
      </c>
      <c r="V385">
        <v>67274</v>
      </c>
      <c r="W385">
        <v>57619</v>
      </c>
      <c r="X385">
        <v>67274</v>
      </c>
      <c r="Y385">
        <v>57619</v>
      </c>
      <c r="Z385">
        <v>67274</v>
      </c>
      <c r="AA385">
        <v>57619</v>
      </c>
      <c r="AB385">
        <v>67274</v>
      </c>
      <c r="AC385">
        <v>67274</v>
      </c>
      <c r="AD385">
        <v>57619</v>
      </c>
      <c r="AE385">
        <v>57619</v>
      </c>
      <c r="AF385">
        <v>57619</v>
      </c>
      <c r="AG385">
        <v>57619</v>
      </c>
    </row>
    <row r="388" spans="1:33">
      <c r="A388" s="18">
        <v>2023</v>
      </c>
      <c r="B388" cm="1">
        <f t="array" ref="B388">SUM(IF(YEAR($A$2:$A$385)=$A388,B$2:B$385,""))</f>
        <v>844248</v>
      </c>
      <c r="C388" cm="1">
        <f t="array" ref="C388">SUM(IF(YEAR($A$2:$A$385)=$A388,C$2:C$385,""))</f>
        <v>844248</v>
      </c>
      <c r="D388" cm="1">
        <f t="array" ref="D388">SUM(IF(YEAR($A$2:$A$385)=$A388,D$2:D$385,""))</f>
        <v>844248</v>
      </c>
      <c r="E388" cm="1">
        <f t="array" ref="E388">SUM(IF(YEAR($A$2:$A$385)=$A388,E$2:E$385,""))</f>
        <v>844248</v>
      </c>
      <c r="F388" cm="1">
        <f t="array" ref="F388">SUM(IF(YEAR($A$2:$A$385)=$A388,F$2:F$385,""))</f>
        <v>844248</v>
      </c>
      <c r="G388" cm="1">
        <f t="array" ref="G388">SUM(IF(YEAR($A$2:$A$385)=$A388,G$2:G$385,""))</f>
        <v>844248</v>
      </c>
      <c r="H388" cm="1">
        <f t="array" ref="H388">SUM(IF(YEAR($A$2:$A$385)=$A388,H$2:H$385,""))</f>
        <v>844248</v>
      </c>
      <c r="I388" cm="1">
        <f t="array" ref="I388">SUM(IF(YEAR($A$2:$A$385)=$A388,I$2:I$385,""))</f>
        <v>844248</v>
      </c>
      <c r="J388" cm="1">
        <f t="array" ref="J388">SUM(IF(YEAR($A$2:$A$385)=$A388,J$2:J$385,""))</f>
        <v>844248</v>
      </c>
      <c r="K388" cm="1">
        <f t="array" ref="K388">SUM(IF(YEAR($A$2:$A$385)=$A388,K$2:K$385,""))</f>
        <v>844248</v>
      </c>
      <c r="L388" cm="1">
        <f t="array" ref="L388">SUM(IF(YEAR($A$2:$A$385)=$A388,L$2:L$385,""))</f>
        <v>844248</v>
      </c>
      <c r="M388" cm="1">
        <f t="array" ref="M388">SUM(IF(YEAR($A$2:$A$385)=$A388,M$2:M$385,""))</f>
        <v>844248</v>
      </c>
      <c r="N388" cm="1">
        <f t="array" ref="N388">SUM(IF(YEAR($A$2:$A$385)=$A388,N$2:N$385,""))</f>
        <v>844248</v>
      </c>
      <c r="O388" cm="1">
        <f t="array" ref="O388">SUM(IF(YEAR($A$2:$A$385)=$A388,O$2:O$385,""))</f>
        <v>844248</v>
      </c>
      <c r="P388" cm="1">
        <f t="array" ref="P388">SUM(IF(YEAR($A$2:$A$385)=$A388,P$2:P$385,""))</f>
        <v>844248</v>
      </c>
      <c r="Q388" cm="1">
        <f t="array" ref="Q388">SUM(IF(YEAR($A$2:$A$385)=$A388,Q$2:Q$385,""))</f>
        <v>844248</v>
      </c>
      <c r="R388" cm="1">
        <f t="array" ref="R388">SUM(IF(YEAR($A$2:$A$385)=$A388,R$2:R$385,""))</f>
        <v>844248</v>
      </c>
      <c r="S388" cm="1">
        <f t="array" ref="S388">SUM(IF(YEAR($A$2:$A$385)=$A388,S$2:S$385,""))</f>
        <v>844248</v>
      </c>
      <c r="T388" cm="1">
        <f t="array" ref="T388">SUM(IF(YEAR($A$2:$A$385)=$A388,T$2:T$385,""))</f>
        <v>844248</v>
      </c>
      <c r="U388" cm="1">
        <f t="array" ref="U388">SUM(IF(YEAR($A$2:$A$385)=$A388,U$2:U$385,""))</f>
        <v>844248</v>
      </c>
      <c r="V388" cm="1">
        <f t="array" ref="V388">SUM(IF(YEAR($A$2:$A$385)=$A388,V$2:V$385,""))</f>
        <v>844248</v>
      </c>
      <c r="W388" cm="1">
        <f t="array" ref="W388">SUM(IF(YEAR($A$2:$A$385)=$A388,W$2:W$385,""))</f>
        <v>844248</v>
      </c>
      <c r="X388" cm="1">
        <f t="array" ref="X388">SUM(IF(YEAR($A$2:$A$385)=$A388,X$2:X$385,""))</f>
        <v>844248</v>
      </c>
      <c r="Y388" cm="1">
        <f t="array" ref="Y388">SUM(IF(YEAR($A$2:$A$385)=$A388,Y$2:Y$385,""))</f>
        <v>844248</v>
      </c>
      <c r="Z388" cm="1">
        <f t="array" ref="Z388">SUM(IF(YEAR($A$2:$A$385)=$A388,Z$2:Z$385,""))</f>
        <v>844248</v>
      </c>
      <c r="AA388" cm="1">
        <f t="array" ref="AA388">SUM(IF(YEAR($A$2:$A$385)=$A388,AA$2:AA$385,""))</f>
        <v>844248</v>
      </c>
      <c r="AB388" cm="1">
        <f t="array" ref="AB388">SUM(IF(YEAR($A$2:$A$385)=$A388,AB$2:AB$385,""))</f>
        <v>844248</v>
      </c>
      <c r="AC388" cm="1">
        <f t="array" ref="AC388">SUM(IF(YEAR($A$2:$A$385)=$A388,AC$2:AC$385,""))</f>
        <v>844248</v>
      </c>
      <c r="AD388" cm="1">
        <f t="array" ref="AD388">SUM(IF(YEAR($A$2:$A$385)=$A388,AD$2:AD$385,""))</f>
        <v>844248</v>
      </c>
      <c r="AE388" cm="1">
        <f t="array" ref="AE388">SUM(IF(YEAR($A$2:$A$385)=$A388,AE$2:AE$385,""))</f>
        <v>844248</v>
      </c>
      <c r="AF388" cm="1">
        <f t="array" ref="AF388">SUM(IF(YEAR($A$2:$A$385)=$A388,AF$2:AF$385,""))</f>
        <v>844248</v>
      </c>
      <c r="AG388" cm="1">
        <f t="array" ref="AG388">SUM(IF(YEAR($A$2:$A$385)=$A388,AG$2:AG$385,""))</f>
        <v>844248</v>
      </c>
    </row>
    <row r="389" spans="1:33">
      <c r="A389" s="18">
        <v>2024</v>
      </c>
      <c r="B389" cm="1">
        <f t="array" ref="B389">SUM(IF(YEAR($A$2:$A$385)=$A389,B$2:B$385,""))</f>
        <v>715669</v>
      </c>
      <c r="C389" cm="1">
        <f t="array" ref="C389">SUM(IF(YEAR($A$2:$A$385)=$A389,C$2:C$385,""))</f>
        <v>715669</v>
      </c>
      <c r="D389" cm="1">
        <f t="array" ref="D389">SUM(IF(YEAR($A$2:$A$385)=$A389,D$2:D$385,""))</f>
        <v>715669</v>
      </c>
      <c r="E389" cm="1">
        <f t="array" ref="E389">SUM(IF(YEAR($A$2:$A$385)=$A389,E$2:E$385,""))</f>
        <v>715669</v>
      </c>
      <c r="F389" cm="1">
        <f t="array" ref="F389">SUM(IF(YEAR($A$2:$A$385)=$A389,F$2:F$385,""))</f>
        <v>715669</v>
      </c>
      <c r="G389" cm="1">
        <f t="array" ref="G389">SUM(IF(YEAR($A$2:$A$385)=$A389,G$2:G$385,""))</f>
        <v>843669</v>
      </c>
      <c r="H389" cm="1">
        <f t="array" ref="H389">SUM(IF(YEAR($A$2:$A$385)=$A389,H$2:H$385,""))</f>
        <v>715669</v>
      </c>
      <c r="I389" cm="1">
        <f t="array" ref="I389">SUM(IF(YEAR($A$2:$A$385)=$A389,I$2:I$385,""))</f>
        <v>843669</v>
      </c>
      <c r="J389" cm="1">
        <f t="array" ref="J389">SUM(IF(YEAR($A$2:$A$385)=$A389,J$2:J$385,""))</f>
        <v>715669</v>
      </c>
      <c r="K389" cm="1">
        <f t="array" ref="K389">SUM(IF(YEAR($A$2:$A$385)=$A389,K$2:K$385,""))</f>
        <v>715669</v>
      </c>
      <c r="L389" cm="1">
        <f t="array" ref="L389">SUM(IF(YEAR($A$2:$A$385)=$A389,L$2:L$385,""))</f>
        <v>763669</v>
      </c>
      <c r="M389" cm="1">
        <f t="array" ref="M389">SUM(IF(YEAR($A$2:$A$385)=$A389,M$2:M$385,""))</f>
        <v>715669</v>
      </c>
      <c r="N389" cm="1">
        <f t="array" ref="N389">SUM(IF(YEAR($A$2:$A$385)=$A389,N$2:N$385,""))</f>
        <v>715669</v>
      </c>
      <c r="O389" cm="1">
        <f t="array" ref="O389">SUM(IF(YEAR($A$2:$A$385)=$A389,O$2:O$385,""))</f>
        <v>715669</v>
      </c>
      <c r="P389" cm="1">
        <f t="array" ref="P389">SUM(IF(YEAR($A$2:$A$385)=$A389,P$2:P$385,""))</f>
        <v>715669</v>
      </c>
      <c r="Q389" cm="1">
        <f t="array" ref="Q389">SUM(IF(YEAR($A$2:$A$385)=$A389,Q$2:Q$385,""))</f>
        <v>715669</v>
      </c>
      <c r="R389" cm="1">
        <f t="array" ref="R389">SUM(IF(YEAR($A$2:$A$385)=$A389,R$2:R$385,""))</f>
        <v>715669</v>
      </c>
      <c r="S389" cm="1">
        <f t="array" ref="S389">SUM(IF(YEAR($A$2:$A$385)=$A389,S$2:S$385,""))</f>
        <v>843669</v>
      </c>
      <c r="T389" cm="1">
        <f t="array" ref="T389">SUM(IF(YEAR($A$2:$A$385)=$A389,T$2:T$385,""))</f>
        <v>715669</v>
      </c>
      <c r="U389" cm="1">
        <f t="array" ref="U389">SUM(IF(YEAR($A$2:$A$385)=$A389,U$2:U$385,""))</f>
        <v>715669</v>
      </c>
      <c r="V389" cm="1">
        <f t="array" ref="V389">SUM(IF(YEAR($A$2:$A$385)=$A389,V$2:V$385,""))</f>
        <v>715669</v>
      </c>
      <c r="W389" cm="1">
        <f t="array" ref="W389">SUM(IF(YEAR($A$2:$A$385)=$A389,W$2:W$385,""))</f>
        <v>715669</v>
      </c>
      <c r="X389" cm="1">
        <f t="array" ref="X389">SUM(IF(YEAR($A$2:$A$385)=$A389,X$2:X$385,""))</f>
        <v>715669</v>
      </c>
      <c r="Y389" cm="1">
        <f t="array" ref="Y389">SUM(IF(YEAR($A$2:$A$385)=$A389,Y$2:Y$385,""))</f>
        <v>715669</v>
      </c>
      <c r="Z389" cm="1">
        <f t="array" ref="Z389">SUM(IF(YEAR($A$2:$A$385)=$A389,Z$2:Z$385,""))</f>
        <v>715669</v>
      </c>
      <c r="AA389" cm="1">
        <f t="array" ref="AA389">SUM(IF(YEAR($A$2:$A$385)=$A389,AA$2:AA$385,""))</f>
        <v>715669</v>
      </c>
      <c r="AB389" cm="1">
        <f t="array" ref="AB389">SUM(IF(YEAR($A$2:$A$385)=$A389,AB$2:AB$385,""))</f>
        <v>715669</v>
      </c>
      <c r="AC389" cm="1">
        <f t="array" ref="AC389">SUM(IF(YEAR($A$2:$A$385)=$A389,AC$2:AC$385,""))</f>
        <v>715669</v>
      </c>
      <c r="AD389" cm="1">
        <f t="array" ref="AD389">SUM(IF(YEAR($A$2:$A$385)=$A389,AD$2:AD$385,""))</f>
        <v>715669</v>
      </c>
      <c r="AE389" cm="1">
        <f t="array" ref="AE389">SUM(IF(YEAR($A$2:$A$385)=$A389,AE$2:AE$385,""))</f>
        <v>715669</v>
      </c>
      <c r="AF389" cm="1">
        <f t="array" ref="AF389">SUM(IF(YEAR($A$2:$A$385)=$A389,AF$2:AF$385,""))</f>
        <v>715669</v>
      </c>
      <c r="AG389" cm="1">
        <f t="array" ref="AG389">SUM(IF(YEAR($A$2:$A$385)=$A389,AG$2:AG$385,""))</f>
        <v>715669</v>
      </c>
    </row>
    <row r="390" spans="1:33">
      <c r="A390" s="18">
        <v>2025</v>
      </c>
      <c r="B390" cm="1">
        <f t="array" ref="B390">SUM(IF(YEAR($A$2:$A$385)=$A390,B$2:B$385,""))</f>
        <v>714693</v>
      </c>
      <c r="C390" cm="1">
        <f t="array" ref="C390">SUM(IF(YEAR($A$2:$A$385)=$A390,C$2:C$385,""))</f>
        <v>574693</v>
      </c>
      <c r="D390" cm="1">
        <f t="array" ref="D390">SUM(IF(YEAR($A$2:$A$385)=$A390,D$2:D$385,""))</f>
        <v>574693</v>
      </c>
      <c r="E390" cm="1">
        <f t="array" ref="E390">SUM(IF(YEAR($A$2:$A$385)=$A390,E$2:E$385,""))</f>
        <v>714693</v>
      </c>
      <c r="F390" cm="1">
        <f t="array" ref="F390">SUM(IF(YEAR($A$2:$A$385)=$A390,F$2:F$385,""))</f>
        <v>842693</v>
      </c>
      <c r="G390" cm="1">
        <f t="array" ref="G390">SUM(IF(YEAR($A$2:$A$385)=$A390,G$2:G$385,""))</f>
        <v>842693</v>
      </c>
      <c r="H390" cm="1">
        <f t="array" ref="H390">SUM(IF(YEAR($A$2:$A$385)=$A390,H$2:H$385,""))</f>
        <v>842693</v>
      </c>
      <c r="I390" cm="1">
        <f t="array" ref="I390">SUM(IF(YEAR($A$2:$A$385)=$A390,I$2:I$385,""))</f>
        <v>842693</v>
      </c>
      <c r="J390" cm="1">
        <f t="array" ref="J390">SUM(IF(YEAR($A$2:$A$385)=$A390,J$2:J$385,""))</f>
        <v>714693</v>
      </c>
      <c r="K390" cm="1">
        <f t="array" ref="K390">SUM(IF(YEAR($A$2:$A$385)=$A390,K$2:K$385,""))</f>
        <v>842693</v>
      </c>
      <c r="L390" cm="1">
        <f t="array" ref="L390">SUM(IF(YEAR($A$2:$A$385)=$A390,L$2:L$385,""))</f>
        <v>842693</v>
      </c>
      <c r="M390" cm="1">
        <f t="array" ref="M390">SUM(IF(YEAR($A$2:$A$385)=$A390,M$2:M$385,""))</f>
        <v>714693</v>
      </c>
      <c r="N390" cm="1">
        <f t="array" ref="N390">SUM(IF(YEAR($A$2:$A$385)=$A390,N$2:N$385,""))</f>
        <v>574693</v>
      </c>
      <c r="O390" cm="1">
        <f t="array" ref="O390">SUM(IF(YEAR($A$2:$A$385)=$A390,O$2:O$385,""))</f>
        <v>574693</v>
      </c>
      <c r="P390" cm="1">
        <f t="array" ref="P390">SUM(IF(YEAR($A$2:$A$385)=$A390,P$2:P$385,""))</f>
        <v>574693</v>
      </c>
      <c r="Q390" cm="1">
        <f t="array" ref="Q390">SUM(IF(YEAR($A$2:$A$385)=$A390,Q$2:Q$385,""))</f>
        <v>714693</v>
      </c>
      <c r="R390" cm="1">
        <f t="array" ref="R390">SUM(IF(YEAR($A$2:$A$385)=$A390,R$2:R$385,""))</f>
        <v>842693</v>
      </c>
      <c r="S390" cm="1">
        <f t="array" ref="S390">SUM(IF(YEAR($A$2:$A$385)=$A390,S$2:S$385,""))</f>
        <v>842693</v>
      </c>
      <c r="T390" cm="1">
        <f t="array" ref="T390">SUM(IF(YEAR($A$2:$A$385)=$A390,T$2:T$385,""))</f>
        <v>574693</v>
      </c>
      <c r="U390" cm="1">
        <f t="array" ref="U390">SUM(IF(YEAR($A$2:$A$385)=$A390,U$2:U$385,""))</f>
        <v>574693</v>
      </c>
      <c r="V390" cm="1">
        <f t="array" ref="V390">SUM(IF(YEAR($A$2:$A$385)=$A390,V$2:V$385,""))</f>
        <v>714693</v>
      </c>
      <c r="W390" cm="1">
        <f t="array" ref="W390">SUM(IF(YEAR($A$2:$A$385)=$A390,W$2:W$385,""))</f>
        <v>574693</v>
      </c>
      <c r="X390" cm="1">
        <f t="array" ref="X390">SUM(IF(YEAR($A$2:$A$385)=$A390,X$2:X$385,""))</f>
        <v>714693</v>
      </c>
      <c r="Y390" cm="1">
        <f t="array" ref="Y390">SUM(IF(YEAR($A$2:$A$385)=$A390,Y$2:Y$385,""))</f>
        <v>762693</v>
      </c>
      <c r="Z390" cm="1">
        <f t="array" ref="Z390">SUM(IF(YEAR($A$2:$A$385)=$A390,Z$2:Z$385,""))</f>
        <v>574693</v>
      </c>
      <c r="AA390" cm="1">
        <f t="array" ref="AA390">SUM(IF(YEAR($A$2:$A$385)=$A390,AA$2:AA$385,""))</f>
        <v>714693</v>
      </c>
      <c r="AB390" cm="1">
        <f t="array" ref="AB390">SUM(IF(YEAR($A$2:$A$385)=$A390,AB$2:AB$385,""))</f>
        <v>574693</v>
      </c>
      <c r="AC390" cm="1">
        <f t="array" ref="AC390">SUM(IF(YEAR($A$2:$A$385)=$A390,AC$2:AC$385,""))</f>
        <v>574693</v>
      </c>
      <c r="AD390" cm="1">
        <f t="array" ref="AD390">SUM(IF(YEAR($A$2:$A$385)=$A390,AD$2:AD$385,""))</f>
        <v>574693</v>
      </c>
      <c r="AE390" cm="1">
        <f t="array" ref="AE390">SUM(IF(YEAR($A$2:$A$385)=$A390,AE$2:AE$385,""))</f>
        <v>714693</v>
      </c>
      <c r="AF390" cm="1">
        <f t="array" ref="AF390">SUM(IF(YEAR($A$2:$A$385)=$A390,AF$2:AF$385,""))</f>
        <v>714693</v>
      </c>
      <c r="AG390" cm="1">
        <f t="array" ref="AG390">SUM(IF(YEAR($A$2:$A$385)=$A390,AG$2:AG$385,""))</f>
        <v>842693</v>
      </c>
    </row>
    <row r="391" spans="1:33">
      <c r="A391" s="18">
        <v>2026</v>
      </c>
      <c r="B391" cm="1">
        <f t="array" ref="B391">SUM(IF(YEAR($A$2:$A$385)=$A391,B$2:B$385,""))</f>
        <v>573719</v>
      </c>
      <c r="C391" cm="1">
        <f t="array" ref="C391">SUM(IF(YEAR($A$2:$A$385)=$A391,C$2:C$385,""))</f>
        <v>573719</v>
      </c>
      <c r="D391" cm="1">
        <f t="array" ref="D391">SUM(IF(YEAR($A$2:$A$385)=$A391,D$2:D$385,""))</f>
        <v>573719</v>
      </c>
      <c r="E391" cm="1">
        <f t="array" ref="E391">SUM(IF(YEAR($A$2:$A$385)=$A391,E$2:E$385,""))</f>
        <v>815122</v>
      </c>
      <c r="F391" cm="1">
        <f t="array" ref="F391">SUM(IF(YEAR($A$2:$A$385)=$A391,F$2:F$385,""))</f>
        <v>815122</v>
      </c>
      <c r="G391" cm="1">
        <f t="array" ref="G391">SUM(IF(YEAR($A$2:$A$385)=$A391,G$2:G$385,""))</f>
        <v>1135122</v>
      </c>
      <c r="H391" cm="1">
        <f t="array" ref="H391">SUM(IF(YEAR($A$2:$A$385)=$A391,H$2:H$385,""))</f>
        <v>815122</v>
      </c>
      <c r="I391" cm="1">
        <f t="array" ref="I391">SUM(IF(YEAR($A$2:$A$385)=$A391,I$2:I$385,""))</f>
        <v>815122</v>
      </c>
      <c r="J391" cm="1">
        <f t="array" ref="J391">SUM(IF(YEAR($A$2:$A$385)=$A391,J$2:J$385,""))</f>
        <v>712123</v>
      </c>
      <c r="K391" cm="1">
        <f t="array" ref="K391">SUM(IF(YEAR($A$2:$A$385)=$A391,K$2:K$385,""))</f>
        <v>1135122</v>
      </c>
      <c r="L391" cm="1">
        <f t="array" ref="L391">SUM(IF(YEAR($A$2:$A$385)=$A391,L$2:L$385,""))</f>
        <v>815122</v>
      </c>
      <c r="M391" cm="1">
        <f t="array" ref="M391">SUM(IF(YEAR($A$2:$A$385)=$A391,M$2:M$385,""))</f>
        <v>573719</v>
      </c>
      <c r="N391" cm="1">
        <f t="array" ref="N391">SUM(IF(YEAR($A$2:$A$385)=$A391,N$2:N$385,""))</f>
        <v>573719</v>
      </c>
      <c r="O391" cm="1">
        <f t="array" ref="O391">SUM(IF(YEAR($A$2:$A$385)=$A391,O$2:O$385,""))</f>
        <v>573719</v>
      </c>
      <c r="P391" cm="1">
        <f t="array" ref="P391">SUM(IF(YEAR($A$2:$A$385)=$A391,P$2:P$385,""))</f>
        <v>573719</v>
      </c>
      <c r="Q391" cm="1">
        <f t="array" ref="Q391">SUM(IF(YEAR($A$2:$A$385)=$A391,Q$2:Q$385,""))</f>
        <v>712123</v>
      </c>
      <c r="R391" cm="1">
        <f t="array" ref="R391">SUM(IF(YEAR($A$2:$A$385)=$A391,R$2:R$385,""))</f>
        <v>712123</v>
      </c>
      <c r="S391" cm="1">
        <f t="array" ref="S391">SUM(IF(YEAR($A$2:$A$385)=$A391,S$2:S$385,""))</f>
        <v>815122</v>
      </c>
      <c r="T391" cm="1">
        <f t="array" ref="T391">SUM(IF(YEAR($A$2:$A$385)=$A391,T$2:T$385,""))</f>
        <v>573719</v>
      </c>
      <c r="U391" cm="1">
        <f t="array" ref="U391">SUM(IF(YEAR($A$2:$A$385)=$A391,U$2:U$385,""))</f>
        <v>718123</v>
      </c>
      <c r="V391" cm="1">
        <f t="array" ref="V391">SUM(IF(YEAR($A$2:$A$385)=$A391,V$2:V$385,""))</f>
        <v>712123</v>
      </c>
      <c r="W391" cm="1">
        <f t="array" ref="W391">SUM(IF(YEAR($A$2:$A$385)=$A391,W$2:W$385,""))</f>
        <v>573719</v>
      </c>
      <c r="X391" cm="1">
        <f t="array" ref="X391">SUM(IF(YEAR($A$2:$A$385)=$A391,X$2:X$385,""))</f>
        <v>712123</v>
      </c>
      <c r="Y391" cm="1">
        <f t="array" ref="Y391">SUM(IF(YEAR($A$2:$A$385)=$A391,Y$2:Y$385,""))</f>
        <v>712123</v>
      </c>
      <c r="Z391" cm="1">
        <f t="array" ref="Z391">SUM(IF(YEAR($A$2:$A$385)=$A391,Z$2:Z$385,""))</f>
        <v>573719</v>
      </c>
      <c r="AA391" cm="1">
        <f t="array" ref="AA391">SUM(IF(YEAR($A$2:$A$385)=$A391,AA$2:AA$385,""))</f>
        <v>712123</v>
      </c>
      <c r="AB391" cm="1">
        <f t="array" ref="AB391">SUM(IF(YEAR($A$2:$A$385)=$A391,AB$2:AB$385,""))</f>
        <v>573719</v>
      </c>
      <c r="AC391" cm="1">
        <f t="array" ref="AC391">SUM(IF(YEAR($A$2:$A$385)=$A391,AC$2:AC$385,""))</f>
        <v>573719</v>
      </c>
      <c r="AD391" cm="1">
        <f t="array" ref="AD391">SUM(IF(YEAR($A$2:$A$385)=$A391,AD$2:AD$385,""))</f>
        <v>718123</v>
      </c>
      <c r="AE391" cm="1">
        <f t="array" ref="AE391">SUM(IF(YEAR($A$2:$A$385)=$A391,AE$2:AE$385,""))</f>
        <v>712123</v>
      </c>
      <c r="AF391" cm="1">
        <f t="array" ref="AF391">SUM(IF(YEAR($A$2:$A$385)=$A391,AF$2:AF$385,""))</f>
        <v>712123</v>
      </c>
      <c r="AG391" cm="1">
        <f t="array" ref="AG391">SUM(IF(YEAR($A$2:$A$385)=$A391,AG$2:AG$385,""))</f>
        <v>712123</v>
      </c>
    </row>
    <row r="392" spans="1:33">
      <c r="A392" s="18">
        <v>2027</v>
      </c>
      <c r="B392" cm="1">
        <f t="array" ref="B392">SUM(IF(YEAR($A$2:$A$385)=$A392,B$2:B$385,""))</f>
        <v>572745</v>
      </c>
      <c r="C392" cm="1">
        <f t="array" ref="C392">SUM(IF(YEAR($A$2:$A$385)=$A392,C$2:C$385,""))</f>
        <v>572745</v>
      </c>
      <c r="D392" cm="1">
        <f t="array" ref="D392">SUM(IF(YEAR($A$2:$A$385)=$A392,D$2:D$385,""))</f>
        <v>820144</v>
      </c>
      <c r="E392" cm="1">
        <f t="array" ref="E392">SUM(IF(YEAR($A$2:$A$385)=$A392,E$2:E$385,""))</f>
        <v>759149</v>
      </c>
      <c r="F392" cm="1">
        <f t="array" ref="F392">SUM(IF(YEAR($A$2:$A$385)=$A392,F$2:F$385,""))</f>
        <v>814144</v>
      </c>
      <c r="G392" cm="1">
        <f t="array" ref="G392">SUM(IF(YEAR($A$2:$A$385)=$A392,G$2:G$385,""))</f>
        <v>1134144</v>
      </c>
      <c r="H392" cm="1">
        <f t="array" ref="H392">SUM(IF(YEAR($A$2:$A$385)=$A392,H$2:H$385,""))</f>
        <v>814144</v>
      </c>
      <c r="I392" cm="1">
        <f t="array" ref="I392">SUM(IF(YEAR($A$2:$A$385)=$A392,I$2:I$385,""))</f>
        <v>1326144</v>
      </c>
      <c r="J392" cm="1">
        <f t="array" ref="J392">SUM(IF(YEAR($A$2:$A$385)=$A392,J$2:J$385,""))</f>
        <v>1326144</v>
      </c>
      <c r="K392" cm="1">
        <f t="array" ref="K392">SUM(IF(YEAR($A$2:$A$385)=$A392,K$2:K$385,""))</f>
        <v>1134144</v>
      </c>
      <c r="L392" cm="1">
        <f t="array" ref="L392">SUM(IF(YEAR($A$2:$A$385)=$A392,L$2:L$385,""))</f>
        <v>759149</v>
      </c>
      <c r="M392" cm="1">
        <f t="array" ref="M392">SUM(IF(YEAR($A$2:$A$385)=$A392,M$2:M$385,""))</f>
        <v>572745</v>
      </c>
      <c r="N392" cm="1">
        <f t="array" ref="N392">SUM(IF(YEAR($A$2:$A$385)=$A392,N$2:N$385,""))</f>
        <v>572745</v>
      </c>
      <c r="O392" cm="1">
        <f t="array" ref="O392">SUM(IF(YEAR($A$2:$A$385)=$A392,O$2:O$385,""))</f>
        <v>572745</v>
      </c>
      <c r="P392" cm="1">
        <f t="array" ref="P392">SUM(IF(YEAR($A$2:$A$385)=$A392,P$2:P$385,""))</f>
        <v>572745</v>
      </c>
      <c r="Q392" cm="1">
        <f t="array" ref="Q392">SUM(IF(YEAR($A$2:$A$385)=$A392,Q$2:Q$385,""))</f>
        <v>711149</v>
      </c>
      <c r="R392" cm="1">
        <f t="array" ref="R392">SUM(IF(YEAR($A$2:$A$385)=$A392,R$2:R$385,""))</f>
        <v>711149</v>
      </c>
      <c r="S392" cm="1">
        <f t="array" ref="S392">SUM(IF(YEAR($A$2:$A$385)=$A392,S$2:S$385,""))</f>
        <v>711149</v>
      </c>
      <c r="T392" cm="1">
        <f t="array" ref="T392">SUM(IF(YEAR($A$2:$A$385)=$A392,T$2:T$385,""))</f>
        <v>717149</v>
      </c>
      <c r="U392" cm="1">
        <f t="array" ref="U392">SUM(IF(YEAR($A$2:$A$385)=$A392,U$2:U$385,""))</f>
        <v>717149</v>
      </c>
      <c r="V392" cm="1">
        <f t="array" ref="V392">SUM(IF(YEAR($A$2:$A$385)=$A392,V$2:V$385,""))</f>
        <v>711149</v>
      </c>
      <c r="W392" cm="1">
        <f t="array" ref="W392">SUM(IF(YEAR($A$2:$A$385)=$A392,W$2:W$385,""))</f>
        <v>717149</v>
      </c>
      <c r="X392" cm="1">
        <f t="array" ref="X392">SUM(IF(YEAR($A$2:$A$385)=$A392,X$2:X$385,""))</f>
        <v>572745</v>
      </c>
      <c r="Y392" cm="1">
        <f t="array" ref="Y392">SUM(IF(YEAR($A$2:$A$385)=$A392,Y$2:Y$385,""))</f>
        <v>572745</v>
      </c>
      <c r="Z392" cm="1">
        <f t="array" ref="Z392">SUM(IF(YEAR($A$2:$A$385)=$A392,Z$2:Z$385,""))</f>
        <v>572745</v>
      </c>
      <c r="AA392" cm="1">
        <f t="array" ref="AA392">SUM(IF(YEAR($A$2:$A$385)=$A392,AA$2:AA$385,""))</f>
        <v>711149</v>
      </c>
      <c r="AB392" cm="1">
        <f t="array" ref="AB392">SUM(IF(YEAR($A$2:$A$385)=$A392,AB$2:AB$385,""))</f>
        <v>572745</v>
      </c>
      <c r="AC392" cm="1">
        <f t="array" ref="AC392">SUM(IF(YEAR($A$2:$A$385)=$A392,AC$2:AC$385,""))</f>
        <v>572745</v>
      </c>
      <c r="AD392" cm="1">
        <f t="array" ref="AD392">SUM(IF(YEAR($A$2:$A$385)=$A392,AD$2:AD$385,""))</f>
        <v>572745</v>
      </c>
      <c r="AE392" cm="1">
        <f t="array" ref="AE392">SUM(IF(YEAR($A$2:$A$385)=$A392,AE$2:AE$385,""))</f>
        <v>711149</v>
      </c>
      <c r="AF392" cm="1">
        <f t="array" ref="AF392">SUM(IF(YEAR($A$2:$A$385)=$A392,AF$2:AF$385,""))</f>
        <v>572745</v>
      </c>
      <c r="AG392" cm="1">
        <f t="array" ref="AG392">SUM(IF(YEAR($A$2:$A$385)=$A392,AG$2:AG$385,""))</f>
        <v>572745</v>
      </c>
    </row>
    <row r="393" spans="1:33">
      <c r="A393" s="18">
        <v>2028</v>
      </c>
      <c r="B393" cm="1">
        <f t="array" ref="B393">SUM(IF(YEAR($A$2:$A$385)=$A393,B$2:B$385,""))</f>
        <v>571767</v>
      </c>
      <c r="C393" cm="1">
        <f t="array" ref="C393">SUM(IF(YEAR($A$2:$A$385)=$A393,C$2:C$385,""))</f>
        <v>716171</v>
      </c>
      <c r="D393" cm="1">
        <f t="array" ref="D393">SUM(IF(YEAR($A$2:$A$385)=$A393,D$2:D$385,""))</f>
        <v>716171</v>
      </c>
      <c r="E393" cm="1">
        <f t="array" ref="E393">SUM(IF(YEAR($A$2:$A$385)=$A393,E$2:E$385,""))</f>
        <v>813172</v>
      </c>
      <c r="F393" cm="1">
        <f t="array" ref="F393">SUM(IF(YEAR($A$2:$A$385)=$A393,F$2:F$385,""))</f>
        <v>813172</v>
      </c>
      <c r="G393" cm="1">
        <f t="array" ref="G393">SUM(IF(YEAR($A$2:$A$385)=$A393,G$2:G$385,""))</f>
        <v>1133172</v>
      </c>
      <c r="H393" cm="1">
        <f t="array" ref="H393">SUM(IF(YEAR($A$2:$A$385)=$A393,H$2:H$385,""))</f>
        <v>1325172</v>
      </c>
      <c r="I393" cm="1">
        <f t="array" ref="I393">SUM(IF(YEAR($A$2:$A$385)=$A393,I$2:I$385,""))</f>
        <v>1466583</v>
      </c>
      <c r="J393" cm="1">
        <f t="array" ref="J393">SUM(IF(YEAR($A$2:$A$385)=$A393,J$2:J$385,""))</f>
        <v>1133172</v>
      </c>
      <c r="K393" cm="1">
        <f t="array" ref="K393">SUM(IF(YEAR($A$2:$A$385)=$A393,K$2:K$385,""))</f>
        <v>813172</v>
      </c>
      <c r="L393" cm="1">
        <f t="array" ref="L393">SUM(IF(YEAR($A$2:$A$385)=$A393,L$2:L$385,""))</f>
        <v>710171</v>
      </c>
      <c r="M393" cm="1">
        <f t="array" ref="M393">SUM(IF(YEAR($A$2:$A$385)=$A393,M$2:M$385,""))</f>
        <v>571767</v>
      </c>
      <c r="N393" cm="1">
        <f t="array" ref="N393">SUM(IF(YEAR($A$2:$A$385)=$A393,N$2:N$385,""))</f>
        <v>571767</v>
      </c>
      <c r="O393" cm="1">
        <f t="array" ref="O393">SUM(IF(YEAR($A$2:$A$385)=$A393,O$2:O$385,""))</f>
        <v>571767</v>
      </c>
      <c r="P393" cm="1">
        <f t="array" ref="P393">SUM(IF(YEAR($A$2:$A$385)=$A393,P$2:P$385,""))</f>
        <v>571767</v>
      </c>
      <c r="Q393" cm="1">
        <f t="array" ref="Q393">SUM(IF(YEAR($A$2:$A$385)=$A393,Q$2:Q$385,""))</f>
        <v>571767</v>
      </c>
      <c r="R393" cm="1">
        <f t="array" ref="R393">SUM(IF(YEAR($A$2:$A$385)=$A393,R$2:R$385,""))</f>
        <v>571767</v>
      </c>
      <c r="S393" cm="1">
        <f t="array" ref="S393">SUM(IF(YEAR($A$2:$A$385)=$A393,S$2:S$385,""))</f>
        <v>710171</v>
      </c>
      <c r="T393" cm="1">
        <f t="array" ref="T393">SUM(IF(YEAR($A$2:$A$385)=$A393,T$2:T$385,""))</f>
        <v>716171</v>
      </c>
      <c r="U393" cm="1">
        <f t="array" ref="U393">SUM(IF(YEAR($A$2:$A$385)=$A393,U$2:U$385,""))</f>
        <v>716171</v>
      </c>
      <c r="V393" cm="1">
        <f t="array" ref="V393">SUM(IF(YEAR($A$2:$A$385)=$A393,V$2:V$385,""))</f>
        <v>710171</v>
      </c>
      <c r="W393" cm="1">
        <f t="array" ref="W393">SUM(IF(YEAR($A$2:$A$385)=$A393,W$2:W$385,""))</f>
        <v>716171</v>
      </c>
      <c r="X393" cm="1">
        <f t="array" ref="X393">SUM(IF(YEAR($A$2:$A$385)=$A393,X$2:X$385,""))</f>
        <v>571767</v>
      </c>
      <c r="Y393" cm="1">
        <f t="array" ref="Y393">SUM(IF(YEAR($A$2:$A$385)=$A393,Y$2:Y$385,""))</f>
        <v>571767</v>
      </c>
      <c r="Z393" cm="1">
        <f t="array" ref="Z393">SUM(IF(YEAR($A$2:$A$385)=$A393,Z$2:Z$385,""))</f>
        <v>571767</v>
      </c>
      <c r="AA393" cm="1">
        <f t="array" ref="AA393">SUM(IF(YEAR($A$2:$A$385)=$A393,AA$2:AA$385,""))</f>
        <v>710171</v>
      </c>
      <c r="AB393" cm="1">
        <f t="array" ref="AB393">SUM(IF(YEAR($A$2:$A$385)=$A393,AB$2:AB$385,""))</f>
        <v>571767</v>
      </c>
      <c r="AC393" cm="1">
        <f t="array" ref="AC393">SUM(IF(YEAR($A$2:$A$385)=$A393,AC$2:AC$385,""))</f>
        <v>716171</v>
      </c>
      <c r="AD393" cm="1">
        <f t="array" ref="AD393">SUM(IF(YEAR($A$2:$A$385)=$A393,AD$2:AD$385,""))</f>
        <v>716171</v>
      </c>
      <c r="AE393" cm="1">
        <f t="array" ref="AE393">SUM(IF(YEAR($A$2:$A$385)=$A393,AE$2:AE$385,""))</f>
        <v>710171</v>
      </c>
      <c r="AF393" cm="1">
        <f t="array" ref="AF393">SUM(IF(YEAR($A$2:$A$385)=$A393,AF$2:AF$385,""))</f>
        <v>571767</v>
      </c>
      <c r="AG393" cm="1">
        <f t="array" ref="AG393">SUM(IF(YEAR($A$2:$A$385)=$A393,AG$2:AG$385,""))</f>
        <v>571767</v>
      </c>
    </row>
    <row r="394" spans="1:33">
      <c r="A394" s="18">
        <v>2029</v>
      </c>
      <c r="B394" cm="1">
        <f t="array" ref="B394">SUM(IF(YEAR($A$2:$A$385)=$A394,B$2:B$385,""))</f>
        <v>709192</v>
      </c>
      <c r="C394" cm="1">
        <f t="array" ref="C394">SUM(IF(YEAR($A$2:$A$385)=$A394,C$2:C$385,""))</f>
        <v>715192</v>
      </c>
      <c r="D394" cm="1">
        <f t="array" ref="D394">SUM(IF(YEAR($A$2:$A$385)=$A394,D$2:D$385,""))</f>
        <v>763192</v>
      </c>
      <c r="E394" cm="1">
        <f t="array" ref="E394">SUM(IF(YEAR($A$2:$A$385)=$A394,E$2:E$385,""))</f>
        <v>812196</v>
      </c>
      <c r="F394" cm="1">
        <f t="array" ref="F394">SUM(IF(YEAR($A$2:$A$385)=$A394,F$2:F$385,""))</f>
        <v>1324196</v>
      </c>
      <c r="G394" cm="1">
        <f t="array" ref="G394">SUM(IF(YEAR($A$2:$A$385)=$A394,G$2:G$385,""))</f>
        <v>1465604</v>
      </c>
      <c r="H394" cm="1">
        <f t="array" ref="H394">SUM(IF(YEAR($A$2:$A$385)=$A394,H$2:H$385,""))</f>
        <v>1324196</v>
      </c>
      <c r="I394" cm="1">
        <f t="array" ref="I394">SUM(IF(YEAR($A$2:$A$385)=$A394,I$2:I$385,""))</f>
        <v>1324196</v>
      </c>
      <c r="J394" cm="1">
        <f t="array" ref="J394">SUM(IF(YEAR($A$2:$A$385)=$A394,J$2:J$385,""))</f>
        <v>1132196</v>
      </c>
      <c r="K394" cm="1">
        <f t="array" ref="K394">SUM(IF(YEAR($A$2:$A$385)=$A394,K$2:K$385,""))</f>
        <v>812196</v>
      </c>
      <c r="L394" cm="1">
        <f t="array" ref="L394">SUM(IF(YEAR($A$2:$A$385)=$A394,L$2:L$385,""))</f>
        <v>570793</v>
      </c>
      <c r="M394" cm="1">
        <f t="array" ref="M394">SUM(IF(YEAR($A$2:$A$385)=$A394,M$2:M$385,""))</f>
        <v>570793</v>
      </c>
      <c r="N394" cm="1">
        <f t="array" ref="N394">SUM(IF(YEAR($A$2:$A$385)=$A394,N$2:N$385,""))</f>
        <v>570793</v>
      </c>
      <c r="O394" cm="1">
        <f t="array" ref="O394">SUM(IF(YEAR($A$2:$A$385)=$A394,O$2:O$385,""))</f>
        <v>570793</v>
      </c>
      <c r="P394" cm="1">
        <f t="array" ref="P394">SUM(IF(YEAR($A$2:$A$385)=$A394,P$2:P$385,""))</f>
        <v>570793</v>
      </c>
      <c r="Q394" cm="1">
        <f t="array" ref="Q394">SUM(IF(YEAR($A$2:$A$385)=$A394,Q$2:Q$385,""))</f>
        <v>570793</v>
      </c>
      <c r="R394" cm="1">
        <f t="array" ref="R394">SUM(IF(YEAR($A$2:$A$385)=$A394,R$2:R$385,""))</f>
        <v>570793</v>
      </c>
      <c r="S394" cm="1">
        <f t="array" ref="S394">SUM(IF(YEAR($A$2:$A$385)=$A394,S$2:S$385,""))</f>
        <v>757192</v>
      </c>
      <c r="T394" cm="1">
        <f t="array" ref="T394">SUM(IF(YEAR($A$2:$A$385)=$A394,T$2:T$385,""))</f>
        <v>715192</v>
      </c>
      <c r="U394" cm="1">
        <f t="array" ref="U394">SUM(IF(YEAR($A$2:$A$385)=$A394,U$2:U$385,""))</f>
        <v>700192</v>
      </c>
      <c r="V394" cm="1">
        <f t="array" ref="V394">SUM(IF(YEAR($A$2:$A$385)=$A394,V$2:V$385,""))</f>
        <v>694192</v>
      </c>
      <c r="W394" cm="1">
        <f t="array" ref="W394">SUM(IF(YEAR($A$2:$A$385)=$A394,W$2:W$385,""))</f>
        <v>715192</v>
      </c>
      <c r="X394" cm="1">
        <f t="array" ref="X394">SUM(IF(YEAR($A$2:$A$385)=$A394,X$2:X$385,""))</f>
        <v>570793</v>
      </c>
      <c r="Y394" cm="1">
        <f t="array" ref="Y394">SUM(IF(YEAR($A$2:$A$385)=$A394,Y$2:Y$385,""))</f>
        <v>570793</v>
      </c>
      <c r="Z394" cm="1">
        <f t="array" ref="Z394">SUM(IF(YEAR($A$2:$A$385)=$A394,Z$2:Z$385,""))</f>
        <v>570793</v>
      </c>
      <c r="AA394" cm="1">
        <f t="array" ref="AA394">SUM(IF(YEAR($A$2:$A$385)=$A394,AA$2:AA$385,""))</f>
        <v>694192</v>
      </c>
      <c r="AB394" cm="1">
        <f t="array" ref="AB394">SUM(IF(YEAR($A$2:$A$385)=$A394,AB$2:AB$385,""))</f>
        <v>715192</v>
      </c>
      <c r="AC394" cm="1">
        <f t="array" ref="AC394">SUM(IF(YEAR($A$2:$A$385)=$A394,AC$2:AC$385,""))</f>
        <v>715192</v>
      </c>
      <c r="AD394" cm="1">
        <f t="array" ref="AD394">SUM(IF(YEAR($A$2:$A$385)=$A394,AD$2:AD$385,""))</f>
        <v>570793</v>
      </c>
      <c r="AE394" cm="1">
        <f t="array" ref="AE394">SUM(IF(YEAR($A$2:$A$385)=$A394,AE$2:AE$385,""))</f>
        <v>570793</v>
      </c>
      <c r="AF394" cm="1">
        <f t="array" ref="AF394">SUM(IF(YEAR($A$2:$A$385)=$A394,AF$2:AF$385,""))</f>
        <v>570793</v>
      </c>
      <c r="AG394" cm="1">
        <f t="array" ref="AG394">SUM(IF(YEAR($A$2:$A$385)=$A394,AG$2:AG$385,""))</f>
        <v>570793</v>
      </c>
    </row>
    <row r="395" spans="1:33">
      <c r="A395" s="18">
        <v>2030</v>
      </c>
      <c r="B395" cm="1">
        <f t="array" ref="B395">SUM(IF(YEAR($A$2:$A$385)=$A395,B$2:B$385,""))</f>
        <v>708221</v>
      </c>
      <c r="C395" cm="1">
        <f t="array" ref="C395">SUM(IF(YEAR($A$2:$A$385)=$A395,C$2:C$385,""))</f>
        <v>817222</v>
      </c>
      <c r="D395" cm="1">
        <f t="array" ref="D395">SUM(IF(YEAR($A$2:$A$385)=$A395,D$2:D$385,""))</f>
        <v>817222</v>
      </c>
      <c r="E395" cm="1">
        <f t="array" ref="E395">SUM(IF(YEAR($A$2:$A$385)=$A395,E$2:E$385,""))</f>
        <v>1323222</v>
      </c>
      <c r="F395" cm="1">
        <f t="array" ref="F395">SUM(IF(YEAR($A$2:$A$385)=$A395,F$2:F$385,""))</f>
        <v>1323222</v>
      </c>
      <c r="G395" cm="1">
        <f t="array" ref="G395">SUM(IF(YEAR($A$2:$A$385)=$A395,G$2:G$385,""))</f>
        <v>1323222</v>
      </c>
      <c r="H395" cm="1">
        <f t="array" ref="H395">SUM(IF(YEAR($A$2:$A$385)=$A395,H$2:H$385,""))</f>
        <v>1323222</v>
      </c>
      <c r="I395" cm="1">
        <f t="array" ref="I395">SUM(IF(YEAR($A$2:$A$385)=$A395,I$2:I$385,""))</f>
        <v>1131222</v>
      </c>
      <c r="J395" cm="1">
        <f t="array" ref="J395">SUM(IF(YEAR($A$2:$A$385)=$A395,J$2:J$385,""))</f>
        <v>811222</v>
      </c>
      <c r="K395" cm="1">
        <f t="array" ref="K395">SUM(IF(YEAR($A$2:$A$385)=$A395,K$2:K$385,""))</f>
        <v>708221</v>
      </c>
      <c r="L395" cm="1">
        <f t="array" ref="L395">SUM(IF(YEAR($A$2:$A$385)=$A395,L$2:L$385,""))</f>
        <v>569819</v>
      </c>
      <c r="M395" cm="1">
        <f t="array" ref="M395">SUM(IF(YEAR($A$2:$A$385)=$A395,M$2:M$385,""))</f>
        <v>569819</v>
      </c>
      <c r="N395" cm="1">
        <f t="array" ref="N395">SUM(IF(YEAR($A$2:$A$385)=$A395,N$2:N$385,""))</f>
        <v>569819</v>
      </c>
      <c r="O395" cm="1">
        <f t="array" ref="O395">SUM(IF(YEAR($A$2:$A$385)=$A395,O$2:O$385,""))</f>
        <v>569819</v>
      </c>
      <c r="P395" cm="1">
        <f t="array" ref="P395">SUM(IF(YEAR($A$2:$A$385)=$A395,P$2:P$385,""))</f>
        <v>714221</v>
      </c>
      <c r="Q395" cm="1">
        <f t="array" ref="Q395">SUM(IF(YEAR($A$2:$A$385)=$A395,Q$2:Q$385,""))</f>
        <v>708221</v>
      </c>
      <c r="R395" cm="1">
        <f t="array" ref="R395">SUM(IF(YEAR($A$2:$A$385)=$A395,R$2:R$385,""))</f>
        <v>708221</v>
      </c>
      <c r="S395" cm="1">
        <f t="array" ref="S395">SUM(IF(YEAR($A$2:$A$385)=$A395,S$2:S$385,""))</f>
        <v>811222</v>
      </c>
      <c r="T395" cm="1">
        <f t="array" ref="T395">SUM(IF(YEAR($A$2:$A$385)=$A395,T$2:T$385,""))</f>
        <v>699221</v>
      </c>
      <c r="U395" cm="1">
        <f t="array" ref="U395">SUM(IF(YEAR($A$2:$A$385)=$A395,U$2:U$385,""))</f>
        <v>699221</v>
      </c>
      <c r="V395" cm="1">
        <f t="array" ref="V395">SUM(IF(YEAR($A$2:$A$385)=$A395,V$2:V$385,""))</f>
        <v>693221</v>
      </c>
      <c r="W395" cm="1">
        <f t="array" ref="W395">SUM(IF(YEAR($A$2:$A$385)=$A395,W$2:W$385,""))</f>
        <v>569819</v>
      </c>
      <c r="X395" cm="1">
        <f t="array" ref="X395">SUM(IF(YEAR($A$2:$A$385)=$A395,X$2:X$385,""))</f>
        <v>569819</v>
      </c>
      <c r="Y395" cm="1">
        <f t="array" ref="Y395">SUM(IF(YEAR($A$2:$A$385)=$A395,Y$2:Y$385,""))</f>
        <v>569819</v>
      </c>
      <c r="Z395" cm="1">
        <f t="array" ref="Z395">SUM(IF(YEAR($A$2:$A$385)=$A395,Z$2:Z$385,""))</f>
        <v>569819</v>
      </c>
      <c r="AA395" cm="1">
        <f t="array" ref="AA395">SUM(IF(YEAR($A$2:$A$385)=$A395,AA$2:AA$385,""))</f>
        <v>693221</v>
      </c>
      <c r="AB395" cm="1">
        <f t="array" ref="AB395">SUM(IF(YEAR($A$2:$A$385)=$A395,AB$2:AB$385,""))</f>
        <v>714221</v>
      </c>
      <c r="AC395" cm="1">
        <f t="array" ref="AC395">SUM(IF(YEAR($A$2:$A$385)=$A395,AC$2:AC$385,""))</f>
        <v>714221</v>
      </c>
      <c r="AD395" cm="1">
        <f t="array" ref="AD395">SUM(IF(YEAR($A$2:$A$385)=$A395,AD$2:AD$385,""))</f>
        <v>714221</v>
      </c>
      <c r="AE395" cm="1">
        <f t="array" ref="AE395">SUM(IF(YEAR($A$2:$A$385)=$A395,AE$2:AE$385,""))</f>
        <v>569819</v>
      </c>
      <c r="AF395" cm="1">
        <f t="array" ref="AF395">SUM(IF(YEAR($A$2:$A$385)=$A395,AF$2:AF$385,""))</f>
        <v>569819</v>
      </c>
      <c r="AG395" cm="1">
        <f t="array" ref="AG395">SUM(IF(YEAR($A$2:$A$385)=$A395,AG$2:AG$385,""))</f>
        <v>811222</v>
      </c>
    </row>
    <row r="396" spans="1:33">
      <c r="A396" s="18">
        <v>2031</v>
      </c>
      <c r="B396" cm="1">
        <f t="array" ref="B396">SUM(IF(YEAR($A$2:$A$385)=$A396,B$2:B$385,""))</f>
        <v>810153</v>
      </c>
      <c r="C396" cm="1">
        <f t="array" ref="C396">SUM(IF(YEAR($A$2:$A$385)=$A396,C$2:C$385,""))</f>
        <v>816153</v>
      </c>
      <c r="D396" cm="1">
        <f t="array" ref="D396">SUM(IF(YEAR($A$2:$A$385)=$A396,D$2:D$385,""))</f>
        <v>816153</v>
      </c>
      <c r="E396" cm="1">
        <f t="array" ref="E396">SUM(IF(YEAR($A$2:$A$385)=$A396,E$2:E$385,""))</f>
        <v>1463564</v>
      </c>
      <c r="F396" cm="1">
        <f t="array" ref="F396">SUM(IF(YEAR($A$2:$A$385)=$A396,F$2:F$385,""))</f>
        <v>1463564</v>
      </c>
      <c r="G396" cm="1">
        <f t="array" ref="G396">SUM(IF(YEAR($A$2:$A$385)=$A396,G$2:G$385,""))</f>
        <v>1322153</v>
      </c>
      <c r="H396" cm="1">
        <f t="array" ref="H396">SUM(IF(YEAR($A$2:$A$385)=$A396,H$2:H$385,""))</f>
        <v>810153</v>
      </c>
      <c r="I396" cm="1">
        <f t="array" ref="I396">SUM(IF(YEAR($A$2:$A$385)=$A396,I$2:I$385,""))</f>
        <v>1130153</v>
      </c>
      <c r="J396" cm="1">
        <f t="array" ref="J396">SUM(IF(YEAR($A$2:$A$385)=$A396,J$2:J$385,""))</f>
        <v>707152</v>
      </c>
      <c r="K396" cm="1">
        <f t="array" ref="K396">SUM(IF(YEAR($A$2:$A$385)=$A396,K$2:K$385,""))</f>
        <v>568748</v>
      </c>
      <c r="L396" cm="1">
        <f t="array" ref="L396">SUM(IF(YEAR($A$2:$A$385)=$A396,L$2:L$385,""))</f>
        <v>568748</v>
      </c>
      <c r="M396" cm="1">
        <f t="array" ref="M396">SUM(IF(YEAR($A$2:$A$385)=$A396,M$2:M$385,""))</f>
        <v>568748</v>
      </c>
      <c r="N396" cm="1">
        <f t="array" ref="N396">SUM(IF(YEAR($A$2:$A$385)=$A396,N$2:N$385,""))</f>
        <v>568748</v>
      </c>
      <c r="O396" cm="1">
        <f t="array" ref="O396">SUM(IF(YEAR($A$2:$A$385)=$A396,O$2:O$385,""))</f>
        <v>568748</v>
      </c>
      <c r="P396" cm="1">
        <f t="array" ref="P396">SUM(IF(YEAR($A$2:$A$385)=$A396,P$2:P$385,""))</f>
        <v>713152</v>
      </c>
      <c r="Q396" cm="1">
        <f t="array" ref="Q396">SUM(IF(YEAR($A$2:$A$385)=$A396,Q$2:Q$385,""))</f>
        <v>692152</v>
      </c>
      <c r="R396" cm="1">
        <f t="array" ref="R396">SUM(IF(YEAR($A$2:$A$385)=$A396,R$2:R$385,""))</f>
        <v>692152</v>
      </c>
      <c r="S396" cm="1">
        <f t="array" ref="S396">SUM(IF(YEAR($A$2:$A$385)=$A396,S$2:S$385,""))</f>
        <v>810153</v>
      </c>
      <c r="T396" cm="1">
        <f t="array" ref="T396">SUM(IF(YEAR($A$2:$A$385)=$A396,T$2:T$385,""))</f>
        <v>698152</v>
      </c>
      <c r="U396" cm="1">
        <f t="array" ref="U396">SUM(IF(YEAR($A$2:$A$385)=$A396,U$2:U$385,""))</f>
        <v>698152</v>
      </c>
      <c r="V396" cm="1">
        <f t="array" ref="V396">SUM(IF(YEAR($A$2:$A$385)=$A396,V$2:V$385,""))</f>
        <v>568748</v>
      </c>
      <c r="W396" cm="1">
        <f t="array" ref="W396">SUM(IF(YEAR($A$2:$A$385)=$A396,W$2:W$385,""))</f>
        <v>568748</v>
      </c>
      <c r="X396" cm="1">
        <f t="array" ref="X396">SUM(IF(YEAR($A$2:$A$385)=$A396,X$2:X$385,""))</f>
        <v>568748</v>
      </c>
      <c r="Y396" cm="1">
        <f t="array" ref="Y396">SUM(IF(YEAR($A$2:$A$385)=$A396,Y$2:Y$385,""))</f>
        <v>568748</v>
      </c>
      <c r="Z396" cm="1">
        <f t="array" ref="Z396">SUM(IF(YEAR($A$2:$A$385)=$A396,Z$2:Z$385,""))</f>
        <v>713152</v>
      </c>
      <c r="AA396" cm="1">
        <f t="array" ref="AA396">SUM(IF(YEAR($A$2:$A$385)=$A396,AA$2:AA$385,""))</f>
        <v>692152</v>
      </c>
      <c r="AB396" cm="1">
        <f t="array" ref="AB396">SUM(IF(YEAR($A$2:$A$385)=$A396,AB$2:AB$385,""))</f>
        <v>713152</v>
      </c>
      <c r="AC396" cm="1">
        <f t="array" ref="AC396">SUM(IF(YEAR($A$2:$A$385)=$A396,AC$2:AC$385,""))</f>
        <v>568748</v>
      </c>
      <c r="AD396" cm="1">
        <f t="array" ref="AD396">SUM(IF(YEAR($A$2:$A$385)=$A396,AD$2:AD$385,""))</f>
        <v>568748</v>
      </c>
      <c r="AE396" cm="1">
        <f t="array" ref="AE396">SUM(IF(YEAR($A$2:$A$385)=$A396,AE$2:AE$385,""))</f>
        <v>568748</v>
      </c>
      <c r="AF396" cm="1">
        <f t="array" ref="AF396">SUM(IF(YEAR($A$2:$A$385)=$A396,AF$2:AF$385,""))</f>
        <v>707152</v>
      </c>
      <c r="AG396" cm="1">
        <f t="array" ref="AG396">SUM(IF(YEAR($A$2:$A$385)=$A396,AG$2:AG$385,""))</f>
        <v>707152</v>
      </c>
    </row>
    <row r="397" spans="1:33">
      <c r="A397" s="18">
        <v>2032</v>
      </c>
      <c r="B397" cm="1">
        <f t="array" ref="B397">SUM(IF(YEAR($A$2:$A$385)=$A397,B$2:B$385,""))</f>
        <v>706085</v>
      </c>
      <c r="C397" cm="1">
        <f t="array" ref="C397">SUM(IF(YEAR($A$2:$A$385)=$A397,C$2:C$385,""))</f>
        <v>815082</v>
      </c>
      <c r="D397" cm="1">
        <f t="array" ref="D397">SUM(IF(YEAR($A$2:$A$385)=$A397,D$2:D$385,""))</f>
        <v>1327082</v>
      </c>
      <c r="E397" cm="1">
        <f t="array" ref="E397">SUM(IF(YEAR($A$2:$A$385)=$A397,E$2:E$385,""))</f>
        <v>1321082</v>
      </c>
      <c r="F397" cm="1">
        <f t="array" ref="F397">SUM(IF(YEAR($A$2:$A$385)=$A397,F$2:F$385,""))</f>
        <v>1321082</v>
      </c>
      <c r="G397" cm="1">
        <f t="array" ref="G397">SUM(IF(YEAR($A$2:$A$385)=$A397,G$2:G$385,""))</f>
        <v>1321082</v>
      </c>
      <c r="H397" cm="1">
        <f t="array" ref="H397">SUM(IF(YEAR($A$2:$A$385)=$A397,H$2:H$385,""))</f>
        <v>809082</v>
      </c>
      <c r="I397" cm="1">
        <f t="array" ref="I397">SUM(IF(YEAR($A$2:$A$385)=$A397,I$2:I$385,""))</f>
        <v>809082</v>
      </c>
      <c r="J397" cm="1">
        <f t="array" ref="J397">SUM(IF(YEAR($A$2:$A$385)=$A397,J$2:J$385,""))</f>
        <v>567681</v>
      </c>
      <c r="K397" cm="1">
        <f t="array" ref="K397">SUM(IF(YEAR($A$2:$A$385)=$A397,K$2:K$385,""))</f>
        <v>706085</v>
      </c>
      <c r="L397" cm="1">
        <f t="array" ref="L397">SUM(IF(YEAR($A$2:$A$385)=$A397,L$2:L$385,""))</f>
        <v>567681</v>
      </c>
      <c r="M397" cm="1">
        <f t="array" ref="M397">SUM(IF(YEAR($A$2:$A$385)=$A397,M$2:M$385,""))</f>
        <v>567681</v>
      </c>
      <c r="N397" cm="1">
        <f t="array" ref="N397">SUM(IF(YEAR($A$2:$A$385)=$A397,N$2:N$385,""))</f>
        <v>567681</v>
      </c>
      <c r="O397" cm="1">
        <f t="array" ref="O397">SUM(IF(YEAR($A$2:$A$385)=$A397,O$2:O$385,""))</f>
        <v>712085</v>
      </c>
      <c r="P397" cm="1">
        <f t="array" ref="P397">SUM(IF(YEAR($A$2:$A$385)=$A397,P$2:P$385,""))</f>
        <v>712085</v>
      </c>
      <c r="Q397" cm="1">
        <f t="array" ref="Q397">SUM(IF(YEAR($A$2:$A$385)=$A397,Q$2:Q$385,""))</f>
        <v>691085</v>
      </c>
      <c r="R397" cm="1">
        <f t="array" ref="R397">SUM(IF(YEAR($A$2:$A$385)=$A397,R$2:R$385,""))</f>
        <v>739085</v>
      </c>
      <c r="S397" cm="1">
        <f t="array" ref="S397">SUM(IF(YEAR($A$2:$A$385)=$A397,S$2:S$385,""))</f>
        <v>809082</v>
      </c>
      <c r="T397" cm="1">
        <f t="array" ref="T397">SUM(IF(YEAR($A$2:$A$385)=$A397,T$2:T$385,""))</f>
        <v>697085</v>
      </c>
      <c r="U397" cm="1">
        <f t="array" ref="U397">SUM(IF(YEAR($A$2:$A$385)=$A397,U$2:U$385,""))</f>
        <v>567681</v>
      </c>
      <c r="V397" cm="1">
        <f t="array" ref="V397">SUM(IF(YEAR($A$2:$A$385)=$A397,V$2:V$385,""))</f>
        <v>567681</v>
      </c>
      <c r="W397" cm="1">
        <f t="array" ref="W397">SUM(IF(YEAR($A$2:$A$385)=$A397,W$2:W$385,""))</f>
        <v>567681</v>
      </c>
      <c r="X397" cm="1">
        <f t="array" ref="X397">SUM(IF(YEAR($A$2:$A$385)=$A397,X$2:X$385,""))</f>
        <v>706085</v>
      </c>
      <c r="Y397" cm="1">
        <f t="array" ref="Y397">SUM(IF(YEAR($A$2:$A$385)=$A397,Y$2:Y$385,""))</f>
        <v>567681</v>
      </c>
      <c r="Z397" cm="1">
        <f t="array" ref="Z397">SUM(IF(YEAR($A$2:$A$385)=$A397,Z$2:Z$385,""))</f>
        <v>567681</v>
      </c>
      <c r="AA397" cm="1">
        <f t="array" ref="AA397">SUM(IF(YEAR($A$2:$A$385)=$A397,AA$2:AA$385,""))</f>
        <v>691085</v>
      </c>
      <c r="AB397" cm="1">
        <f t="array" ref="AB397">SUM(IF(YEAR($A$2:$A$385)=$A397,AB$2:AB$385,""))</f>
        <v>567681</v>
      </c>
      <c r="AC397" cm="1">
        <f t="array" ref="AC397">SUM(IF(YEAR($A$2:$A$385)=$A397,AC$2:AC$385,""))</f>
        <v>567681</v>
      </c>
      <c r="AD397" cm="1">
        <f t="array" ref="AD397">SUM(IF(YEAR($A$2:$A$385)=$A397,AD$2:AD$385,""))</f>
        <v>567681</v>
      </c>
      <c r="AE397" cm="1">
        <f t="array" ref="AE397">SUM(IF(YEAR($A$2:$A$385)=$A397,AE$2:AE$385,""))</f>
        <v>809082</v>
      </c>
      <c r="AF397" cm="1">
        <f t="array" ref="AF397">SUM(IF(YEAR($A$2:$A$385)=$A397,AF$2:AF$385,""))</f>
        <v>706085</v>
      </c>
      <c r="AG397" cm="1">
        <f t="array" ref="AG397">SUM(IF(YEAR($A$2:$A$385)=$A397,AG$2:AG$385,""))</f>
        <v>754085</v>
      </c>
    </row>
    <row r="398" spans="1:33">
      <c r="A398" s="18">
        <v>2033</v>
      </c>
      <c r="B398" cm="1">
        <f t="array" ref="B398">SUM(IF(YEAR($A$2:$A$385)=$A398,B$2:B$385,""))</f>
        <v>738016</v>
      </c>
      <c r="C398" cm="1">
        <f t="array" ref="C398">SUM(IF(YEAR($A$2:$A$385)=$A398,C$2:C$385,""))</f>
        <v>814015</v>
      </c>
      <c r="D398" cm="1">
        <f t="array" ref="D398">SUM(IF(YEAR($A$2:$A$385)=$A398,D$2:D$385,""))</f>
        <v>1326015</v>
      </c>
      <c r="E398" cm="1">
        <f t="array" ref="E398">SUM(IF(YEAR($A$2:$A$385)=$A398,E$2:E$385,""))</f>
        <v>1320015</v>
      </c>
      <c r="F398" cm="1">
        <f t="array" ref="F398">SUM(IF(YEAR($A$2:$A$385)=$A398,F$2:F$385,""))</f>
        <v>1320015</v>
      </c>
      <c r="G398" cm="1">
        <f t="array" ref="G398">SUM(IF(YEAR($A$2:$A$385)=$A398,G$2:G$385,""))</f>
        <v>1320015</v>
      </c>
      <c r="H398" cm="1">
        <f t="array" ref="H398">SUM(IF(YEAR($A$2:$A$385)=$A398,H$2:H$385,""))</f>
        <v>753016</v>
      </c>
      <c r="I398" cm="1">
        <f t="array" ref="I398">SUM(IF(YEAR($A$2:$A$385)=$A398,I$2:I$385,""))</f>
        <v>705016</v>
      </c>
      <c r="J398" cm="1">
        <f t="array" ref="J398">SUM(IF(YEAR($A$2:$A$385)=$A398,J$2:J$385,""))</f>
        <v>705016</v>
      </c>
      <c r="K398" cm="1">
        <f t="array" ref="K398">SUM(IF(YEAR($A$2:$A$385)=$A398,K$2:K$385,""))</f>
        <v>705016</v>
      </c>
      <c r="L398" cm="1">
        <f t="array" ref="L398">SUM(IF(YEAR($A$2:$A$385)=$A398,L$2:L$385,""))</f>
        <v>566612</v>
      </c>
      <c r="M398" cm="1">
        <f t="array" ref="M398">SUM(IF(YEAR($A$2:$A$385)=$A398,M$2:M$385,""))</f>
        <v>566612</v>
      </c>
      <c r="N398" cm="1">
        <f t="array" ref="N398">SUM(IF(YEAR($A$2:$A$385)=$A398,N$2:N$385,""))</f>
        <v>566612</v>
      </c>
      <c r="O398" cm="1">
        <f t="array" ref="O398">SUM(IF(YEAR($A$2:$A$385)=$A398,O$2:O$385,""))</f>
        <v>711016</v>
      </c>
      <c r="P398" cm="1">
        <f t="array" ref="P398">SUM(IF(YEAR($A$2:$A$385)=$A398,P$2:P$385,""))</f>
        <v>566612</v>
      </c>
      <c r="Q398" cm="1">
        <f t="array" ref="Q398">SUM(IF(YEAR($A$2:$A$385)=$A398,Q$2:Q$385,""))</f>
        <v>690016</v>
      </c>
      <c r="R398" cm="1">
        <f t="array" ref="R398">SUM(IF(YEAR($A$2:$A$385)=$A398,R$2:R$385,""))</f>
        <v>738016</v>
      </c>
      <c r="S398" cm="1">
        <f t="array" ref="S398">SUM(IF(YEAR($A$2:$A$385)=$A398,S$2:S$385,""))</f>
        <v>690016</v>
      </c>
      <c r="T398" cm="1">
        <f t="array" ref="T398">SUM(IF(YEAR($A$2:$A$385)=$A398,T$2:T$385,""))</f>
        <v>566612</v>
      </c>
      <c r="U398" cm="1">
        <f t="array" ref="U398">SUM(IF(YEAR($A$2:$A$385)=$A398,U$2:U$385,""))</f>
        <v>566612</v>
      </c>
      <c r="V398" cm="1">
        <f t="array" ref="V398">SUM(IF(YEAR($A$2:$A$385)=$A398,V$2:V$385,""))</f>
        <v>566612</v>
      </c>
      <c r="W398" cm="1">
        <f t="array" ref="W398">SUM(IF(YEAR($A$2:$A$385)=$A398,W$2:W$385,""))</f>
        <v>566612</v>
      </c>
      <c r="X398" cm="1">
        <f t="array" ref="X398">SUM(IF(YEAR($A$2:$A$385)=$A398,X$2:X$385,""))</f>
        <v>566612</v>
      </c>
      <c r="Y398" cm="1">
        <f t="array" ref="Y398">SUM(IF(YEAR($A$2:$A$385)=$A398,Y$2:Y$385,""))</f>
        <v>705016</v>
      </c>
      <c r="Z398" cm="1">
        <f t="array" ref="Z398">SUM(IF(YEAR($A$2:$A$385)=$A398,Z$2:Z$385,""))</f>
        <v>566612</v>
      </c>
      <c r="AA398" cm="1">
        <f t="array" ref="AA398">SUM(IF(YEAR($A$2:$A$385)=$A398,AA$2:AA$385,""))</f>
        <v>566612</v>
      </c>
      <c r="AB398" cm="1">
        <f t="array" ref="AB398">SUM(IF(YEAR($A$2:$A$385)=$A398,AB$2:AB$385,""))</f>
        <v>566612</v>
      </c>
      <c r="AC398" cm="1">
        <f t="array" ref="AC398">SUM(IF(YEAR($A$2:$A$385)=$A398,AC$2:AC$385,""))</f>
        <v>566612</v>
      </c>
      <c r="AD398" cm="1">
        <f t="array" ref="AD398">SUM(IF(YEAR($A$2:$A$385)=$A398,AD$2:AD$385,""))</f>
        <v>814015</v>
      </c>
      <c r="AE398" cm="1">
        <f t="array" ref="AE398">SUM(IF(YEAR($A$2:$A$385)=$A398,AE$2:AE$385,""))</f>
        <v>690016</v>
      </c>
      <c r="AF398" cm="1">
        <f t="array" ref="AF398">SUM(IF(YEAR($A$2:$A$385)=$A398,AF$2:AF$385,""))</f>
        <v>808015</v>
      </c>
      <c r="AG398" cm="1">
        <f t="array" ref="AG398">SUM(IF(YEAR($A$2:$A$385)=$A398,AG$2:AG$385,""))</f>
        <v>738016</v>
      </c>
    </row>
    <row r="399" spans="1:33">
      <c r="A399" s="18">
        <v>2034</v>
      </c>
      <c r="B399" cm="1">
        <f t="array" ref="B399">SUM(IF(YEAR($A$2:$A$385)=$A399,B$2:B$385,""))</f>
        <v>806946</v>
      </c>
      <c r="C399" cm="1">
        <f t="array" ref="C399">SUM(IF(YEAR($A$2:$A$385)=$A399,C$2:C$385,""))</f>
        <v>812946</v>
      </c>
      <c r="D399" cm="1">
        <f t="array" ref="D399">SUM(IF(YEAR($A$2:$A$385)=$A399,D$2:D$385,""))</f>
        <v>1324946</v>
      </c>
      <c r="E399" cm="1">
        <f t="array" ref="E399">SUM(IF(YEAR($A$2:$A$385)=$A399,E$2:E$385,""))</f>
        <v>1318946</v>
      </c>
      <c r="F399" cm="1">
        <f t="array" ref="F399">SUM(IF(YEAR($A$2:$A$385)=$A399,F$2:F$385,""))</f>
        <v>1126946</v>
      </c>
      <c r="G399" cm="1">
        <f t="array" ref="G399">SUM(IF(YEAR($A$2:$A$385)=$A399,G$2:G$385,""))</f>
        <v>806946</v>
      </c>
      <c r="H399" cm="1">
        <f t="array" ref="H399">SUM(IF(YEAR($A$2:$A$385)=$A399,H$2:H$385,""))</f>
        <v>703949</v>
      </c>
      <c r="I399" cm="1">
        <f t="array" ref="I399">SUM(IF(YEAR($A$2:$A$385)=$A399,I$2:I$385,""))</f>
        <v>703949</v>
      </c>
      <c r="J399" cm="1">
        <f t="array" ref="J399">SUM(IF(YEAR($A$2:$A$385)=$A399,J$2:J$385,""))</f>
        <v>688949</v>
      </c>
      <c r="K399" cm="1">
        <f t="array" ref="K399">SUM(IF(YEAR($A$2:$A$385)=$A399,K$2:K$385,""))</f>
        <v>565545</v>
      </c>
      <c r="L399" cm="1">
        <f t="array" ref="L399">SUM(IF(YEAR($A$2:$A$385)=$A399,L$2:L$385,""))</f>
        <v>703949</v>
      </c>
      <c r="M399" cm="1">
        <f t="array" ref="M399">SUM(IF(YEAR($A$2:$A$385)=$A399,M$2:M$385,""))</f>
        <v>703949</v>
      </c>
      <c r="N399" cm="1">
        <f t="array" ref="N399">SUM(IF(YEAR($A$2:$A$385)=$A399,N$2:N$385,""))</f>
        <v>565545</v>
      </c>
      <c r="O399" cm="1">
        <f t="array" ref="O399">SUM(IF(YEAR($A$2:$A$385)=$A399,O$2:O$385,""))</f>
        <v>757949</v>
      </c>
      <c r="P399" cm="1">
        <f t="array" ref="P399">SUM(IF(YEAR($A$2:$A$385)=$A399,P$2:P$385,""))</f>
        <v>694949</v>
      </c>
      <c r="Q399" cm="1">
        <f t="array" ref="Q399">SUM(IF(YEAR($A$2:$A$385)=$A399,Q$2:Q$385,""))</f>
        <v>688949</v>
      </c>
      <c r="R399" cm="1">
        <f t="array" ref="R399">SUM(IF(YEAR($A$2:$A$385)=$A399,R$2:R$385,""))</f>
        <v>688949</v>
      </c>
      <c r="S399" cm="1">
        <f t="array" ref="S399">SUM(IF(YEAR($A$2:$A$385)=$A399,S$2:S$385,""))</f>
        <v>565545</v>
      </c>
      <c r="T399" cm="1">
        <f t="array" ref="T399">SUM(IF(YEAR($A$2:$A$385)=$A399,T$2:T$385,""))</f>
        <v>565545</v>
      </c>
      <c r="U399" cm="1">
        <f t="array" ref="U399">SUM(IF(YEAR($A$2:$A$385)=$A399,U$2:U$385,""))</f>
        <v>565545</v>
      </c>
      <c r="V399" cm="1">
        <f t="array" ref="V399">SUM(IF(YEAR($A$2:$A$385)=$A399,V$2:V$385,""))</f>
        <v>688949</v>
      </c>
      <c r="W399" cm="1">
        <f t="array" ref="W399">SUM(IF(YEAR($A$2:$A$385)=$A399,W$2:W$385,""))</f>
        <v>694949</v>
      </c>
      <c r="X399" cm="1">
        <f t="array" ref="X399">SUM(IF(YEAR($A$2:$A$385)=$A399,X$2:X$385,""))</f>
        <v>703949</v>
      </c>
      <c r="Y399" cm="1">
        <f t="array" ref="Y399">SUM(IF(YEAR($A$2:$A$385)=$A399,Y$2:Y$385,""))</f>
        <v>703949</v>
      </c>
      <c r="Z399" cm="1">
        <f t="array" ref="Z399">SUM(IF(YEAR($A$2:$A$385)=$A399,Z$2:Z$385,""))</f>
        <v>565545</v>
      </c>
      <c r="AA399" cm="1">
        <f t="array" ref="AA399">SUM(IF(YEAR($A$2:$A$385)=$A399,AA$2:AA$385,""))</f>
        <v>565545</v>
      </c>
      <c r="AB399" cm="1">
        <f t="array" ref="AB399">SUM(IF(YEAR($A$2:$A$385)=$A399,AB$2:AB$385,""))</f>
        <v>565545</v>
      </c>
      <c r="AC399" cm="1">
        <f t="array" ref="AC399">SUM(IF(YEAR($A$2:$A$385)=$A399,AC$2:AC$385,""))</f>
        <v>812946</v>
      </c>
      <c r="AD399" cm="1">
        <f t="array" ref="AD399">SUM(IF(YEAR($A$2:$A$385)=$A399,AD$2:AD$385,""))</f>
        <v>694949</v>
      </c>
      <c r="AE399" cm="1">
        <f t="array" ref="AE399">SUM(IF(YEAR($A$2:$A$385)=$A399,AE$2:AE$385,""))</f>
        <v>806946</v>
      </c>
      <c r="AF399" cm="1">
        <f t="array" ref="AF399">SUM(IF(YEAR($A$2:$A$385)=$A399,AF$2:AF$385,""))</f>
        <v>688949</v>
      </c>
      <c r="AG399" cm="1">
        <f t="array" ref="AG399">SUM(IF(YEAR($A$2:$A$385)=$A399,AG$2:AG$385,""))</f>
        <v>806946</v>
      </c>
    </row>
    <row r="400" spans="1:33">
      <c r="A400" s="18">
        <v>2035</v>
      </c>
      <c r="B400" cm="1">
        <f t="array" ref="B400">SUM(IF(YEAR($A$2:$A$385)=$A400,B$2:B$385,""))</f>
        <v>1317877</v>
      </c>
      <c r="C400" cm="1">
        <f t="array" ref="C400">SUM(IF(YEAR($A$2:$A$385)=$A400,C$2:C$385,""))</f>
        <v>811877</v>
      </c>
      <c r="D400" cm="1">
        <f t="array" ref="D400">SUM(IF(YEAR($A$2:$A$385)=$A400,D$2:D$385,""))</f>
        <v>811877</v>
      </c>
      <c r="E400" cm="1">
        <f t="array" ref="E400">SUM(IF(YEAR($A$2:$A$385)=$A400,E$2:E$385,""))</f>
        <v>805877</v>
      </c>
      <c r="F400" cm="1">
        <f t="array" ref="F400">SUM(IF(YEAR($A$2:$A$385)=$A400,F$2:F$385,""))</f>
        <v>805877</v>
      </c>
      <c r="G400" cm="1">
        <f t="array" ref="G400">SUM(IF(YEAR($A$2:$A$385)=$A400,G$2:G$385,""))</f>
        <v>805877</v>
      </c>
      <c r="H400" cm="1">
        <f t="array" ref="H400">SUM(IF(YEAR($A$2:$A$385)=$A400,H$2:H$385,""))</f>
        <v>805877</v>
      </c>
      <c r="I400" cm="1">
        <f t="array" ref="I400">SUM(IF(YEAR($A$2:$A$385)=$A400,I$2:I$385,""))</f>
        <v>702875</v>
      </c>
      <c r="J400" cm="1">
        <f t="array" ref="J400">SUM(IF(YEAR($A$2:$A$385)=$A400,J$2:J$385,""))</f>
        <v>564471</v>
      </c>
      <c r="K400" cm="1">
        <f t="array" ref="K400">SUM(IF(YEAR($A$2:$A$385)=$A400,K$2:K$385,""))</f>
        <v>564471</v>
      </c>
      <c r="L400" cm="1">
        <f t="array" ref="L400">SUM(IF(YEAR($A$2:$A$385)=$A400,L$2:L$385,""))</f>
        <v>687875</v>
      </c>
      <c r="M400" cm="1">
        <f t="array" ref="M400">SUM(IF(YEAR($A$2:$A$385)=$A400,M$2:M$385,""))</f>
        <v>702875</v>
      </c>
      <c r="N400" cm="1">
        <f t="array" ref="N400">SUM(IF(YEAR($A$2:$A$385)=$A400,N$2:N$385,""))</f>
        <v>708875</v>
      </c>
      <c r="O400" cm="1">
        <f t="array" ref="O400">SUM(IF(YEAR($A$2:$A$385)=$A400,O$2:O$385,""))</f>
        <v>693875</v>
      </c>
      <c r="P400" cm="1">
        <f t="array" ref="P400">SUM(IF(YEAR($A$2:$A$385)=$A400,P$2:P$385,""))</f>
        <v>564471</v>
      </c>
      <c r="Q400" cm="1">
        <f t="array" ref="Q400">SUM(IF(YEAR($A$2:$A$385)=$A400,Q$2:Q$385,""))</f>
        <v>687875</v>
      </c>
      <c r="R400" cm="1">
        <f t="array" ref="R400">SUM(IF(YEAR($A$2:$A$385)=$A400,R$2:R$385,""))</f>
        <v>564471</v>
      </c>
      <c r="S400" cm="1">
        <f t="array" ref="S400">SUM(IF(YEAR($A$2:$A$385)=$A400,S$2:S$385,""))</f>
        <v>564471</v>
      </c>
      <c r="T400" cm="1">
        <f t="array" ref="T400">SUM(IF(YEAR($A$2:$A$385)=$A400,T$2:T$385,""))</f>
        <v>564471</v>
      </c>
      <c r="U400" cm="1">
        <f t="array" ref="U400">SUM(IF(YEAR($A$2:$A$385)=$A400,U$2:U$385,""))</f>
        <v>693875</v>
      </c>
      <c r="V400" cm="1">
        <f t="array" ref="V400">SUM(IF(YEAR($A$2:$A$385)=$A400,V$2:V$385,""))</f>
        <v>564471</v>
      </c>
      <c r="W400" cm="1">
        <f t="array" ref="W400">SUM(IF(YEAR($A$2:$A$385)=$A400,W$2:W$385,""))</f>
        <v>693875</v>
      </c>
      <c r="X400" cm="1">
        <f t="array" ref="X400">SUM(IF(YEAR($A$2:$A$385)=$A400,X$2:X$385,""))</f>
        <v>687875</v>
      </c>
      <c r="Y400" cm="1">
        <f t="array" ref="Y400">SUM(IF(YEAR($A$2:$A$385)=$A400,Y$2:Y$385,""))</f>
        <v>564471</v>
      </c>
      <c r="Z400" cm="1">
        <f t="array" ref="Z400">SUM(IF(YEAR($A$2:$A$385)=$A400,Z$2:Z$385,""))</f>
        <v>564471</v>
      </c>
      <c r="AA400" cm="1">
        <f t="array" ref="AA400">SUM(IF(YEAR($A$2:$A$385)=$A400,AA$2:AA$385,""))</f>
        <v>564471</v>
      </c>
      <c r="AB400" cm="1">
        <f t="array" ref="AB400">SUM(IF(YEAR($A$2:$A$385)=$A400,AB$2:AB$385,""))</f>
        <v>811877</v>
      </c>
      <c r="AC400" cm="1">
        <f t="array" ref="AC400">SUM(IF(YEAR($A$2:$A$385)=$A400,AC$2:AC$385,""))</f>
        <v>693875</v>
      </c>
      <c r="AD400" cm="1">
        <f t="array" ref="AD400">SUM(IF(YEAR($A$2:$A$385)=$A400,AD$2:AD$385,""))</f>
        <v>693875</v>
      </c>
      <c r="AE400" cm="1">
        <f t="array" ref="AE400">SUM(IF(YEAR($A$2:$A$385)=$A400,AE$2:AE$385,""))</f>
        <v>805877</v>
      </c>
      <c r="AF400" cm="1">
        <f t="array" ref="AF400">SUM(IF(YEAR($A$2:$A$385)=$A400,AF$2:AF$385,""))</f>
        <v>735875</v>
      </c>
      <c r="AG400" cm="1">
        <f t="array" ref="AG400">SUM(IF(YEAR($A$2:$A$385)=$A400,AG$2:AG$385,""))</f>
        <v>1317877</v>
      </c>
    </row>
    <row r="401" spans="1:33">
      <c r="A401" s="18">
        <v>2036</v>
      </c>
      <c r="B401" cm="1">
        <f t="array" ref="B401">SUM(IF(YEAR($A$2:$A$385)=$A401,B$2:B$385,""))</f>
        <v>1124808</v>
      </c>
      <c r="C401" cm="1">
        <f t="array" ref="C401">SUM(IF(YEAR($A$2:$A$385)=$A401,C$2:C$385,""))</f>
        <v>810808</v>
      </c>
      <c r="D401" cm="1">
        <f t="array" ref="D401">SUM(IF(YEAR($A$2:$A$385)=$A401,D$2:D$385,""))</f>
        <v>810808</v>
      </c>
      <c r="E401" cm="1">
        <f t="array" ref="E401">SUM(IF(YEAR($A$2:$A$385)=$A401,E$2:E$385,""))</f>
        <v>780496</v>
      </c>
      <c r="F401" cm="1">
        <f t="array" ref="F401">SUM(IF(YEAR($A$2:$A$385)=$A401,F$2:F$385,""))</f>
        <v>725499</v>
      </c>
      <c r="G401" cm="1">
        <f t="array" ref="G401">SUM(IF(YEAR($A$2:$A$385)=$A401,G$2:G$385,""))</f>
        <v>780496</v>
      </c>
      <c r="H401" cm="1">
        <f t="array" ref="H401">SUM(IF(YEAR($A$2:$A$385)=$A401,H$2:H$385,""))</f>
        <v>677499</v>
      </c>
      <c r="I401" cm="1">
        <f t="array" ref="I401">SUM(IF(YEAR($A$2:$A$385)=$A401,I$2:I$385,""))</f>
        <v>662499</v>
      </c>
      <c r="J401" cm="1">
        <f t="array" ref="J401">SUM(IF(YEAR($A$2:$A$385)=$A401,J$2:J$385,""))</f>
        <v>563407</v>
      </c>
      <c r="K401" cm="1">
        <f t="array" ref="K401">SUM(IF(YEAR($A$2:$A$385)=$A401,K$2:K$385,""))</f>
        <v>563407</v>
      </c>
      <c r="L401" cm="1">
        <f t="array" ref="L401">SUM(IF(YEAR($A$2:$A$385)=$A401,L$2:L$385,""))</f>
        <v>686811</v>
      </c>
      <c r="M401" cm="1">
        <f t="array" ref="M401">SUM(IF(YEAR($A$2:$A$385)=$A401,M$2:M$385,""))</f>
        <v>749811</v>
      </c>
      <c r="N401" cm="1">
        <f t="array" ref="N401">SUM(IF(YEAR($A$2:$A$385)=$A401,N$2:N$385,""))</f>
        <v>707811</v>
      </c>
      <c r="O401" cm="1">
        <f t="array" ref="O401">SUM(IF(YEAR($A$2:$A$385)=$A401,O$2:O$385,""))</f>
        <v>563407</v>
      </c>
      <c r="P401" cm="1">
        <f t="array" ref="P401">SUM(IF(YEAR($A$2:$A$385)=$A401,P$2:P$385,""))</f>
        <v>692811</v>
      </c>
      <c r="Q401" cm="1">
        <f t="array" ref="Q401">SUM(IF(YEAR($A$2:$A$385)=$A401,Q$2:Q$385,""))</f>
        <v>563407</v>
      </c>
      <c r="R401" cm="1">
        <f t="array" ref="R401">SUM(IF(YEAR($A$2:$A$385)=$A401,R$2:R$385,""))</f>
        <v>563407</v>
      </c>
      <c r="S401" cm="1">
        <f t="array" ref="S401">SUM(IF(YEAR($A$2:$A$385)=$A401,S$2:S$385,""))</f>
        <v>563407</v>
      </c>
      <c r="T401" cm="1">
        <f t="array" ref="T401">SUM(IF(YEAR($A$2:$A$385)=$A401,T$2:T$385,""))</f>
        <v>692811</v>
      </c>
      <c r="U401" cm="1">
        <f t="array" ref="U401">SUM(IF(YEAR($A$2:$A$385)=$A401,U$2:U$385,""))</f>
        <v>563407</v>
      </c>
      <c r="V401" cm="1">
        <f t="array" ref="V401">SUM(IF(YEAR($A$2:$A$385)=$A401,V$2:V$385,""))</f>
        <v>686811</v>
      </c>
      <c r="W401" cm="1">
        <f t="array" ref="W401">SUM(IF(YEAR($A$2:$A$385)=$A401,W$2:W$385,""))</f>
        <v>692811</v>
      </c>
      <c r="X401" cm="1">
        <f t="array" ref="X401">SUM(IF(YEAR($A$2:$A$385)=$A401,X$2:X$385,""))</f>
        <v>563407</v>
      </c>
      <c r="Y401" cm="1">
        <f t="array" ref="Y401">SUM(IF(YEAR($A$2:$A$385)=$A401,Y$2:Y$385,""))</f>
        <v>563407</v>
      </c>
      <c r="Z401" cm="1">
        <f t="array" ref="Z401">SUM(IF(YEAR($A$2:$A$385)=$A401,Z$2:Z$385,""))</f>
        <v>563407</v>
      </c>
      <c r="AA401" cm="1">
        <f t="array" ref="AA401">SUM(IF(YEAR($A$2:$A$385)=$A401,AA$2:AA$385,""))</f>
        <v>686811</v>
      </c>
      <c r="AB401" cm="1">
        <f t="array" ref="AB401">SUM(IF(YEAR($A$2:$A$385)=$A401,AB$2:AB$385,""))</f>
        <v>692811</v>
      </c>
      <c r="AC401" cm="1">
        <f t="array" ref="AC401">SUM(IF(YEAR($A$2:$A$385)=$A401,AC$2:AC$385,""))</f>
        <v>810808</v>
      </c>
      <c r="AD401" cm="1">
        <f t="array" ref="AD401">SUM(IF(YEAR($A$2:$A$385)=$A401,AD$2:AD$385,""))</f>
        <v>740811</v>
      </c>
      <c r="AE401" cm="1">
        <f t="array" ref="AE401">SUM(IF(YEAR($A$2:$A$385)=$A401,AE$2:AE$385,""))</f>
        <v>804808</v>
      </c>
      <c r="AF401" cm="1">
        <f t="array" ref="AF401">SUM(IF(YEAR($A$2:$A$385)=$A401,AF$2:AF$385,""))</f>
        <v>804808</v>
      </c>
      <c r="AG401" cm="1">
        <f t="array" ref="AG401">SUM(IF(YEAR($A$2:$A$385)=$A401,AG$2:AG$385,""))</f>
        <v>1124808</v>
      </c>
    </row>
    <row r="402" spans="1:33">
      <c r="A402" s="18">
        <v>2037</v>
      </c>
      <c r="B402" cm="1">
        <f t="array" ref="B402">SUM(IF(YEAR($A$2:$A$385)=$A402,B$2:B$385,""))</f>
        <v>803741</v>
      </c>
      <c r="C402" cm="1">
        <f t="array" ref="C402">SUM(IF(YEAR($A$2:$A$385)=$A402,C$2:C$385,""))</f>
        <v>809741</v>
      </c>
      <c r="D402" cm="1">
        <f t="array" ref="D402">SUM(IF(YEAR($A$2:$A$385)=$A402,D$2:D$385,""))</f>
        <v>724428</v>
      </c>
      <c r="E402" cm="1">
        <f t="array" ref="E402">SUM(IF(YEAR($A$2:$A$385)=$A402,E$2:E$385,""))</f>
        <v>770336</v>
      </c>
      <c r="F402" cm="1">
        <f t="array" ref="F402">SUM(IF(YEAR($A$2:$A$385)=$A402,F$2:F$385,""))</f>
        <v>770336</v>
      </c>
      <c r="G402" cm="1">
        <f t="array" ref="G402">SUM(IF(YEAR($A$2:$A$385)=$A402,G$2:G$385,""))</f>
        <v>715341</v>
      </c>
      <c r="H402" cm="1">
        <f t="array" ref="H402">SUM(IF(YEAR($A$2:$A$385)=$A402,H$2:H$385,""))</f>
        <v>562336</v>
      </c>
      <c r="I402" cm="1">
        <f t="array" ref="I402">SUM(IF(YEAR($A$2:$A$385)=$A402,I$2:I$385,""))</f>
        <v>562336</v>
      </c>
      <c r="J402" cm="1">
        <f t="array" ref="J402">SUM(IF(YEAR($A$2:$A$385)=$A402,J$2:J$385,""))</f>
        <v>685740</v>
      </c>
      <c r="K402" cm="1">
        <f t="array" ref="K402">SUM(IF(YEAR($A$2:$A$385)=$A402,K$2:K$385,""))</f>
        <v>685740</v>
      </c>
      <c r="L402" cm="1">
        <f t="array" ref="L402">SUM(IF(YEAR($A$2:$A$385)=$A402,L$2:L$385,""))</f>
        <v>803741</v>
      </c>
      <c r="M402" cm="1">
        <f t="array" ref="M402">SUM(IF(YEAR($A$2:$A$385)=$A402,M$2:M$385,""))</f>
        <v>685740</v>
      </c>
      <c r="N402" cm="1">
        <f t="array" ref="N402">SUM(IF(YEAR($A$2:$A$385)=$A402,N$2:N$385,""))</f>
        <v>562336</v>
      </c>
      <c r="O402" cm="1">
        <f t="array" ref="O402">SUM(IF(YEAR($A$2:$A$385)=$A402,O$2:O$385,""))</f>
        <v>562336</v>
      </c>
      <c r="P402" cm="1">
        <f t="array" ref="P402">SUM(IF(YEAR($A$2:$A$385)=$A402,P$2:P$385,""))</f>
        <v>691740</v>
      </c>
      <c r="Q402" cm="1">
        <f t="array" ref="Q402">SUM(IF(YEAR($A$2:$A$385)=$A402,Q$2:Q$385,""))</f>
        <v>562336</v>
      </c>
      <c r="R402" cm="1">
        <f t="array" ref="R402">SUM(IF(YEAR($A$2:$A$385)=$A402,R$2:R$385,""))</f>
        <v>562336</v>
      </c>
      <c r="S402" cm="1">
        <f t="array" ref="S402">SUM(IF(YEAR($A$2:$A$385)=$A402,S$2:S$385,""))</f>
        <v>562336</v>
      </c>
      <c r="T402" cm="1">
        <f t="array" ref="T402">SUM(IF(YEAR($A$2:$A$385)=$A402,T$2:T$385,""))</f>
        <v>562336</v>
      </c>
      <c r="U402" cm="1">
        <f t="array" ref="U402">SUM(IF(YEAR($A$2:$A$385)=$A402,U$2:U$385,""))</f>
        <v>691740</v>
      </c>
      <c r="V402" cm="1">
        <f t="array" ref="V402">SUM(IF(YEAR($A$2:$A$385)=$A402,V$2:V$385,""))</f>
        <v>685740</v>
      </c>
      <c r="W402" cm="1">
        <f t="array" ref="W402">SUM(IF(YEAR($A$2:$A$385)=$A402,W$2:W$385,""))</f>
        <v>691740</v>
      </c>
      <c r="X402" cm="1">
        <f t="array" ref="X402">SUM(IF(YEAR($A$2:$A$385)=$A402,X$2:X$385,""))</f>
        <v>562336</v>
      </c>
      <c r="Y402" cm="1">
        <f t="array" ref="Y402">SUM(IF(YEAR($A$2:$A$385)=$A402,Y$2:Y$385,""))</f>
        <v>562336</v>
      </c>
      <c r="Z402" cm="1">
        <f t="array" ref="Z402">SUM(IF(YEAR($A$2:$A$385)=$A402,Z$2:Z$385,""))</f>
        <v>706740</v>
      </c>
      <c r="AA402" cm="1">
        <f t="array" ref="AA402">SUM(IF(YEAR($A$2:$A$385)=$A402,AA$2:AA$385,""))</f>
        <v>685740</v>
      </c>
      <c r="AB402" cm="1">
        <f t="array" ref="AB402">SUM(IF(YEAR($A$2:$A$385)=$A402,AB$2:AB$385,""))</f>
        <v>739740</v>
      </c>
      <c r="AC402" cm="1">
        <f t="array" ref="AC402">SUM(IF(YEAR($A$2:$A$385)=$A402,AC$2:AC$385,""))</f>
        <v>809741</v>
      </c>
      <c r="AD402" cm="1">
        <f t="array" ref="AD402">SUM(IF(YEAR($A$2:$A$385)=$A402,AD$2:AD$385,""))</f>
        <v>809741</v>
      </c>
      <c r="AE402" cm="1">
        <f t="array" ref="AE402">SUM(IF(YEAR($A$2:$A$385)=$A402,AE$2:AE$385,""))</f>
        <v>803741</v>
      </c>
      <c r="AF402" cm="1">
        <f t="array" ref="AF402">SUM(IF(YEAR($A$2:$A$385)=$A402,AF$2:AF$385,""))</f>
        <v>1315741</v>
      </c>
      <c r="AG402" cm="1">
        <f t="array" ref="AG402">SUM(IF(YEAR($A$2:$A$385)=$A402,AG$2:AG$385,""))</f>
        <v>1123741</v>
      </c>
    </row>
    <row r="403" spans="1:33">
      <c r="A403" s="18">
        <v>2038</v>
      </c>
      <c r="B403" cm="1">
        <f t="array" ref="B403">SUM(IF(YEAR($A$2:$A$385)=$A403,B$2:B$385,""))</f>
        <v>802675</v>
      </c>
      <c r="C403" cm="1">
        <f t="array" ref="C403">SUM(IF(YEAR($A$2:$A$385)=$A403,C$2:C$385,""))</f>
        <v>723361</v>
      </c>
      <c r="D403" cm="1">
        <f t="array" ref="D403">SUM(IF(YEAR($A$2:$A$385)=$A403,D$2:D$385,""))</f>
        <v>651272</v>
      </c>
      <c r="E403" cm="1">
        <f t="array" ref="E403">SUM(IF(YEAR($A$2:$A$385)=$A403,E$2:E$385,""))</f>
        <v>769269</v>
      </c>
      <c r="F403" cm="1">
        <f t="array" ref="F403">SUM(IF(YEAR($A$2:$A$385)=$A403,F$2:F$385,""))</f>
        <v>666272</v>
      </c>
      <c r="G403" cm="1">
        <f t="array" ref="G403">SUM(IF(YEAR($A$2:$A$385)=$A403,G$2:G$385,""))</f>
        <v>666272</v>
      </c>
      <c r="H403" cm="1">
        <f t="array" ref="H403">SUM(IF(YEAR($A$2:$A$385)=$A403,H$2:H$385,""))</f>
        <v>561269</v>
      </c>
      <c r="I403" cm="1">
        <f t="array" ref="I403">SUM(IF(YEAR($A$2:$A$385)=$A403,I$2:I$385,""))</f>
        <v>651272</v>
      </c>
      <c r="J403" cm="1">
        <f t="array" ref="J403">SUM(IF(YEAR($A$2:$A$385)=$A403,J$2:J$385,""))</f>
        <v>684673</v>
      </c>
      <c r="K403" cm="1">
        <f t="array" ref="K403">SUM(IF(YEAR($A$2:$A$385)=$A403,K$2:K$385,""))</f>
        <v>684673</v>
      </c>
      <c r="L403" cm="1">
        <f t="array" ref="L403">SUM(IF(YEAR($A$2:$A$385)=$A403,L$2:L$385,""))</f>
        <v>684673</v>
      </c>
      <c r="M403" cm="1">
        <f t="array" ref="M403">SUM(IF(YEAR($A$2:$A$385)=$A403,M$2:M$385,""))</f>
        <v>561269</v>
      </c>
      <c r="N403" cm="1">
        <f t="array" ref="N403">SUM(IF(YEAR($A$2:$A$385)=$A403,N$2:N$385,""))</f>
        <v>561269</v>
      </c>
      <c r="O403" cm="1">
        <f t="array" ref="O403">SUM(IF(YEAR($A$2:$A$385)=$A403,O$2:O$385,""))</f>
        <v>561269</v>
      </c>
      <c r="P403" cm="1">
        <f t="array" ref="P403">SUM(IF(YEAR($A$2:$A$385)=$A403,P$2:P$385,""))</f>
        <v>690673</v>
      </c>
      <c r="Q403" cm="1">
        <f t="array" ref="Q403">SUM(IF(YEAR($A$2:$A$385)=$A403,Q$2:Q$385,""))</f>
        <v>561269</v>
      </c>
      <c r="R403" cm="1">
        <f t="array" ref="R403">SUM(IF(YEAR($A$2:$A$385)=$A403,R$2:R$385,""))</f>
        <v>684673</v>
      </c>
      <c r="S403" cm="1">
        <f t="array" ref="S403">SUM(IF(YEAR($A$2:$A$385)=$A403,S$2:S$385,""))</f>
        <v>684673</v>
      </c>
      <c r="T403" cm="1">
        <f t="array" ref="T403">SUM(IF(YEAR($A$2:$A$385)=$A403,T$2:T$385,""))</f>
        <v>690673</v>
      </c>
      <c r="U403" cm="1">
        <f t="array" ref="U403">SUM(IF(YEAR($A$2:$A$385)=$A403,U$2:U$385,""))</f>
        <v>690673</v>
      </c>
      <c r="V403" cm="1">
        <f t="array" ref="V403">SUM(IF(YEAR($A$2:$A$385)=$A403,V$2:V$385,""))</f>
        <v>684673</v>
      </c>
      <c r="W403" cm="1">
        <f t="array" ref="W403">SUM(IF(YEAR($A$2:$A$385)=$A403,W$2:W$385,""))</f>
        <v>561269</v>
      </c>
      <c r="X403" cm="1">
        <f t="array" ref="X403">SUM(IF(YEAR($A$2:$A$385)=$A403,X$2:X$385,""))</f>
        <v>561269</v>
      </c>
      <c r="Y403" cm="1">
        <f t="array" ref="Y403">SUM(IF(YEAR($A$2:$A$385)=$A403,Y$2:Y$385,""))</f>
        <v>732673</v>
      </c>
      <c r="Z403" cm="1">
        <f t="array" ref="Z403">SUM(IF(YEAR($A$2:$A$385)=$A403,Z$2:Z$385,""))</f>
        <v>561269</v>
      </c>
      <c r="AA403" cm="1">
        <f t="array" ref="AA403">SUM(IF(YEAR($A$2:$A$385)=$A403,AA$2:AA$385,""))</f>
        <v>802675</v>
      </c>
      <c r="AB403" cm="1">
        <f t="array" ref="AB403">SUM(IF(YEAR($A$2:$A$385)=$A403,AB$2:AB$385,""))</f>
        <v>738673</v>
      </c>
      <c r="AC403" cm="1">
        <f t="array" ref="AC403">SUM(IF(YEAR($A$2:$A$385)=$A403,AC$2:AC$385,""))</f>
        <v>808675</v>
      </c>
      <c r="AD403" cm="1">
        <f t="array" ref="AD403">SUM(IF(YEAR($A$2:$A$385)=$A403,AD$2:AD$385,""))</f>
        <v>808675</v>
      </c>
      <c r="AE403" cm="1">
        <f t="array" ref="AE403">SUM(IF(YEAR($A$2:$A$385)=$A403,AE$2:AE$385,""))</f>
        <v>802675</v>
      </c>
      <c r="AF403" cm="1">
        <f t="array" ref="AF403">SUM(IF(YEAR($A$2:$A$385)=$A403,AF$2:AF$385,""))</f>
        <v>1122675</v>
      </c>
      <c r="AG403" cm="1">
        <f t="array" ref="AG403">SUM(IF(YEAR($A$2:$A$385)=$A403,AG$2:AG$385,""))</f>
        <v>802675</v>
      </c>
    </row>
    <row r="404" spans="1:33">
      <c r="A404" s="18">
        <v>2039</v>
      </c>
      <c r="B404" cm="1">
        <f t="array" ref="B404">SUM(IF(YEAR($A$2:$A$385)=$A404,B$2:B$385,""))</f>
        <v>707292</v>
      </c>
      <c r="C404" cm="1">
        <f t="array" ref="C404">SUM(IF(YEAR($A$2:$A$385)=$A404,C$2:C$385,""))</f>
        <v>650196</v>
      </c>
      <c r="D404" cm="1">
        <f t="array" ref="D404">SUM(IF(YEAR($A$2:$A$385)=$A404,D$2:D$385,""))</f>
        <v>650196</v>
      </c>
      <c r="E404" cm="1">
        <f t="array" ref="E404">SUM(IF(YEAR($A$2:$A$385)=$A404,E$2:E$385,""))</f>
        <v>665196</v>
      </c>
      <c r="F404" cm="1">
        <f t="array" ref="F404">SUM(IF(YEAR($A$2:$A$385)=$A404,F$2:F$385,""))</f>
        <v>665196</v>
      </c>
      <c r="G404" cm="1">
        <f t="array" ref="G404">SUM(IF(YEAR($A$2:$A$385)=$A404,G$2:G$385,""))</f>
        <v>665196</v>
      </c>
      <c r="H404" cm="1">
        <f t="array" ref="H404">SUM(IF(YEAR($A$2:$A$385)=$A404,H$2:H$385,""))</f>
        <v>650196</v>
      </c>
      <c r="I404" cm="1">
        <f t="array" ref="I404">SUM(IF(YEAR($A$2:$A$385)=$A404,I$2:I$385,""))</f>
        <v>650196</v>
      </c>
      <c r="J404" cm="1">
        <f t="array" ref="J404">SUM(IF(YEAR($A$2:$A$385)=$A404,J$2:J$385,""))</f>
        <v>659292</v>
      </c>
      <c r="K404" cm="1">
        <f t="array" ref="K404">SUM(IF(YEAR($A$2:$A$385)=$A404,K$2:K$385,""))</f>
        <v>683604</v>
      </c>
      <c r="L404" cm="1">
        <f t="array" ref="L404">SUM(IF(YEAR($A$2:$A$385)=$A404,L$2:L$385,""))</f>
        <v>558467</v>
      </c>
      <c r="M404" cm="1">
        <f t="array" ref="M404">SUM(IF(YEAR($A$2:$A$385)=$A404,M$2:M$385,""))</f>
        <v>558467</v>
      </c>
      <c r="N404" cm="1">
        <f t="array" ref="N404">SUM(IF(YEAR($A$2:$A$385)=$A404,N$2:N$385,""))</f>
        <v>558467</v>
      </c>
      <c r="O404" cm="1">
        <f t="array" ref="O404">SUM(IF(YEAR($A$2:$A$385)=$A404,O$2:O$385,""))</f>
        <v>558467</v>
      </c>
      <c r="P404" cm="1">
        <f t="array" ref="P404">SUM(IF(YEAR($A$2:$A$385)=$A404,P$2:P$385,""))</f>
        <v>689604</v>
      </c>
      <c r="Q404" cm="1">
        <f t="array" ref="Q404">SUM(IF(YEAR($A$2:$A$385)=$A404,Q$2:Q$385,""))</f>
        <v>683604</v>
      </c>
      <c r="R404" cm="1">
        <f t="array" ref="R404">SUM(IF(YEAR($A$2:$A$385)=$A404,R$2:R$385,""))</f>
        <v>558467</v>
      </c>
      <c r="S404" cm="1">
        <f t="array" ref="S404">SUM(IF(YEAR($A$2:$A$385)=$A404,S$2:S$385,""))</f>
        <v>731604</v>
      </c>
      <c r="T404" cm="1">
        <f t="array" ref="T404">SUM(IF(YEAR($A$2:$A$385)=$A404,T$2:T$385,""))</f>
        <v>689604</v>
      </c>
      <c r="U404" cm="1">
        <f t="array" ref="U404">SUM(IF(YEAR($A$2:$A$385)=$A404,U$2:U$385,""))</f>
        <v>558467</v>
      </c>
      <c r="V404" cm="1">
        <f t="array" ref="V404">SUM(IF(YEAR($A$2:$A$385)=$A404,V$2:V$385,""))</f>
        <v>558467</v>
      </c>
      <c r="W404" cm="1">
        <f t="array" ref="W404">SUM(IF(YEAR($A$2:$A$385)=$A404,W$2:W$385,""))</f>
        <v>558467</v>
      </c>
      <c r="X404" cm="1">
        <f t="array" ref="X404">SUM(IF(YEAR($A$2:$A$385)=$A404,X$2:X$385,""))</f>
        <v>731604</v>
      </c>
      <c r="Y404" cm="1">
        <f t="array" ref="Y404">SUM(IF(YEAR($A$2:$A$385)=$A404,Y$2:Y$385,""))</f>
        <v>683604</v>
      </c>
      <c r="Z404" cm="1">
        <f t="array" ref="Z404">SUM(IF(YEAR($A$2:$A$385)=$A404,Z$2:Z$385,""))</f>
        <v>704604</v>
      </c>
      <c r="AA404" cm="1">
        <f t="array" ref="AA404">SUM(IF(YEAR($A$2:$A$385)=$A404,AA$2:AA$385,""))</f>
        <v>649296</v>
      </c>
      <c r="AB404" cm="1">
        <f t="array" ref="AB404">SUM(IF(YEAR($A$2:$A$385)=$A404,AB$2:AB$385,""))</f>
        <v>807608</v>
      </c>
      <c r="AC404" cm="1">
        <f t="array" ref="AC404">SUM(IF(YEAR($A$2:$A$385)=$A404,AC$2:AC$385,""))</f>
        <v>807608</v>
      </c>
      <c r="AD404" cm="1">
        <f t="array" ref="AD404">SUM(IF(YEAR($A$2:$A$385)=$A404,AD$2:AD$385,""))</f>
        <v>1319608</v>
      </c>
      <c r="AE404" cm="1">
        <f t="array" ref="AE404">SUM(IF(YEAR($A$2:$A$385)=$A404,AE$2:AE$385,""))</f>
        <v>777296</v>
      </c>
      <c r="AF404" cm="1">
        <f t="array" ref="AF404">SUM(IF(YEAR($A$2:$A$385)=$A404,AF$2:AF$385,""))</f>
        <v>1121608</v>
      </c>
      <c r="AG404" cm="1">
        <f t="array" ref="AG404">SUM(IF(YEAR($A$2:$A$385)=$A404,AG$2:AG$385,""))</f>
        <v>777296</v>
      </c>
    </row>
    <row r="405" spans="1:33">
      <c r="A405" s="18">
        <v>2040</v>
      </c>
      <c r="B405" cm="1">
        <f t="array" ref="B405">SUM(IF(YEAR($A$2:$A$385)=$A405,B$2:B$385,""))</f>
        <v>649132</v>
      </c>
      <c r="C405" cm="1">
        <f t="array" ref="C405">SUM(IF(YEAR($A$2:$A$385)=$A405,C$2:C$385,""))</f>
        <v>767133</v>
      </c>
      <c r="D405" cm="1">
        <f t="array" ref="D405">SUM(IF(YEAR($A$2:$A$385)=$A405,D$2:D$385,""))</f>
        <v>649132</v>
      </c>
      <c r="E405" cm="1">
        <f t="array" ref="E405">SUM(IF(YEAR($A$2:$A$385)=$A405,E$2:E$385,""))</f>
        <v>664132</v>
      </c>
      <c r="F405" cm="1">
        <f t="array" ref="F405">SUM(IF(YEAR($A$2:$A$385)=$A405,F$2:F$385,""))</f>
        <v>649132</v>
      </c>
      <c r="G405" cm="1">
        <f t="array" ref="G405">SUM(IF(YEAR($A$2:$A$385)=$A405,G$2:G$385,""))</f>
        <v>649132</v>
      </c>
      <c r="H405" cm="1">
        <f t="array" ref="H405">SUM(IF(YEAR($A$2:$A$385)=$A405,H$2:H$385,""))</f>
        <v>649132</v>
      </c>
      <c r="I405" cm="1">
        <f t="array" ref="I405">SUM(IF(YEAR($A$2:$A$385)=$A405,I$2:I$385,""))</f>
        <v>697132</v>
      </c>
      <c r="J405" cm="1">
        <f t="array" ref="J405">SUM(IF(YEAR($A$2:$A$385)=$A405,J$2:J$385,""))</f>
        <v>649132</v>
      </c>
      <c r="K405" cm="1">
        <f t="array" ref="K405">SUM(IF(YEAR($A$2:$A$385)=$A405,K$2:K$385,""))</f>
        <v>658225</v>
      </c>
      <c r="L405" cm="1">
        <f t="array" ref="L405">SUM(IF(YEAR($A$2:$A$385)=$A405,L$2:L$385,""))</f>
        <v>553472</v>
      </c>
      <c r="M405" cm="1">
        <f t="array" ref="M405">SUM(IF(YEAR($A$2:$A$385)=$A405,M$2:M$385,""))</f>
        <v>553472</v>
      </c>
      <c r="N405" cm="1">
        <f t="array" ref="N405">SUM(IF(YEAR($A$2:$A$385)=$A405,N$2:N$385,""))</f>
        <v>553472</v>
      </c>
      <c r="O405" cm="1">
        <f t="array" ref="O405">SUM(IF(YEAR($A$2:$A$385)=$A405,O$2:O$385,""))</f>
        <v>688537</v>
      </c>
      <c r="P405" cm="1">
        <f t="array" ref="P405">SUM(IF(YEAR($A$2:$A$385)=$A405,P$2:P$385,""))</f>
        <v>688537</v>
      </c>
      <c r="Q405" cm="1">
        <f t="array" ref="Q405">SUM(IF(YEAR($A$2:$A$385)=$A405,Q$2:Q$385,""))</f>
        <v>553472</v>
      </c>
      <c r="R405" cm="1">
        <f t="array" ref="R405">SUM(IF(YEAR($A$2:$A$385)=$A405,R$2:R$385,""))</f>
        <v>682537</v>
      </c>
      <c r="S405" cm="1">
        <f t="array" ref="S405">SUM(IF(YEAR($A$2:$A$385)=$A405,S$2:S$385,""))</f>
        <v>658225</v>
      </c>
      <c r="T405" cm="1">
        <f t="array" ref="T405">SUM(IF(YEAR($A$2:$A$385)=$A405,T$2:T$385,""))</f>
        <v>553472</v>
      </c>
      <c r="U405" cm="1">
        <f t="array" ref="U405">SUM(IF(YEAR($A$2:$A$385)=$A405,U$2:U$385,""))</f>
        <v>553472</v>
      </c>
      <c r="V405" cm="1">
        <f t="array" ref="V405">SUM(IF(YEAR($A$2:$A$385)=$A405,V$2:V$385,""))</f>
        <v>553472</v>
      </c>
      <c r="W405" cm="1">
        <f t="array" ref="W405">SUM(IF(YEAR($A$2:$A$385)=$A405,W$2:W$385,""))</f>
        <v>806539</v>
      </c>
      <c r="X405" cm="1">
        <f t="array" ref="X405">SUM(IF(YEAR($A$2:$A$385)=$A405,X$2:X$385,""))</f>
        <v>682537</v>
      </c>
      <c r="Y405" cm="1">
        <f t="array" ref="Y405">SUM(IF(YEAR($A$2:$A$385)=$A405,Y$2:Y$385,""))</f>
        <v>800539</v>
      </c>
      <c r="Z405" cm="1">
        <f t="array" ref="Z405">SUM(IF(YEAR($A$2:$A$385)=$A405,Z$2:Z$385,""))</f>
        <v>688537</v>
      </c>
      <c r="AA405" cm="1">
        <f t="array" ref="AA405">SUM(IF(YEAR($A$2:$A$385)=$A405,AA$2:AA$385,""))</f>
        <v>687133</v>
      </c>
      <c r="AB405" cm="1">
        <f t="array" ref="AB405">SUM(IF(YEAR($A$2:$A$385)=$A405,AB$2:AB$385,""))</f>
        <v>806539</v>
      </c>
      <c r="AC405" cm="1">
        <f t="array" ref="AC405">SUM(IF(YEAR($A$2:$A$385)=$A405,AC$2:AC$385,""))</f>
        <v>1126539</v>
      </c>
      <c r="AD405" cm="1">
        <f t="array" ref="AD405">SUM(IF(YEAR($A$2:$A$385)=$A405,AD$2:AD$385,""))</f>
        <v>1288227</v>
      </c>
      <c r="AE405" cm="1">
        <f t="array" ref="AE405">SUM(IF(YEAR($A$2:$A$385)=$A405,AE$2:AE$385,""))</f>
        <v>767133</v>
      </c>
      <c r="AF405" cm="1">
        <f t="array" ref="AF405">SUM(IF(YEAR($A$2:$A$385)=$A405,AF$2:AF$385,""))</f>
        <v>776227</v>
      </c>
      <c r="AG405" cm="1">
        <f t="array" ref="AG405">SUM(IF(YEAR($A$2:$A$385)=$A405,AG$2:AG$385,""))</f>
        <v>697132</v>
      </c>
    </row>
    <row r="406" spans="1:33">
      <c r="A406" s="18">
        <v>2041</v>
      </c>
      <c r="B406" cm="1">
        <f t="array" ref="B406">SUM(IF(YEAR($A$2:$A$385)=$A406,B$2:B$385,""))</f>
        <v>696596</v>
      </c>
      <c r="C406" cm="1">
        <f t="array" ref="C406">SUM(IF(YEAR($A$2:$A$385)=$A406,C$2:C$385,""))</f>
        <v>648596</v>
      </c>
      <c r="D406" cm="1">
        <f t="array" ref="D406">SUM(IF(YEAR($A$2:$A$385)=$A406,D$2:D$385,""))</f>
        <v>648596</v>
      </c>
      <c r="E406" cm="1">
        <f t="array" ref="E406">SUM(IF(YEAR($A$2:$A$385)=$A406,E$2:E$385,""))</f>
        <v>648596</v>
      </c>
      <c r="F406" cm="1">
        <f t="array" ref="F406">SUM(IF(YEAR($A$2:$A$385)=$A406,F$2:F$385,""))</f>
        <v>648596</v>
      </c>
      <c r="G406" cm="1">
        <f t="array" ref="G406">SUM(IF(YEAR($A$2:$A$385)=$A406,G$2:G$385,""))</f>
        <v>648596</v>
      </c>
      <c r="H406" cm="1">
        <f t="array" ref="H406">SUM(IF(YEAR($A$2:$A$385)=$A406,H$2:H$385,""))</f>
        <v>648596</v>
      </c>
      <c r="I406" cm="1">
        <f t="array" ref="I406">SUM(IF(YEAR($A$2:$A$385)=$A406,I$2:I$385,""))</f>
        <v>766593</v>
      </c>
      <c r="J406" cm="1">
        <f t="array" ref="J406">SUM(IF(YEAR($A$2:$A$385)=$A406,J$2:J$385,""))</f>
        <v>648596</v>
      </c>
      <c r="K406" cm="1">
        <f t="array" ref="K406">SUM(IF(YEAR($A$2:$A$385)=$A406,K$2:K$385,""))</f>
        <v>648596</v>
      </c>
      <c r="L406" cm="1">
        <f t="array" ref="L406">SUM(IF(YEAR($A$2:$A$385)=$A406,L$2:L$385,""))</f>
        <v>549136</v>
      </c>
      <c r="M406" cm="1">
        <f t="array" ref="M406">SUM(IF(YEAR($A$2:$A$385)=$A406,M$2:M$385,""))</f>
        <v>549136</v>
      </c>
      <c r="N406" cm="1">
        <f t="array" ref="N406">SUM(IF(YEAR($A$2:$A$385)=$A406,N$2:N$385,""))</f>
        <v>702997</v>
      </c>
      <c r="O406" cm="1">
        <f t="array" ref="O406">SUM(IF(YEAR($A$2:$A$385)=$A406,O$2:O$385,""))</f>
        <v>549136</v>
      </c>
      <c r="P406" cm="1">
        <f t="array" ref="P406">SUM(IF(YEAR($A$2:$A$385)=$A406,P$2:P$385,""))</f>
        <v>677996</v>
      </c>
      <c r="Q406" cm="1">
        <f t="array" ref="Q406">SUM(IF(YEAR($A$2:$A$385)=$A406,Q$2:Q$385,""))</f>
        <v>671996</v>
      </c>
      <c r="R406" cm="1">
        <f t="array" ref="R406">SUM(IF(YEAR($A$2:$A$385)=$A406,R$2:R$385,""))</f>
        <v>671996</v>
      </c>
      <c r="S406" cm="1">
        <f t="array" ref="S406">SUM(IF(YEAR($A$2:$A$385)=$A406,S$2:S$385,""))</f>
        <v>549136</v>
      </c>
      <c r="T406" cm="1">
        <f t="array" ref="T406">SUM(IF(YEAR($A$2:$A$385)=$A406,T$2:T$385,""))</f>
        <v>549136</v>
      </c>
      <c r="U406" cm="1">
        <f t="array" ref="U406">SUM(IF(YEAR($A$2:$A$385)=$A406,U$2:U$385,""))</f>
        <v>549136</v>
      </c>
      <c r="V406" cm="1">
        <f t="array" ref="V406">SUM(IF(YEAR($A$2:$A$385)=$A406,V$2:V$385,""))</f>
        <v>799996</v>
      </c>
      <c r="W406" cm="1">
        <f t="array" ref="W406">SUM(IF(YEAR($A$2:$A$385)=$A406,W$2:W$385,""))</f>
        <v>687997</v>
      </c>
      <c r="X406" cm="1">
        <f t="array" ref="X406">SUM(IF(YEAR($A$2:$A$385)=$A406,X$2:X$385,""))</f>
        <v>799996</v>
      </c>
      <c r="Y406" cm="1">
        <f t="array" ref="Y406">SUM(IF(YEAR($A$2:$A$385)=$A406,Y$2:Y$385,""))</f>
        <v>799996</v>
      </c>
      <c r="Z406" cm="1">
        <f t="array" ref="Z406">SUM(IF(YEAR($A$2:$A$385)=$A406,Z$2:Z$385,""))</f>
        <v>687997</v>
      </c>
      <c r="AA406" cm="1">
        <f t="array" ref="AA406">SUM(IF(YEAR($A$2:$A$385)=$A406,AA$2:AA$385,""))</f>
        <v>766593</v>
      </c>
      <c r="AB406" cm="1">
        <f t="array" ref="AB406">SUM(IF(YEAR($A$2:$A$385)=$A406,AB$2:AB$385,""))</f>
        <v>1317996</v>
      </c>
      <c r="AC406" cm="1">
        <f t="array" ref="AC406">SUM(IF(YEAR($A$2:$A$385)=$A406,AC$2:AC$385,""))</f>
        <v>775684</v>
      </c>
      <c r="AD406" cm="1">
        <f t="array" ref="AD406">SUM(IF(YEAR($A$2:$A$385)=$A406,AD$2:AD$385,""))</f>
        <v>1086593</v>
      </c>
      <c r="AE406" cm="1">
        <f t="array" ref="AE406">SUM(IF(YEAR($A$2:$A$385)=$A406,AE$2:AE$385,""))</f>
        <v>766593</v>
      </c>
      <c r="AF406" cm="1">
        <f t="array" ref="AF406">SUM(IF(YEAR($A$2:$A$385)=$A406,AF$2:AF$385,""))</f>
        <v>648596</v>
      </c>
      <c r="AG406" cm="1">
        <f t="array" ref="AG406">SUM(IF(YEAR($A$2:$A$385)=$A406,AG$2:AG$385,""))</f>
        <v>648596</v>
      </c>
    </row>
    <row r="407" spans="1:33">
      <c r="A407" s="18">
        <v>2042</v>
      </c>
      <c r="B407" cm="1">
        <f t="array" ref="B407">SUM(IF(YEAR($A$2:$A$385)=$A407,B$2:B$385,""))</f>
        <v>648056</v>
      </c>
      <c r="C407" cm="1">
        <f t="array" ref="C407">SUM(IF(YEAR($A$2:$A$385)=$A407,C$2:C$385,""))</f>
        <v>648056</v>
      </c>
      <c r="D407" cm="1">
        <f t="array" ref="D407">SUM(IF(YEAR($A$2:$A$385)=$A407,D$2:D$385,""))</f>
        <v>648056</v>
      </c>
      <c r="E407" cm="1">
        <f t="array" ref="E407">SUM(IF(YEAR($A$2:$A$385)=$A407,E$2:E$385,""))</f>
        <v>648056</v>
      </c>
      <c r="F407" cm="1">
        <f t="array" ref="F407">SUM(IF(YEAR($A$2:$A$385)=$A407,F$2:F$385,""))</f>
        <v>648056</v>
      </c>
      <c r="G407" cm="1">
        <f t="array" ref="G407">SUM(IF(YEAR($A$2:$A$385)=$A407,G$2:G$385,""))</f>
        <v>696056</v>
      </c>
      <c r="H407" cm="1">
        <f t="array" ref="H407">SUM(IF(YEAR($A$2:$A$385)=$A407,H$2:H$385,""))</f>
        <v>648056</v>
      </c>
      <c r="I407" cm="1">
        <f t="array" ref="I407">SUM(IF(YEAR($A$2:$A$385)=$A407,I$2:I$385,""))</f>
        <v>648056</v>
      </c>
      <c r="J407" cm="1">
        <f t="array" ref="J407">SUM(IF(YEAR($A$2:$A$385)=$A407,J$2:J$385,""))</f>
        <v>638052</v>
      </c>
      <c r="K407" cm="1">
        <f t="array" ref="K407">SUM(IF(YEAR($A$2:$A$385)=$A407,K$2:K$385,""))</f>
        <v>544929</v>
      </c>
      <c r="L407" cm="1">
        <f t="array" ref="L407">SUM(IF(YEAR($A$2:$A$385)=$A407,L$2:L$385,""))</f>
        <v>544929</v>
      </c>
      <c r="M407" cm="1">
        <f t="array" ref="M407">SUM(IF(YEAR($A$2:$A$385)=$A407,M$2:M$385,""))</f>
        <v>681456</v>
      </c>
      <c r="N407" cm="1">
        <f t="array" ref="N407">SUM(IF(YEAR($A$2:$A$385)=$A407,N$2:N$385,""))</f>
        <v>544929</v>
      </c>
      <c r="O407" cm="1">
        <f t="array" ref="O407">SUM(IF(YEAR($A$2:$A$385)=$A407,O$2:O$385,""))</f>
        <v>687456</v>
      </c>
      <c r="P407" cm="1">
        <f t="array" ref="P407">SUM(IF(YEAR($A$2:$A$385)=$A407,P$2:P$385,""))</f>
        <v>647148</v>
      </c>
      <c r="Q407" cm="1">
        <f t="array" ref="Q407">SUM(IF(YEAR($A$2:$A$385)=$A407,Q$2:Q$385,""))</f>
        <v>647148</v>
      </c>
      <c r="R407" cm="1">
        <f t="array" ref="R407">SUM(IF(YEAR($A$2:$A$385)=$A407,R$2:R$385,""))</f>
        <v>544929</v>
      </c>
      <c r="S407" cm="1">
        <f t="array" ref="S407">SUM(IF(YEAR($A$2:$A$385)=$A407,S$2:S$385,""))</f>
        <v>544929</v>
      </c>
      <c r="T407" cm="1">
        <f t="array" ref="T407">SUM(IF(YEAR($A$2:$A$385)=$A407,T$2:T$385,""))</f>
        <v>544929</v>
      </c>
      <c r="U407" cm="1">
        <f t="array" ref="U407">SUM(IF(YEAR($A$2:$A$385)=$A407,U$2:U$385,""))</f>
        <v>805458</v>
      </c>
      <c r="V407" cm="1">
        <f t="array" ref="V407">SUM(IF(YEAR($A$2:$A$385)=$A407,V$2:V$385,""))</f>
        <v>647148</v>
      </c>
      <c r="W407" cm="1">
        <f t="array" ref="W407">SUM(IF(YEAR($A$2:$A$385)=$A407,W$2:W$385,""))</f>
        <v>805458</v>
      </c>
      <c r="X407" cm="1">
        <f t="array" ref="X407">SUM(IF(YEAR($A$2:$A$385)=$A407,X$2:X$385,""))</f>
        <v>799458</v>
      </c>
      <c r="Y407" cm="1">
        <f t="array" ref="Y407">SUM(IF(YEAR($A$2:$A$385)=$A407,Y$2:Y$385,""))</f>
        <v>799458</v>
      </c>
      <c r="Z407" cm="1">
        <f t="array" ref="Z407">SUM(IF(YEAR($A$2:$A$385)=$A407,Z$2:Z$385,""))</f>
        <v>805458</v>
      </c>
      <c r="AA407" cm="1">
        <f t="array" ref="AA407">SUM(IF(YEAR($A$2:$A$385)=$A407,AA$2:AA$385,""))</f>
        <v>766052</v>
      </c>
      <c r="AB407" cm="1">
        <f t="array" ref="AB407">SUM(IF(YEAR($A$2:$A$385)=$A407,AB$2:AB$385,""))</f>
        <v>1287148</v>
      </c>
      <c r="AC407" cm="1">
        <f t="array" ref="AC407">SUM(IF(YEAR($A$2:$A$385)=$A407,AC$2:AC$385,""))</f>
        <v>766052</v>
      </c>
      <c r="AD407" cm="1">
        <f t="array" ref="AD407">SUM(IF(YEAR($A$2:$A$385)=$A407,AD$2:AD$385,""))</f>
        <v>766052</v>
      </c>
      <c r="AE407" cm="1">
        <f t="array" ref="AE407">SUM(IF(YEAR($A$2:$A$385)=$A407,AE$2:AE$385,""))</f>
        <v>696056</v>
      </c>
      <c r="AF407" cm="1">
        <f t="array" ref="AF407">SUM(IF(YEAR($A$2:$A$385)=$A407,AF$2:AF$385,""))</f>
        <v>648056</v>
      </c>
      <c r="AG407" cm="1">
        <f t="array" ref="AG407">SUM(IF(YEAR($A$2:$A$385)=$A407,AG$2:AG$385,""))</f>
        <v>766052</v>
      </c>
    </row>
    <row r="408" spans="1:33">
      <c r="A408" s="18">
        <v>2043</v>
      </c>
      <c r="B408" cm="1">
        <f t="array" ref="B408">SUM(IF(YEAR($A$2:$A$385)=$A408,B$2:B$385,""))</f>
        <v>542664</v>
      </c>
      <c r="C408" cm="1">
        <f t="array" ref="C408">SUM(IF(YEAR($A$2:$A$385)=$A408,C$2:C$385,""))</f>
        <v>542664</v>
      </c>
      <c r="D408" cm="1">
        <f t="array" ref="D408">SUM(IF(YEAR($A$2:$A$385)=$A408,D$2:D$385,""))</f>
        <v>647515</v>
      </c>
      <c r="E408" cm="1">
        <f t="array" ref="E408">SUM(IF(YEAR($A$2:$A$385)=$A408,E$2:E$385,""))</f>
        <v>647515</v>
      </c>
      <c r="F408" cm="1">
        <f t="array" ref="F408">SUM(IF(YEAR($A$2:$A$385)=$A408,F$2:F$385,""))</f>
        <v>695515</v>
      </c>
      <c r="G408" cm="1">
        <f t="array" ref="G408">SUM(IF(YEAR($A$2:$A$385)=$A408,G$2:G$385,""))</f>
        <v>765514</v>
      </c>
      <c r="H408" cm="1">
        <f t="array" ref="H408">SUM(IF(YEAR($A$2:$A$385)=$A408,H$2:H$385,""))</f>
        <v>647515</v>
      </c>
      <c r="I408" cm="1">
        <f t="array" ref="I408">SUM(IF(YEAR($A$2:$A$385)=$A408,I$2:I$385,""))</f>
        <v>647515</v>
      </c>
      <c r="J408" cm="1">
        <f t="array" ref="J408">SUM(IF(YEAR($A$2:$A$385)=$A408,J$2:J$385,""))</f>
        <v>542664</v>
      </c>
      <c r="K408" cm="1">
        <f t="array" ref="K408">SUM(IF(YEAR($A$2:$A$385)=$A408,K$2:K$385,""))</f>
        <v>540854</v>
      </c>
      <c r="L408" cm="1">
        <f t="array" ref="L408">SUM(IF(YEAR($A$2:$A$385)=$A408,L$2:L$385,""))</f>
        <v>680918</v>
      </c>
      <c r="M408" cm="1">
        <f t="array" ref="M408">SUM(IF(YEAR($A$2:$A$385)=$A408,M$2:M$385,""))</f>
        <v>540854</v>
      </c>
      <c r="N408" cm="1">
        <f t="array" ref="N408">SUM(IF(YEAR($A$2:$A$385)=$A408,N$2:N$385,""))</f>
        <v>686918</v>
      </c>
      <c r="O408" cm="1">
        <f t="array" ref="O408">SUM(IF(YEAR($A$2:$A$385)=$A408,O$2:O$385,""))</f>
        <v>686918</v>
      </c>
      <c r="P408" cm="1">
        <f t="array" ref="P408">SUM(IF(YEAR($A$2:$A$385)=$A408,P$2:P$385,""))</f>
        <v>542664</v>
      </c>
      <c r="Q408" cm="1">
        <f t="array" ref="Q408">SUM(IF(YEAR($A$2:$A$385)=$A408,Q$2:Q$385,""))</f>
        <v>540854</v>
      </c>
      <c r="R408" cm="1">
        <f t="array" ref="R408">SUM(IF(YEAR($A$2:$A$385)=$A408,R$2:R$385,""))</f>
        <v>540854</v>
      </c>
      <c r="S408" cm="1">
        <f t="array" ref="S408">SUM(IF(YEAR($A$2:$A$385)=$A408,S$2:S$385,""))</f>
        <v>540854</v>
      </c>
      <c r="T408" cm="1">
        <f t="array" ref="T408">SUM(IF(YEAR($A$2:$A$385)=$A408,T$2:T$385,""))</f>
        <v>804915</v>
      </c>
      <c r="U408" cm="1">
        <f t="array" ref="U408">SUM(IF(YEAR($A$2:$A$385)=$A408,U$2:U$385,""))</f>
        <v>646608</v>
      </c>
      <c r="V408" cm="1">
        <f t="array" ref="V408">SUM(IF(YEAR($A$2:$A$385)=$A408,V$2:V$385,""))</f>
        <v>765514</v>
      </c>
      <c r="W408" cm="1">
        <f t="array" ref="W408">SUM(IF(YEAR($A$2:$A$385)=$A408,W$2:W$385,""))</f>
        <v>774608</v>
      </c>
      <c r="X408" cm="1">
        <f t="array" ref="X408">SUM(IF(YEAR($A$2:$A$385)=$A408,X$2:X$385,""))</f>
        <v>798915</v>
      </c>
      <c r="Y408" cm="1">
        <f t="array" ref="Y408">SUM(IF(YEAR($A$2:$A$385)=$A408,Y$2:Y$385,""))</f>
        <v>798915</v>
      </c>
      <c r="Z408" cm="1">
        <f t="array" ref="Z408">SUM(IF(YEAR($A$2:$A$385)=$A408,Z$2:Z$385,""))</f>
        <v>804915</v>
      </c>
      <c r="AA408" cm="1">
        <f t="array" ref="AA408">SUM(IF(YEAR($A$2:$A$385)=$A408,AA$2:AA$385,""))</f>
        <v>765514</v>
      </c>
      <c r="AB408" cm="1">
        <f t="array" ref="AB408">SUM(IF(YEAR($A$2:$A$385)=$A408,AB$2:AB$385,""))</f>
        <v>1085514</v>
      </c>
      <c r="AC408" cm="1">
        <f t="array" ref="AC408">SUM(IF(YEAR($A$2:$A$385)=$A408,AC$2:AC$385,""))</f>
        <v>765514</v>
      </c>
      <c r="AD408" cm="1">
        <f t="array" ref="AD408">SUM(IF(YEAR($A$2:$A$385)=$A408,AD$2:AD$385,""))</f>
        <v>695515</v>
      </c>
      <c r="AE408" cm="1">
        <f t="array" ref="AE408">SUM(IF(YEAR($A$2:$A$385)=$A408,AE$2:AE$385,""))</f>
        <v>647515</v>
      </c>
      <c r="AF408" cm="1">
        <f t="array" ref="AF408">SUM(IF(YEAR($A$2:$A$385)=$A408,AF$2:AF$385,""))</f>
        <v>647515</v>
      </c>
      <c r="AG408" cm="1">
        <f t="array" ref="AG408">SUM(IF(YEAR($A$2:$A$385)=$A408,AG$2:AG$385,""))</f>
        <v>647515</v>
      </c>
    </row>
    <row r="409" spans="1:33">
      <c r="A409" s="18">
        <v>2044</v>
      </c>
      <c r="B409" cm="1">
        <f t="array" ref="B409">SUM(IF(YEAR($A$2:$A$385)=$A409,B$2:B$385,""))</f>
        <v>646977</v>
      </c>
      <c r="C409" cm="1">
        <f t="array" ref="C409">SUM(IF(YEAR($A$2:$A$385)=$A409,C$2:C$385,""))</f>
        <v>646977</v>
      </c>
      <c r="D409" cm="1">
        <f t="array" ref="D409">SUM(IF(YEAR($A$2:$A$385)=$A409,D$2:D$385,""))</f>
        <v>684979</v>
      </c>
      <c r="E409" cm="1">
        <f t="array" ref="E409">SUM(IF(YEAR($A$2:$A$385)=$A409,E$2:E$385,""))</f>
        <v>764979</v>
      </c>
      <c r="F409" cm="1">
        <f t="array" ref="F409">SUM(IF(YEAR($A$2:$A$385)=$A409,F$2:F$385,""))</f>
        <v>694977</v>
      </c>
      <c r="G409" cm="1">
        <f t="array" ref="G409">SUM(IF(YEAR($A$2:$A$385)=$A409,G$2:G$385,""))</f>
        <v>646977</v>
      </c>
      <c r="H409" cm="1">
        <f t="array" ref="H409">SUM(IF(YEAR($A$2:$A$385)=$A409,H$2:H$385,""))</f>
        <v>646977</v>
      </c>
      <c r="I409" cm="1">
        <f t="array" ref="I409">SUM(IF(YEAR($A$2:$A$385)=$A409,I$2:I$385,""))</f>
        <v>543099</v>
      </c>
      <c r="J409" cm="1">
        <f t="array" ref="J409">SUM(IF(YEAR($A$2:$A$385)=$A409,J$2:J$385,""))</f>
        <v>536918</v>
      </c>
      <c r="K409" cm="1">
        <f t="array" ref="K409">SUM(IF(YEAR($A$2:$A$385)=$A409,K$2:K$385,""))</f>
        <v>536918</v>
      </c>
      <c r="L409" cm="1">
        <f t="array" ref="L409">SUM(IF(YEAR($A$2:$A$385)=$A409,L$2:L$385,""))</f>
        <v>536918</v>
      </c>
      <c r="M409" cm="1">
        <f t="array" ref="M409">SUM(IF(YEAR($A$2:$A$385)=$A409,M$2:M$385,""))</f>
        <v>680375</v>
      </c>
      <c r="N409" cm="1">
        <f t="array" ref="N409">SUM(IF(YEAR($A$2:$A$385)=$A409,N$2:N$385,""))</f>
        <v>686375</v>
      </c>
      <c r="O409" cm="1">
        <f t="array" ref="O409">SUM(IF(YEAR($A$2:$A$385)=$A409,O$2:O$385,""))</f>
        <v>536918</v>
      </c>
      <c r="P409" cm="1">
        <f t="array" ref="P409">SUM(IF(YEAR($A$2:$A$385)=$A409,P$2:P$385,""))</f>
        <v>536918</v>
      </c>
      <c r="Q409" cm="1">
        <f t="array" ref="Q409">SUM(IF(YEAR($A$2:$A$385)=$A409,Q$2:Q$385,""))</f>
        <v>536918</v>
      </c>
      <c r="R409" cm="1">
        <f t="array" ref="R409">SUM(IF(YEAR($A$2:$A$385)=$A409,R$2:R$385,""))</f>
        <v>536918</v>
      </c>
      <c r="S409" cm="1">
        <f t="array" ref="S409">SUM(IF(YEAR($A$2:$A$385)=$A409,S$2:S$385,""))</f>
        <v>764979</v>
      </c>
      <c r="T409" cm="1">
        <f t="array" ref="T409">SUM(IF(YEAR($A$2:$A$385)=$A409,T$2:T$385,""))</f>
        <v>646065</v>
      </c>
      <c r="U409" cm="1">
        <f t="array" ref="U409">SUM(IF(YEAR($A$2:$A$385)=$A409,U$2:U$385,""))</f>
        <v>764979</v>
      </c>
      <c r="V409" cm="1">
        <f t="array" ref="V409">SUM(IF(YEAR($A$2:$A$385)=$A409,V$2:V$385,""))</f>
        <v>764979</v>
      </c>
      <c r="W409" cm="1">
        <f t="array" ref="W409">SUM(IF(YEAR($A$2:$A$385)=$A409,W$2:W$385,""))</f>
        <v>764979</v>
      </c>
      <c r="X409" cm="1">
        <f t="array" ref="X409">SUM(IF(YEAR($A$2:$A$385)=$A409,X$2:X$385,""))</f>
        <v>798377</v>
      </c>
      <c r="Y409" cm="1">
        <f t="array" ref="Y409">SUM(IF(YEAR($A$2:$A$385)=$A409,Y$2:Y$385,""))</f>
        <v>798377</v>
      </c>
      <c r="Z409" cm="1">
        <f t="array" ref="Z409">SUM(IF(YEAR($A$2:$A$385)=$A409,Z$2:Z$385,""))</f>
        <v>804377</v>
      </c>
      <c r="AA409" cm="1">
        <f t="array" ref="AA409">SUM(IF(YEAR($A$2:$A$385)=$A409,AA$2:AA$385,""))</f>
        <v>764979</v>
      </c>
      <c r="AB409" cm="1">
        <f t="array" ref="AB409">SUM(IF(YEAR($A$2:$A$385)=$A409,AB$2:AB$385,""))</f>
        <v>764979</v>
      </c>
      <c r="AC409" cm="1">
        <f t="array" ref="AC409">SUM(IF(YEAR($A$2:$A$385)=$A409,AC$2:AC$385,""))</f>
        <v>694977</v>
      </c>
      <c r="AD409" cm="1">
        <f t="array" ref="AD409">SUM(IF(YEAR($A$2:$A$385)=$A409,AD$2:AD$385,""))</f>
        <v>646977</v>
      </c>
      <c r="AE409" cm="1">
        <f t="array" ref="AE409">SUM(IF(YEAR($A$2:$A$385)=$A409,AE$2:AE$385,""))</f>
        <v>764979</v>
      </c>
      <c r="AF409" cm="1">
        <f t="array" ref="AF409">SUM(IF(YEAR($A$2:$A$385)=$A409,AF$2:AF$385,""))</f>
        <v>646977</v>
      </c>
      <c r="AG409" cm="1">
        <f t="array" ref="AG409">SUM(IF(YEAR($A$2:$A$385)=$A409,AG$2:AG$385,""))</f>
        <v>646977</v>
      </c>
    </row>
    <row r="410" spans="1:33">
      <c r="A410" s="18">
        <v>2045</v>
      </c>
      <c r="B410" cm="1">
        <f t="array" ref="B410">SUM(IF(YEAR($A$2:$A$385)=$A410,B$2:B$385,""))</f>
        <v>636436</v>
      </c>
      <c r="C410" cm="1">
        <f t="array" ref="C410">SUM(IF(YEAR($A$2:$A$385)=$A410,C$2:C$385,""))</f>
        <v>646434</v>
      </c>
      <c r="D410" cm="1">
        <f t="array" ref="D410">SUM(IF(YEAR($A$2:$A$385)=$A410,D$2:D$385,""))</f>
        <v>764436</v>
      </c>
      <c r="E410" cm="1">
        <f t="array" ref="E410">SUM(IF(YEAR($A$2:$A$385)=$A410,E$2:E$385,""))</f>
        <v>764436</v>
      </c>
      <c r="F410" cm="1">
        <f t="array" ref="F410">SUM(IF(YEAR($A$2:$A$385)=$A410,F$2:F$385,""))</f>
        <v>646434</v>
      </c>
      <c r="G410" cm="1">
        <f t="array" ref="G410">SUM(IF(YEAR($A$2:$A$385)=$A410,G$2:G$385,""))</f>
        <v>646434</v>
      </c>
      <c r="H410" cm="1">
        <f t="array" ref="H410">SUM(IF(YEAR($A$2:$A$385)=$A410,H$2:H$385,""))</f>
        <v>542571</v>
      </c>
      <c r="I410" cm="1">
        <f t="array" ref="I410">SUM(IF(YEAR($A$2:$A$385)=$A410,I$2:I$385,""))</f>
        <v>535636</v>
      </c>
      <c r="J410" cm="1">
        <f t="array" ref="J410">SUM(IF(YEAR($A$2:$A$385)=$A410,J$2:J$385,""))</f>
        <v>533116</v>
      </c>
      <c r="K410" cm="1">
        <f t="array" ref="K410">SUM(IF(YEAR($A$2:$A$385)=$A410,K$2:K$385,""))</f>
        <v>533116</v>
      </c>
      <c r="L410" cm="1">
        <f t="array" ref="L410">SUM(IF(YEAR($A$2:$A$385)=$A410,L$2:L$385,""))</f>
        <v>679840</v>
      </c>
      <c r="M410" cm="1">
        <f t="array" ref="M410">SUM(IF(YEAR($A$2:$A$385)=$A410,M$2:M$385,""))</f>
        <v>679840</v>
      </c>
      <c r="N410" cm="1">
        <f t="array" ref="N410">SUM(IF(YEAR($A$2:$A$385)=$A410,N$2:N$385,""))</f>
        <v>533116</v>
      </c>
      <c r="O410" cm="1">
        <f t="array" ref="O410">SUM(IF(YEAR($A$2:$A$385)=$A410,O$2:O$385,""))</f>
        <v>533116</v>
      </c>
      <c r="P410" cm="1">
        <f t="array" ref="P410">SUM(IF(YEAR($A$2:$A$385)=$A410,P$2:P$385,""))</f>
        <v>533116</v>
      </c>
      <c r="Q410" cm="1">
        <f t="array" ref="Q410">SUM(IF(YEAR($A$2:$A$385)=$A410,Q$2:Q$385,""))</f>
        <v>533116</v>
      </c>
      <c r="R410" cm="1">
        <f t="array" ref="R410">SUM(IF(YEAR($A$2:$A$385)=$A410,R$2:R$385,""))</f>
        <v>773529</v>
      </c>
      <c r="S410" cm="1">
        <f t="array" ref="S410">SUM(IF(YEAR($A$2:$A$385)=$A410,S$2:S$385,""))</f>
        <v>646434</v>
      </c>
      <c r="T410" cm="1">
        <f t="array" ref="T410">SUM(IF(YEAR($A$2:$A$385)=$A410,T$2:T$385,""))</f>
        <v>764436</v>
      </c>
      <c r="U410" cm="1">
        <f t="array" ref="U410">SUM(IF(YEAR($A$2:$A$385)=$A410,U$2:U$385,""))</f>
        <v>764436</v>
      </c>
      <c r="V410" cm="1">
        <f t="array" ref="V410">SUM(IF(YEAR($A$2:$A$385)=$A410,V$2:V$385,""))</f>
        <v>764436</v>
      </c>
      <c r="W410" cm="1">
        <f t="array" ref="W410">SUM(IF(YEAR($A$2:$A$385)=$A410,W$2:W$385,""))</f>
        <v>764436</v>
      </c>
      <c r="X410" cm="1">
        <f t="array" ref="X410">SUM(IF(YEAR($A$2:$A$385)=$A410,X$2:X$385,""))</f>
        <v>773529</v>
      </c>
      <c r="Y410" cm="1">
        <f t="array" ref="Y410">SUM(IF(YEAR($A$2:$A$385)=$A410,Y$2:Y$385,""))</f>
        <v>773529</v>
      </c>
      <c r="Z410" cm="1">
        <f t="array" ref="Z410">SUM(IF(YEAR($A$2:$A$385)=$A410,Z$2:Z$385,""))</f>
        <v>803841</v>
      </c>
      <c r="AA410" cm="1">
        <f t="array" ref="AA410">SUM(IF(YEAR($A$2:$A$385)=$A410,AA$2:AA$385,""))</f>
        <v>764436</v>
      </c>
      <c r="AB410" cm="1">
        <f t="array" ref="AB410">SUM(IF(YEAR($A$2:$A$385)=$A410,AB$2:AB$385,""))</f>
        <v>694434</v>
      </c>
      <c r="AC410" cm="1">
        <f t="array" ref="AC410">SUM(IF(YEAR($A$2:$A$385)=$A410,AC$2:AC$385,""))</f>
        <v>646434</v>
      </c>
      <c r="AD410" cm="1">
        <f t="array" ref="AD410">SUM(IF(YEAR($A$2:$A$385)=$A410,AD$2:AD$385,""))</f>
        <v>694434</v>
      </c>
      <c r="AE410" cm="1">
        <f t="array" ref="AE410">SUM(IF(YEAR($A$2:$A$385)=$A410,AE$2:AE$385,""))</f>
        <v>646434</v>
      </c>
      <c r="AF410" cm="1">
        <f t="array" ref="AF410">SUM(IF(YEAR($A$2:$A$385)=$A410,AF$2:AF$385,""))</f>
        <v>542571</v>
      </c>
      <c r="AG410" cm="1">
        <f t="array" ref="AG410">SUM(IF(YEAR($A$2:$A$385)=$A410,AG$2:AG$385,""))</f>
        <v>542571</v>
      </c>
    </row>
    <row r="411" spans="1:33">
      <c r="A411" s="18">
        <v>2046</v>
      </c>
      <c r="B411" cm="1">
        <f t="array" ref="B411">SUM(IF(YEAR($A$2:$A$385)=$A411,B$2:B$385,""))</f>
        <v>635900</v>
      </c>
      <c r="C411" cm="1">
        <f t="array" ref="C411">SUM(IF(YEAR($A$2:$A$385)=$A411,C$2:C$385,""))</f>
        <v>693896</v>
      </c>
      <c r="D411" cm="1">
        <f t="array" ref="D411">SUM(IF(YEAR($A$2:$A$385)=$A411,D$2:D$385,""))</f>
        <v>763900</v>
      </c>
      <c r="E411" cm="1">
        <f t="array" ref="E411">SUM(IF(YEAR($A$2:$A$385)=$A411,E$2:E$385,""))</f>
        <v>645896</v>
      </c>
      <c r="F411" cm="1">
        <f t="array" ref="F411">SUM(IF(YEAR($A$2:$A$385)=$A411,F$2:F$385,""))</f>
        <v>635900</v>
      </c>
      <c r="G411" cm="1">
        <f t="array" ref="G411">SUM(IF(YEAR($A$2:$A$385)=$A411,G$2:G$385,""))</f>
        <v>542039</v>
      </c>
      <c r="H411" cm="1">
        <f t="array" ref="H411">SUM(IF(YEAR($A$2:$A$385)=$A411,H$2:H$385,""))</f>
        <v>535116</v>
      </c>
      <c r="I411" cm="1">
        <f t="array" ref="I411">SUM(IF(YEAR($A$2:$A$385)=$A411,I$2:I$385,""))</f>
        <v>529349</v>
      </c>
      <c r="J411" cm="1">
        <f t="array" ref="J411">SUM(IF(YEAR($A$2:$A$385)=$A411,J$2:J$385,""))</f>
        <v>529349</v>
      </c>
      <c r="K411" cm="1">
        <f t="array" ref="K411">SUM(IF(YEAR($A$2:$A$385)=$A411,K$2:K$385,""))</f>
        <v>529349</v>
      </c>
      <c r="L411" cm="1">
        <f t="array" ref="L411">SUM(IF(YEAR($A$2:$A$385)=$A411,L$2:L$385,""))</f>
        <v>654992</v>
      </c>
      <c r="M411" cm="1">
        <f t="array" ref="M411">SUM(IF(YEAR($A$2:$A$385)=$A411,M$2:M$385,""))</f>
        <v>529349</v>
      </c>
      <c r="N411" cm="1">
        <f t="array" ref="N411">SUM(IF(YEAR($A$2:$A$385)=$A411,N$2:N$385,""))</f>
        <v>529349</v>
      </c>
      <c r="O411" cm="1">
        <f t="array" ref="O411">SUM(IF(YEAR($A$2:$A$385)=$A411,O$2:O$385,""))</f>
        <v>529349</v>
      </c>
      <c r="P411" cm="1">
        <f t="array" ref="P411">SUM(IF(YEAR($A$2:$A$385)=$A411,P$2:P$385,""))</f>
        <v>529349</v>
      </c>
      <c r="Q411" cm="1">
        <f t="array" ref="Q411">SUM(IF(YEAR($A$2:$A$385)=$A411,Q$2:Q$385,""))</f>
        <v>683900</v>
      </c>
      <c r="R411" cm="1">
        <f t="array" ref="R411">SUM(IF(YEAR($A$2:$A$385)=$A411,R$2:R$385,""))</f>
        <v>635900</v>
      </c>
      <c r="S411" cm="1">
        <f t="array" ref="S411">SUM(IF(YEAR($A$2:$A$385)=$A411,S$2:S$385,""))</f>
        <v>763900</v>
      </c>
      <c r="T411" cm="1">
        <f t="array" ref="T411">SUM(IF(YEAR($A$2:$A$385)=$A411,T$2:T$385,""))</f>
        <v>763900</v>
      </c>
      <c r="U411" cm="1">
        <f t="array" ref="U411">SUM(IF(YEAR($A$2:$A$385)=$A411,U$2:U$385,""))</f>
        <v>763900</v>
      </c>
      <c r="V411" cm="1">
        <f t="array" ref="V411">SUM(IF(YEAR($A$2:$A$385)=$A411,V$2:V$385,""))</f>
        <v>1083900</v>
      </c>
      <c r="W411" cm="1">
        <f t="array" ref="W411">SUM(IF(YEAR($A$2:$A$385)=$A411,W$2:W$385,""))</f>
        <v>763900</v>
      </c>
      <c r="X411" cm="1">
        <f t="array" ref="X411">SUM(IF(YEAR($A$2:$A$385)=$A411,X$2:X$385,""))</f>
        <v>763900</v>
      </c>
      <c r="Y411" cm="1">
        <f t="array" ref="Y411">SUM(IF(YEAR($A$2:$A$385)=$A411,Y$2:Y$385,""))</f>
        <v>763900</v>
      </c>
      <c r="Z411" cm="1">
        <f t="array" ref="Z411">SUM(IF(YEAR($A$2:$A$385)=$A411,Z$2:Z$385,""))</f>
        <v>733304</v>
      </c>
      <c r="AA411" cm="1">
        <f t="array" ref="AA411">SUM(IF(YEAR($A$2:$A$385)=$A411,AA$2:AA$385,""))</f>
        <v>635900</v>
      </c>
      <c r="AB411" cm="1">
        <f t="array" ref="AB411">SUM(IF(YEAR($A$2:$A$385)=$A411,AB$2:AB$385,""))</f>
        <v>645896</v>
      </c>
      <c r="AC411" cm="1">
        <f t="array" ref="AC411">SUM(IF(YEAR($A$2:$A$385)=$A411,AC$2:AC$385,""))</f>
        <v>763900</v>
      </c>
      <c r="AD411" cm="1">
        <f t="array" ref="AD411">SUM(IF(YEAR($A$2:$A$385)=$A411,AD$2:AD$385,""))</f>
        <v>635900</v>
      </c>
      <c r="AE411" cm="1">
        <f t="array" ref="AE411">SUM(IF(YEAR($A$2:$A$385)=$A411,AE$2:AE$385,""))</f>
        <v>645896</v>
      </c>
      <c r="AF411" cm="1">
        <f t="array" ref="AF411">SUM(IF(YEAR($A$2:$A$385)=$A411,AF$2:AF$385,""))</f>
        <v>635900</v>
      </c>
      <c r="AG411" cm="1">
        <f t="array" ref="AG411">SUM(IF(YEAR($A$2:$A$385)=$A411,AG$2:AG$385,""))</f>
        <v>645896</v>
      </c>
    </row>
    <row r="412" spans="1:33">
      <c r="A412" s="18">
        <v>2047</v>
      </c>
      <c r="B412" cm="1">
        <f t="array" ref="B412">SUM(IF(YEAR($A$2:$A$385)=$A412,B$2:B$385,""))</f>
        <v>635355</v>
      </c>
      <c r="C412" cm="1">
        <f t="array" ref="C412">SUM(IF(YEAR($A$2:$A$385)=$A412,C$2:C$385,""))</f>
        <v>763355</v>
      </c>
      <c r="D412" cm="1">
        <f t="array" ref="D412">SUM(IF(YEAR($A$2:$A$385)=$A412,D$2:D$385,""))</f>
        <v>635355</v>
      </c>
      <c r="E412" cm="1">
        <f t="array" ref="E412">SUM(IF(YEAR($A$2:$A$385)=$A412,E$2:E$385,""))</f>
        <v>541515</v>
      </c>
      <c r="F412" cm="1">
        <f t="array" ref="F412">SUM(IF(YEAR($A$2:$A$385)=$A412,F$2:F$385,""))</f>
        <v>541515</v>
      </c>
      <c r="G412" cm="1">
        <f t="array" ref="G412">SUM(IF(YEAR($A$2:$A$385)=$A412,G$2:G$385,""))</f>
        <v>534592</v>
      </c>
      <c r="H412" cm="1">
        <f t="array" ref="H412">SUM(IF(YEAR($A$2:$A$385)=$A412,H$2:H$385,""))</f>
        <v>527670</v>
      </c>
      <c r="I412" cm="1">
        <f t="array" ref="I412">SUM(IF(YEAR($A$2:$A$385)=$A412,I$2:I$385,""))</f>
        <v>635355</v>
      </c>
      <c r="J412" cm="1">
        <f t="array" ref="J412">SUM(IF(YEAR($A$2:$A$385)=$A412,J$2:J$385,""))</f>
        <v>635355</v>
      </c>
      <c r="K412" cm="1">
        <f t="array" ref="K412">SUM(IF(YEAR($A$2:$A$385)=$A412,K$2:K$385,""))</f>
        <v>645358</v>
      </c>
      <c r="L412" cm="1">
        <f t="array" ref="L412">SUM(IF(YEAR($A$2:$A$385)=$A412,L$2:L$385,""))</f>
        <v>527670</v>
      </c>
      <c r="M412" cm="1">
        <f t="array" ref="M412">SUM(IF(YEAR($A$2:$A$385)=$A412,M$2:M$385,""))</f>
        <v>527670</v>
      </c>
      <c r="N412" cm="1">
        <f t="array" ref="N412">SUM(IF(YEAR($A$2:$A$385)=$A412,N$2:N$385,""))</f>
        <v>527670</v>
      </c>
      <c r="O412" cm="1">
        <f t="array" ref="O412">SUM(IF(YEAR($A$2:$A$385)=$A412,O$2:O$385,""))</f>
        <v>527670</v>
      </c>
      <c r="P412" cm="1">
        <f t="array" ref="P412">SUM(IF(YEAR($A$2:$A$385)=$A412,P$2:P$385,""))</f>
        <v>635355</v>
      </c>
      <c r="Q412" cm="1">
        <f t="array" ref="Q412">SUM(IF(YEAR($A$2:$A$385)=$A412,Q$2:Q$385,""))</f>
        <v>635355</v>
      </c>
      <c r="R412" cm="1">
        <f t="array" ref="R412">SUM(IF(YEAR($A$2:$A$385)=$A412,R$2:R$385,""))</f>
        <v>763355</v>
      </c>
      <c r="S412" cm="1">
        <f t="array" ref="S412">SUM(IF(YEAR($A$2:$A$385)=$A412,S$2:S$385,""))</f>
        <v>693358</v>
      </c>
      <c r="T412" cm="1">
        <f t="array" ref="T412">SUM(IF(YEAR($A$2:$A$385)=$A412,T$2:T$385,""))</f>
        <v>763355</v>
      </c>
      <c r="U412" cm="1">
        <f t="array" ref="U412">SUM(IF(YEAR($A$2:$A$385)=$A412,U$2:U$385,""))</f>
        <v>763355</v>
      </c>
      <c r="V412" cm="1">
        <f t="array" ref="V412">SUM(IF(YEAR($A$2:$A$385)=$A412,V$2:V$385,""))</f>
        <v>763355</v>
      </c>
      <c r="W412" cm="1">
        <f t="array" ref="W412">SUM(IF(YEAR($A$2:$A$385)=$A412,W$2:W$385,""))</f>
        <v>763355</v>
      </c>
      <c r="X412" cm="1">
        <f t="array" ref="X412">SUM(IF(YEAR($A$2:$A$385)=$A412,X$2:X$385,""))</f>
        <v>763355</v>
      </c>
      <c r="Y412" cm="1">
        <f t="array" ref="Y412">SUM(IF(YEAR($A$2:$A$385)=$A412,Y$2:Y$385,""))</f>
        <v>763355</v>
      </c>
      <c r="Z412" cm="1">
        <f t="array" ref="Z412">SUM(IF(YEAR($A$2:$A$385)=$A412,Z$2:Z$385,""))</f>
        <v>654447</v>
      </c>
      <c r="AA412" cm="1">
        <f t="array" ref="AA412">SUM(IF(YEAR($A$2:$A$385)=$A412,AA$2:AA$385,""))</f>
        <v>635355</v>
      </c>
      <c r="AB412" cm="1">
        <f t="array" ref="AB412">SUM(IF(YEAR($A$2:$A$385)=$A412,AB$2:AB$385,""))</f>
        <v>693358</v>
      </c>
      <c r="AC412" cm="1">
        <f t="array" ref="AC412">SUM(IF(YEAR($A$2:$A$385)=$A412,AC$2:AC$385,""))</f>
        <v>645358</v>
      </c>
      <c r="AD412" cm="1">
        <f t="array" ref="AD412">SUM(IF(YEAR($A$2:$A$385)=$A412,AD$2:AD$385,""))</f>
        <v>541515</v>
      </c>
      <c r="AE412" cm="1">
        <f t="array" ref="AE412">SUM(IF(YEAR($A$2:$A$385)=$A412,AE$2:AE$385,""))</f>
        <v>541515</v>
      </c>
      <c r="AF412" cm="1">
        <f t="array" ref="AF412">SUM(IF(YEAR($A$2:$A$385)=$A412,AF$2:AF$385,""))</f>
        <v>527670</v>
      </c>
      <c r="AG412" cm="1">
        <f t="array" ref="AG412">SUM(IF(YEAR($A$2:$A$385)=$A412,AG$2:AG$385,""))</f>
        <v>635355</v>
      </c>
    </row>
    <row r="413" spans="1:33">
      <c r="A413" s="18">
        <v>2048</v>
      </c>
      <c r="B413" cm="1">
        <f t="array" ref="B413">SUM(IF(YEAR($A$2:$A$385)=$A413,B$2:B$385,""))</f>
        <v>634819</v>
      </c>
      <c r="C413" cm="1">
        <f t="array" ref="C413">SUM(IF(YEAR($A$2:$A$385)=$A413,C$2:C$385,""))</f>
        <v>634819</v>
      </c>
      <c r="D413" cm="1">
        <f t="array" ref="D413">SUM(IF(YEAR($A$2:$A$385)=$A413,D$2:D$385,""))</f>
        <v>540986</v>
      </c>
      <c r="E413" cm="1">
        <f t="array" ref="E413">SUM(IF(YEAR($A$2:$A$385)=$A413,E$2:E$385,""))</f>
        <v>534069</v>
      </c>
      <c r="F413" cm="1">
        <f t="array" ref="F413">SUM(IF(YEAR($A$2:$A$385)=$A413,F$2:F$385,""))</f>
        <v>534069</v>
      </c>
      <c r="G413" cm="1">
        <f t="array" ref="G413">SUM(IF(YEAR($A$2:$A$385)=$A413,G$2:G$385,""))</f>
        <v>527154</v>
      </c>
      <c r="H413" cm="1">
        <f t="array" ref="H413">SUM(IF(YEAR($A$2:$A$385)=$A413,H$2:H$385,""))</f>
        <v>634819</v>
      </c>
      <c r="I413" cm="1">
        <f t="array" ref="I413">SUM(IF(YEAR($A$2:$A$385)=$A413,I$2:I$385,""))</f>
        <v>634819</v>
      </c>
      <c r="J413" cm="1">
        <f t="array" ref="J413">SUM(IF(YEAR($A$2:$A$385)=$A413,J$2:J$385,""))</f>
        <v>634819</v>
      </c>
      <c r="K413" cm="1">
        <f t="array" ref="K413">SUM(IF(YEAR($A$2:$A$385)=$A413,K$2:K$385,""))</f>
        <v>527154</v>
      </c>
      <c r="L413" cm="1">
        <f t="array" ref="L413">SUM(IF(YEAR($A$2:$A$385)=$A413,L$2:L$385,""))</f>
        <v>527154</v>
      </c>
      <c r="M413" cm="1">
        <f t="array" ref="M413">SUM(IF(YEAR($A$2:$A$385)=$A413,M$2:M$385,""))</f>
        <v>527154</v>
      </c>
      <c r="N413" cm="1">
        <f t="array" ref="N413">SUM(IF(YEAR($A$2:$A$385)=$A413,N$2:N$385,""))</f>
        <v>527154</v>
      </c>
      <c r="O413" cm="1">
        <f t="array" ref="O413">SUM(IF(YEAR($A$2:$A$385)=$A413,O$2:O$385,""))</f>
        <v>684223</v>
      </c>
      <c r="P413" cm="1">
        <f t="array" ref="P413">SUM(IF(YEAR($A$2:$A$385)=$A413,P$2:P$385,""))</f>
        <v>527154</v>
      </c>
      <c r="Q413" cm="1">
        <f t="array" ref="Q413">SUM(IF(YEAR($A$2:$A$385)=$A413,Q$2:Q$385,""))</f>
        <v>762819</v>
      </c>
      <c r="R413" cm="1">
        <f t="array" ref="R413">SUM(IF(YEAR($A$2:$A$385)=$A413,R$2:R$385,""))</f>
        <v>762819</v>
      </c>
      <c r="S413" cm="1">
        <f t="array" ref="S413">SUM(IF(YEAR($A$2:$A$385)=$A413,S$2:S$385,""))</f>
        <v>762819</v>
      </c>
      <c r="T413" cm="1">
        <f t="array" ref="T413">SUM(IF(YEAR($A$2:$A$385)=$A413,T$2:T$385,""))</f>
        <v>762819</v>
      </c>
      <c r="U413" cm="1">
        <f t="array" ref="U413">SUM(IF(YEAR($A$2:$A$385)=$A413,U$2:U$385,""))</f>
        <v>1082819</v>
      </c>
      <c r="V413" cm="1">
        <f t="array" ref="V413">SUM(IF(YEAR($A$2:$A$385)=$A413,V$2:V$385,""))</f>
        <v>762819</v>
      </c>
      <c r="W413" cm="1">
        <f t="array" ref="W413">SUM(IF(YEAR($A$2:$A$385)=$A413,W$2:W$385,""))</f>
        <v>762819</v>
      </c>
      <c r="X413" cm="1">
        <f t="array" ref="X413">SUM(IF(YEAR($A$2:$A$385)=$A413,X$2:X$385,""))</f>
        <v>762819</v>
      </c>
      <c r="Y413" cm="1">
        <f t="array" ref="Y413">SUM(IF(YEAR($A$2:$A$385)=$A413,Y$2:Y$385,""))</f>
        <v>692815</v>
      </c>
      <c r="Z413" cm="1">
        <f t="array" ref="Z413">SUM(IF(YEAR($A$2:$A$385)=$A413,Z$2:Z$385,""))</f>
        <v>644815</v>
      </c>
      <c r="AA413" cm="1">
        <f t="array" ref="AA413">SUM(IF(YEAR($A$2:$A$385)=$A413,AA$2:AA$385,""))</f>
        <v>682819</v>
      </c>
      <c r="AB413" cm="1">
        <f t="array" ref="AB413">SUM(IF(YEAR($A$2:$A$385)=$A413,AB$2:AB$385,""))</f>
        <v>634819</v>
      </c>
      <c r="AC413" cm="1">
        <f t="array" ref="AC413">SUM(IF(YEAR($A$2:$A$385)=$A413,AC$2:AC$385,""))</f>
        <v>540986</v>
      </c>
      <c r="AD413" cm="1">
        <f t="array" ref="AD413">SUM(IF(YEAR($A$2:$A$385)=$A413,AD$2:AD$385,""))</f>
        <v>634819</v>
      </c>
      <c r="AE413" cm="1">
        <f t="array" ref="AE413">SUM(IF(YEAR($A$2:$A$385)=$A413,AE$2:AE$385,""))</f>
        <v>644815</v>
      </c>
      <c r="AF413" cm="1">
        <f t="array" ref="AF413">SUM(IF(YEAR($A$2:$A$385)=$A413,AF$2:AF$385,""))</f>
        <v>634819</v>
      </c>
      <c r="AG413" cm="1">
        <f t="array" ref="AG413">SUM(IF(YEAR($A$2:$A$385)=$A413,AG$2:AG$385,""))</f>
        <v>634819</v>
      </c>
    </row>
    <row r="414" spans="1:33">
      <c r="A414" s="18">
        <v>2049</v>
      </c>
      <c r="B414" cm="1">
        <f t="array" ref="B414">SUM(IF(YEAR($A$2:$A$385)=$A414,B$2:B$385,""))</f>
        <v>634281</v>
      </c>
      <c r="C414" cm="1">
        <f t="array" ref="C414">SUM(IF(YEAR($A$2:$A$385)=$A414,C$2:C$385,""))</f>
        <v>526633</v>
      </c>
      <c r="D414" cm="1">
        <f t="array" ref="D414">SUM(IF(YEAR($A$2:$A$385)=$A414,D$2:D$385,""))</f>
        <v>533544</v>
      </c>
      <c r="E414" cm="1">
        <f t="array" ref="E414">SUM(IF(YEAR($A$2:$A$385)=$A414,E$2:E$385,""))</f>
        <v>526633</v>
      </c>
      <c r="F414" cm="1">
        <f t="array" ref="F414">SUM(IF(YEAR($A$2:$A$385)=$A414,F$2:F$385,""))</f>
        <v>526633</v>
      </c>
      <c r="G414" cm="1">
        <f t="array" ref="G414">SUM(IF(YEAR($A$2:$A$385)=$A414,G$2:G$385,""))</f>
        <v>526633</v>
      </c>
      <c r="H414" cm="1">
        <f t="array" ref="H414">SUM(IF(YEAR($A$2:$A$385)=$A414,H$2:H$385,""))</f>
        <v>634281</v>
      </c>
      <c r="I414" cm="1">
        <f t="array" ref="I414">SUM(IF(YEAR($A$2:$A$385)=$A414,I$2:I$385,""))</f>
        <v>634281</v>
      </c>
      <c r="J414" cm="1">
        <f t="array" ref="J414">SUM(IF(YEAR($A$2:$A$385)=$A414,J$2:J$385,""))</f>
        <v>634281</v>
      </c>
      <c r="K414" cm="1">
        <f t="array" ref="K414">SUM(IF(YEAR($A$2:$A$385)=$A414,K$2:K$385,""))</f>
        <v>526633</v>
      </c>
      <c r="L414" cm="1">
        <f t="array" ref="L414">SUM(IF(YEAR($A$2:$A$385)=$A414,L$2:L$385,""))</f>
        <v>526633</v>
      </c>
      <c r="M414" cm="1">
        <f t="array" ref="M414">SUM(IF(YEAR($A$2:$A$385)=$A414,M$2:M$385,""))</f>
        <v>526633</v>
      </c>
      <c r="N414" cm="1">
        <f t="array" ref="N414">SUM(IF(YEAR($A$2:$A$385)=$A414,N$2:N$385,""))</f>
        <v>683685</v>
      </c>
      <c r="O414" cm="1">
        <f t="array" ref="O414">SUM(IF(YEAR($A$2:$A$385)=$A414,O$2:O$385,""))</f>
        <v>526633</v>
      </c>
      <c r="P414" cm="1">
        <f t="array" ref="P414">SUM(IF(YEAR($A$2:$A$385)=$A414,P$2:P$385,""))</f>
        <v>682281</v>
      </c>
      <c r="Q414" cm="1">
        <f t="array" ref="Q414">SUM(IF(YEAR($A$2:$A$385)=$A414,Q$2:Q$385,""))</f>
        <v>682281</v>
      </c>
      <c r="R414" cm="1">
        <f t="array" ref="R414">SUM(IF(YEAR($A$2:$A$385)=$A414,R$2:R$385,""))</f>
        <v>762281</v>
      </c>
      <c r="S414" cm="1">
        <f t="array" ref="S414">SUM(IF(YEAR($A$2:$A$385)=$A414,S$2:S$385,""))</f>
        <v>762281</v>
      </c>
      <c r="T414" cm="1">
        <f t="array" ref="T414">SUM(IF(YEAR($A$2:$A$385)=$A414,T$2:T$385,""))</f>
        <v>1082281</v>
      </c>
      <c r="U414" cm="1">
        <f t="array" ref="U414">SUM(IF(YEAR($A$2:$A$385)=$A414,U$2:U$385,""))</f>
        <v>762281</v>
      </c>
      <c r="V414" cm="1">
        <f t="array" ref="V414">SUM(IF(YEAR($A$2:$A$385)=$A414,V$2:V$385,""))</f>
        <v>762281</v>
      </c>
      <c r="W414" cm="1">
        <f t="array" ref="W414">SUM(IF(YEAR($A$2:$A$385)=$A414,W$2:W$385,""))</f>
        <v>762281</v>
      </c>
      <c r="X414" cm="1">
        <f t="array" ref="X414">SUM(IF(YEAR($A$2:$A$385)=$A414,X$2:X$385,""))</f>
        <v>692277</v>
      </c>
      <c r="Y414" cm="1">
        <f t="array" ref="Y414">SUM(IF(YEAR($A$2:$A$385)=$A414,Y$2:Y$385,""))</f>
        <v>644277</v>
      </c>
      <c r="Z414" cm="1">
        <f t="array" ref="Z414">SUM(IF(YEAR($A$2:$A$385)=$A414,Z$2:Z$385,""))</f>
        <v>644277</v>
      </c>
      <c r="AA414" cm="1">
        <f t="array" ref="AA414">SUM(IF(YEAR($A$2:$A$385)=$A414,AA$2:AA$385,""))</f>
        <v>634281</v>
      </c>
      <c r="AB414" cm="1">
        <f t="array" ref="AB414">SUM(IF(YEAR($A$2:$A$385)=$A414,AB$2:AB$385,""))</f>
        <v>540459</v>
      </c>
      <c r="AC414" cm="1">
        <f t="array" ref="AC414">SUM(IF(YEAR($A$2:$A$385)=$A414,AC$2:AC$385,""))</f>
        <v>644277</v>
      </c>
      <c r="AD414" cm="1">
        <f t="array" ref="AD414">SUM(IF(YEAR($A$2:$A$385)=$A414,AD$2:AD$385,""))</f>
        <v>634281</v>
      </c>
      <c r="AE414" cm="1">
        <f t="array" ref="AE414">SUM(IF(YEAR($A$2:$A$385)=$A414,AE$2:AE$385,""))</f>
        <v>634281</v>
      </c>
      <c r="AF414" cm="1">
        <f t="array" ref="AF414">SUM(IF(YEAR($A$2:$A$385)=$A414,AF$2:AF$385,""))</f>
        <v>526633</v>
      </c>
      <c r="AG414" cm="1">
        <f t="array" ref="AG414">SUM(IF(YEAR($A$2:$A$385)=$A414,AG$2:AG$385,""))</f>
        <v>634281</v>
      </c>
    </row>
    <row r="415" spans="1:33">
      <c r="A415" s="18">
        <v>2050</v>
      </c>
      <c r="B415" cm="1">
        <f t="array" ref="B415">SUM(IF(YEAR($A$2:$A$385)=$A415,B$2:B$385,""))</f>
        <v>526118</v>
      </c>
      <c r="C415" cm="1">
        <f t="array" ref="C415">SUM(IF(YEAR($A$2:$A$385)=$A415,C$2:C$385,""))</f>
        <v>526118</v>
      </c>
      <c r="D415" cm="1">
        <f t="array" ref="D415">SUM(IF(YEAR($A$2:$A$385)=$A415,D$2:D$385,""))</f>
        <v>526118</v>
      </c>
      <c r="E415" cm="1">
        <f t="array" ref="E415">SUM(IF(YEAR($A$2:$A$385)=$A415,E$2:E$385,""))</f>
        <v>526118</v>
      </c>
      <c r="F415" cm="1">
        <f t="array" ref="F415">SUM(IF(YEAR($A$2:$A$385)=$A415,F$2:F$385,""))</f>
        <v>526118</v>
      </c>
      <c r="G415" cm="1">
        <f t="array" ref="G415">SUM(IF(YEAR($A$2:$A$385)=$A415,G$2:G$385,""))</f>
        <v>643741</v>
      </c>
      <c r="H415" cm="1">
        <f t="array" ref="H415">SUM(IF(YEAR($A$2:$A$385)=$A415,H$2:H$385,""))</f>
        <v>633738</v>
      </c>
      <c r="I415" cm="1">
        <f t="array" ref="I415">SUM(IF(YEAR($A$2:$A$385)=$A415,I$2:I$385,""))</f>
        <v>633738</v>
      </c>
      <c r="J415" cm="1">
        <f t="array" ref="J415">SUM(IF(YEAR($A$2:$A$385)=$A415,J$2:J$385,""))</f>
        <v>526118</v>
      </c>
      <c r="K415" cm="1">
        <f t="array" ref="K415">SUM(IF(YEAR($A$2:$A$385)=$A415,K$2:K$385,""))</f>
        <v>526118</v>
      </c>
      <c r="L415" cm="1">
        <f t="array" ref="L415">SUM(IF(YEAR($A$2:$A$385)=$A415,L$2:L$385,""))</f>
        <v>526118</v>
      </c>
      <c r="M415" cm="1">
        <f t="array" ref="M415">SUM(IF(YEAR($A$2:$A$385)=$A415,M$2:M$385,""))</f>
        <v>677140</v>
      </c>
      <c r="N415" cm="1">
        <f t="array" ref="N415">SUM(IF(YEAR($A$2:$A$385)=$A415,N$2:N$385,""))</f>
        <v>526118</v>
      </c>
      <c r="O415" cm="1">
        <f t="array" ref="O415">SUM(IF(YEAR($A$2:$A$385)=$A415,O$2:O$385,""))</f>
        <v>683140</v>
      </c>
      <c r="P415" cm="1">
        <f t="array" ref="P415">SUM(IF(YEAR($A$2:$A$385)=$A415,P$2:P$385,""))</f>
        <v>633738</v>
      </c>
      <c r="Q415" cm="1">
        <f t="array" ref="Q415">SUM(IF(YEAR($A$2:$A$385)=$A415,Q$2:Q$385,""))</f>
        <v>761738</v>
      </c>
      <c r="R415" cm="1">
        <f t="array" ref="R415">SUM(IF(YEAR($A$2:$A$385)=$A415,R$2:R$385,""))</f>
        <v>761738</v>
      </c>
      <c r="S415" cm="1">
        <f t="array" ref="S415">SUM(IF(YEAR($A$2:$A$385)=$A415,S$2:S$385,""))</f>
        <v>761738</v>
      </c>
      <c r="T415" cm="1">
        <f t="array" ref="T415">SUM(IF(YEAR($A$2:$A$385)=$A415,T$2:T$385,""))</f>
        <v>761738</v>
      </c>
      <c r="U415" cm="1">
        <f t="array" ref="U415">SUM(IF(YEAR($A$2:$A$385)=$A415,U$2:U$385,""))</f>
        <v>761738</v>
      </c>
      <c r="V415" cm="1">
        <f t="array" ref="V415">SUM(IF(YEAR($A$2:$A$385)=$A415,V$2:V$385,""))</f>
        <v>761738</v>
      </c>
      <c r="W415" cm="1">
        <f t="array" ref="W415">SUM(IF(YEAR($A$2:$A$385)=$A415,W$2:W$385,""))</f>
        <v>691741</v>
      </c>
      <c r="X415" cm="1">
        <f t="array" ref="X415">SUM(IF(YEAR($A$2:$A$385)=$A415,X$2:X$385,""))</f>
        <v>643741</v>
      </c>
      <c r="Y415" cm="1">
        <f t="array" ref="Y415">SUM(IF(YEAR($A$2:$A$385)=$A415,Y$2:Y$385,""))</f>
        <v>691741</v>
      </c>
      <c r="Z415" cm="1">
        <f t="array" ref="Z415">SUM(IF(YEAR($A$2:$A$385)=$A415,Z$2:Z$385,""))</f>
        <v>633738</v>
      </c>
      <c r="AA415" cm="1">
        <f t="array" ref="AA415">SUM(IF(YEAR($A$2:$A$385)=$A415,AA$2:AA$385,""))</f>
        <v>539927</v>
      </c>
      <c r="AB415" cm="1">
        <f t="array" ref="AB415">SUM(IF(YEAR($A$2:$A$385)=$A415,AB$2:AB$385,""))</f>
        <v>633738</v>
      </c>
      <c r="AC415" cm="1">
        <f t="array" ref="AC415">SUM(IF(YEAR($A$2:$A$385)=$A415,AC$2:AC$385,""))</f>
        <v>643741</v>
      </c>
      <c r="AD415" cm="1">
        <f t="array" ref="AD415">SUM(IF(YEAR($A$2:$A$385)=$A415,AD$2:AD$385,""))</f>
        <v>633738</v>
      </c>
      <c r="AE415" cm="1">
        <f t="array" ref="AE415">SUM(IF(YEAR($A$2:$A$385)=$A415,AE$2:AE$385,""))</f>
        <v>633738</v>
      </c>
      <c r="AF415" cm="1">
        <f t="array" ref="AF415">SUM(IF(YEAR($A$2:$A$385)=$A415,AF$2:AF$385,""))</f>
        <v>633738</v>
      </c>
      <c r="AG415" cm="1">
        <f t="array" ref="AG415">SUM(IF(YEAR($A$2:$A$385)=$A415,AG$2:AG$385,""))</f>
        <v>633738</v>
      </c>
    </row>
    <row r="416" spans="1:33">
      <c r="A416" s="18">
        <v>2051</v>
      </c>
      <c r="B416" cm="1">
        <f t="array" ref="B416">SUM(IF(YEAR($A$2:$A$385)=$A416,B$2:B$385,""))</f>
        <v>525876</v>
      </c>
      <c r="C416" cm="1">
        <f t="array" ref="C416">SUM(IF(YEAR($A$2:$A$385)=$A416,C$2:C$385,""))</f>
        <v>525876</v>
      </c>
      <c r="D416" cm="1">
        <f t="array" ref="D416">SUM(IF(YEAR($A$2:$A$385)=$A416,D$2:D$385,""))</f>
        <v>525876</v>
      </c>
      <c r="E416" cm="1">
        <f t="array" ref="E416">SUM(IF(YEAR($A$2:$A$385)=$A416,E$2:E$385,""))</f>
        <v>525876</v>
      </c>
      <c r="F416" cm="1">
        <f t="array" ref="F416">SUM(IF(YEAR($A$2:$A$385)=$A416,F$2:F$385,""))</f>
        <v>633488</v>
      </c>
      <c r="G416" cm="1">
        <f t="array" ref="G416">SUM(IF(YEAR($A$2:$A$385)=$A416,G$2:G$385,""))</f>
        <v>633488</v>
      </c>
      <c r="H416" cm="1">
        <f t="array" ref="H416">SUM(IF(YEAR($A$2:$A$385)=$A416,H$2:H$385,""))</f>
        <v>633488</v>
      </c>
      <c r="I416" cm="1">
        <f t="array" ref="I416">SUM(IF(YEAR($A$2:$A$385)=$A416,I$2:I$385,""))</f>
        <v>525876</v>
      </c>
      <c r="J416" cm="1">
        <f t="array" ref="J416">SUM(IF(YEAR($A$2:$A$385)=$A416,J$2:J$385,""))</f>
        <v>525876</v>
      </c>
      <c r="K416" cm="1">
        <f t="array" ref="K416">SUM(IF(YEAR($A$2:$A$385)=$A416,K$2:K$385,""))</f>
        <v>525876</v>
      </c>
      <c r="L416" cm="1">
        <f t="array" ref="L416">SUM(IF(YEAR($A$2:$A$385)=$A416,L$2:L$385,""))</f>
        <v>525876</v>
      </c>
      <c r="M416" cm="1">
        <f t="array" ref="M416">SUM(IF(YEAR($A$2:$A$385)=$A416,M$2:M$385,""))</f>
        <v>525876</v>
      </c>
      <c r="N416" cm="1">
        <f t="array" ref="N416">SUM(IF(YEAR($A$2:$A$385)=$A416,N$2:N$385,""))</f>
        <v>682892</v>
      </c>
      <c r="O416" cm="1">
        <f t="array" ref="O416">SUM(IF(YEAR($A$2:$A$385)=$A416,O$2:O$385,""))</f>
        <v>672896</v>
      </c>
      <c r="P416" cm="1">
        <f t="array" ref="P416">SUM(IF(YEAR($A$2:$A$385)=$A416,P$2:P$385,""))</f>
        <v>633488</v>
      </c>
      <c r="Q416" cm="1">
        <f t="array" ref="Q416">SUM(IF(YEAR($A$2:$A$385)=$A416,Q$2:Q$385,""))</f>
        <v>761488</v>
      </c>
      <c r="R416" cm="1">
        <f t="array" ref="R416">SUM(IF(YEAR($A$2:$A$385)=$A416,R$2:R$385,""))</f>
        <v>1081488</v>
      </c>
      <c r="S416" cm="1">
        <f t="array" ref="S416">SUM(IF(YEAR($A$2:$A$385)=$A416,S$2:S$385,""))</f>
        <v>761488</v>
      </c>
      <c r="T416" cm="1">
        <f t="array" ref="T416">SUM(IF(YEAR($A$2:$A$385)=$A416,T$2:T$385,""))</f>
        <v>761488</v>
      </c>
      <c r="U416" cm="1">
        <f t="array" ref="U416">SUM(IF(YEAR($A$2:$A$385)=$A416,U$2:U$385,""))</f>
        <v>761488</v>
      </c>
      <c r="V416" cm="1">
        <f t="array" ref="V416">SUM(IF(YEAR($A$2:$A$385)=$A416,V$2:V$385,""))</f>
        <v>681488</v>
      </c>
      <c r="W416" cm="1">
        <f t="array" ref="W416">SUM(IF(YEAR($A$2:$A$385)=$A416,W$2:W$385,""))</f>
        <v>633488</v>
      </c>
      <c r="X416" cm="1">
        <f t="array" ref="X416">SUM(IF(YEAR($A$2:$A$385)=$A416,X$2:X$385,""))</f>
        <v>643489</v>
      </c>
      <c r="Y416" cm="1">
        <f t="array" ref="Y416">SUM(IF(YEAR($A$2:$A$385)=$A416,Y$2:Y$385,""))</f>
        <v>643489</v>
      </c>
      <c r="Z416" cm="1">
        <f t="array" ref="Z416">SUM(IF(YEAR($A$2:$A$385)=$A416,Z$2:Z$385,""))</f>
        <v>539686</v>
      </c>
      <c r="AA416" cm="1">
        <f t="array" ref="AA416">SUM(IF(YEAR($A$2:$A$385)=$A416,AA$2:AA$385,""))</f>
        <v>633488</v>
      </c>
      <c r="AB416" cm="1">
        <f t="array" ref="AB416">SUM(IF(YEAR($A$2:$A$385)=$A416,AB$2:AB$385,""))</f>
        <v>633488</v>
      </c>
      <c r="AC416" cm="1">
        <f t="array" ref="AC416">SUM(IF(YEAR($A$2:$A$385)=$A416,AC$2:AC$385,""))</f>
        <v>633488</v>
      </c>
      <c r="AD416" cm="1">
        <f t="array" ref="AD416">SUM(IF(YEAR($A$2:$A$385)=$A416,AD$2:AD$385,""))</f>
        <v>633488</v>
      </c>
      <c r="AE416" cm="1">
        <f t="array" ref="AE416">SUM(IF(YEAR($A$2:$A$385)=$A416,AE$2:AE$385,""))</f>
        <v>633488</v>
      </c>
      <c r="AF416" cm="1">
        <f t="array" ref="AF416">SUM(IF(YEAR($A$2:$A$385)=$A416,AF$2:AF$385,""))</f>
        <v>633488</v>
      </c>
      <c r="AG416" cm="1">
        <f t="array" ref="AG416">SUM(IF(YEAR($A$2:$A$385)=$A416,AG$2:AG$385,""))</f>
        <v>633488</v>
      </c>
    </row>
    <row r="417" spans="1:33">
      <c r="A417" s="18">
        <v>2052</v>
      </c>
      <c r="B417" cm="1">
        <f t="array" ref="B417">SUM(IF(YEAR($A$2:$A$385)=$A417,B$2:B$385,""))</f>
        <v>525638</v>
      </c>
      <c r="C417" cm="1">
        <f t="array" ref="C417">SUM(IF(YEAR($A$2:$A$385)=$A417,C$2:C$385,""))</f>
        <v>525638</v>
      </c>
      <c r="D417" cm="1">
        <f t="array" ref="D417">SUM(IF(YEAR($A$2:$A$385)=$A417,D$2:D$385,""))</f>
        <v>525638</v>
      </c>
      <c r="E417" cm="1">
        <f t="array" ref="E417">SUM(IF(YEAR($A$2:$A$385)=$A417,E$2:E$385,""))</f>
        <v>643241</v>
      </c>
      <c r="F417" cm="1">
        <f t="array" ref="F417">SUM(IF(YEAR($A$2:$A$385)=$A417,F$2:F$385,""))</f>
        <v>633240</v>
      </c>
      <c r="G417" cm="1">
        <f t="array" ref="G417">SUM(IF(YEAR($A$2:$A$385)=$A417,G$2:G$385,""))</f>
        <v>525638</v>
      </c>
      <c r="H417" cm="1">
        <f t="array" ref="H417">SUM(IF(YEAR($A$2:$A$385)=$A417,H$2:H$385,""))</f>
        <v>525638</v>
      </c>
      <c r="I417" cm="1">
        <f t="array" ref="I417">SUM(IF(YEAR($A$2:$A$385)=$A417,I$2:I$385,""))</f>
        <v>525638</v>
      </c>
      <c r="J417" cm="1">
        <f t="array" ref="J417">SUM(IF(YEAR($A$2:$A$385)=$A417,J$2:J$385,""))</f>
        <v>525638</v>
      </c>
      <c r="K417" cm="1">
        <f t="array" ref="K417">SUM(IF(YEAR($A$2:$A$385)=$A417,K$2:K$385,""))</f>
        <v>633240</v>
      </c>
      <c r="L417" cm="1">
        <f t="array" ref="L417">SUM(IF(YEAR($A$2:$A$385)=$A417,L$2:L$385,""))</f>
        <v>525638</v>
      </c>
      <c r="M417" cm="1">
        <f t="array" ref="M417">SUM(IF(YEAR($A$2:$A$385)=$A417,M$2:M$385,""))</f>
        <v>676642</v>
      </c>
      <c r="N417" cm="1">
        <f t="array" ref="N417">SUM(IF(YEAR($A$2:$A$385)=$A417,N$2:N$385,""))</f>
        <v>682642</v>
      </c>
      <c r="O417" cm="1">
        <f t="array" ref="O417">SUM(IF(YEAR($A$2:$A$385)=$A417,O$2:O$385,""))</f>
        <v>525638</v>
      </c>
      <c r="P417" cm="1">
        <f t="array" ref="P417">SUM(IF(YEAR($A$2:$A$385)=$A417,P$2:P$385,""))</f>
        <v>761240</v>
      </c>
      <c r="Q417" cm="1">
        <f t="array" ref="Q417">SUM(IF(YEAR($A$2:$A$385)=$A417,Q$2:Q$385,""))</f>
        <v>761240</v>
      </c>
      <c r="R417" cm="1">
        <f t="array" ref="R417">SUM(IF(YEAR($A$2:$A$385)=$A417,R$2:R$385,""))</f>
        <v>761240</v>
      </c>
      <c r="S417" cm="1">
        <f t="array" ref="S417">SUM(IF(YEAR($A$2:$A$385)=$A417,S$2:S$385,""))</f>
        <v>761240</v>
      </c>
      <c r="T417" cm="1">
        <f t="array" ref="T417">SUM(IF(YEAR($A$2:$A$385)=$A417,T$2:T$385,""))</f>
        <v>761240</v>
      </c>
      <c r="U417" cm="1">
        <f t="array" ref="U417">SUM(IF(YEAR($A$2:$A$385)=$A417,U$2:U$385,""))</f>
        <v>681240</v>
      </c>
      <c r="V417" cm="1">
        <f t="array" ref="V417">SUM(IF(YEAR($A$2:$A$385)=$A417,V$2:V$385,""))</f>
        <v>633240</v>
      </c>
      <c r="W417" cm="1">
        <f t="array" ref="W417">SUM(IF(YEAR($A$2:$A$385)=$A417,W$2:W$385,""))</f>
        <v>681240</v>
      </c>
      <c r="X417" cm="1">
        <f t="array" ref="X417">SUM(IF(YEAR($A$2:$A$385)=$A417,X$2:X$385,""))</f>
        <v>633240</v>
      </c>
      <c r="Y417" cm="1">
        <f t="array" ref="Y417">SUM(IF(YEAR($A$2:$A$385)=$A417,Y$2:Y$385,""))</f>
        <v>539439</v>
      </c>
      <c r="Z417" cm="1">
        <f t="array" ref="Z417">SUM(IF(YEAR($A$2:$A$385)=$A417,Z$2:Z$385,""))</f>
        <v>633240</v>
      </c>
      <c r="AA417" cm="1">
        <f t="array" ref="AA417">SUM(IF(YEAR($A$2:$A$385)=$A417,AA$2:AA$385,""))</f>
        <v>633240</v>
      </c>
      <c r="AB417" cm="1">
        <f t="array" ref="AB417">SUM(IF(YEAR($A$2:$A$385)=$A417,AB$2:AB$385,""))</f>
        <v>633240</v>
      </c>
      <c r="AC417" cm="1">
        <f t="array" ref="AC417">SUM(IF(YEAR($A$2:$A$385)=$A417,AC$2:AC$385,""))</f>
        <v>633240</v>
      </c>
      <c r="AD417" cm="1">
        <f t="array" ref="AD417">SUM(IF(YEAR($A$2:$A$385)=$A417,AD$2:AD$385,""))</f>
        <v>633240</v>
      </c>
      <c r="AE417" cm="1">
        <f t="array" ref="AE417">SUM(IF(YEAR($A$2:$A$385)=$A417,AE$2:AE$385,""))</f>
        <v>633240</v>
      </c>
      <c r="AF417" cm="1">
        <f t="array" ref="AF417">SUM(IF(YEAR($A$2:$A$385)=$A417,AF$2:AF$385,""))</f>
        <v>633240</v>
      </c>
      <c r="AG417" cm="1">
        <f t="array" ref="AG417">SUM(IF(YEAR($A$2:$A$385)=$A417,AG$2:AG$385,""))</f>
        <v>525638</v>
      </c>
    </row>
    <row r="418" spans="1:33">
      <c r="A418" s="18">
        <v>2053</v>
      </c>
      <c r="B418" cm="1">
        <f t="array" ref="B418">SUM(IF(YEAR($A$2:$A$385)=$A418,B$2:B$385,""))</f>
        <v>525402</v>
      </c>
      <c r="C418" cm="1">
        <f t="array" ref="C418">SUM(IF(YEAR($A$2:$A$385)=$A418,C$2:C$385,""))</f>
        <v>525402</v>
      </c>
      <c r="D418" cm="1">
        <f t="array" ref="D418">SUM(IF(YEAR($A$2:$A$385)=$A418,D$2:D$385,""))</f>
        <v>632993</v>
      </c>
      <c r="E418" cm="1">
        <f t="array" ref="E418">SUM(IF(YEAR($A$2:$A$385)=$A418,E$2:E$385,""))</f>
        <v>642996</v>
      </c>
      <c r="F418" cm="1">
        <f t="array" ref="F418">SUM(IF(YEAR($A$2:$A$385)=$A418,F$2:F$385,""))</f>
        <v>632993</v>
      </c>
      <c r="G418" cm="1">
        <f t="array" ref="G418">SUM(IF(YEAR($A$2:$A$385)=$A418,G$2:G$385,""))</f>
        <v>525402</v>
      </c>
      <c r="H418" cm="1">
        <f t="array" ref="H418">SUM(IF(YEAR($A$2:$A$385)=$A418,H$2:H$385,""))</f>
        <v>525402</v>
      </c>
      <c r="I418" cm="1">
        <f t="array" ref="I418">SUM(IF(YEAR($A$2:$A$385)=$A418,I$2:I$385,""))</f>
        <v>525402</v>
      </c>
      <c r="J418" cm="1">
        <f t="array" ref="J418">SUM(IF(YEAR($A$2:$A$385)=$A418,J$2:J$385,""))</f>
        <v>632993</v>
      </c>
      <c r="K418" cm="1">
        <f t="array" ref="K418">SUM(IF(YEAR($A$2:$A$385)=$A418,K$2:K$385,""))</f>
        <v>632993</v>
      </c>
      <c r="L418" cm="1">
        <f t="array" ref="L418">SUM(IF(YEAR($A$2:$A$385)=$A418,L$2:L$385,""))</f>
        <v>632993</v>
      </c>
      <c r="M418" cm="1">
        <f t="array" ref="M418">SUM(IF(YEAR($A$2:$A$385)=$A418,M$2:M$385,""))</f>
        <v>666396</v>
      </c>
      <c r="N418" cm="1">
        <f t="array" ref="N418">SUM(IF(YEAR($A$2:$A$385)=$A418,N$2:N$385,""))</f>
        <v>525402</v>
      </c>
      <c r="O418" cm="1">
        <f t="array" ref="O418">SUM(IF(YEAR($A$2:$A$385)=$A418,O$2:O$385,""))</f>
        <v>642084</v>
      </c>
      <c r="P418" cm="1">
        <f t="array" ref="P418">SUM(IF(YEAR($A$2:$A$385)=$A418,P$2:P$385,""))</f>
        <v>760993</v>
      </c>
      <c r="Q418" cm="1">
        <f t="array" ref="Q418">SUM(IF(YEAR($A$2:$A$385)=$A418,Q$2:Q$385,""))</f>
        <v>760993</v>
      </c>
      <c r="R418" cm="1">
        <f t="array" ref="R418">SUM(IF(YEAR($A$2:$A$385)=$A418,R$2:R$385,""))</f>
        <v>760993</v>
      </c>
      <c r="S418" cm="1">
        <f t="array" ref="S418">SUM(IF(YEAR($A$2:$A$385)=$A418,S$2:S$385,""))</f>
        <v>760993</v>
      </c>
      <c r="T418" cm="1">
        <f t="array" ref="T418">SUM(IF(YEAR($A$2:$A$385)=$A418,T$2:T$385,""))</f>
        <v>632993</v>
      </c>
      <c r="U418" cm="1">
        <f t="array" ref="U418">SUM(IF(YEAR($A$2:$A$385)=$A418,U$2:U$385,""))</f>
        <v>632993</v>
      </c>
      <c r="V418" cm="1">
        <f t="array" ref="V418">SUM(IF(YEAR($A$2:$A$385)=$A418,V$2:V$385,""))</f>
        <v>632993</v>
      </c>
      <c r="W418" cm="1">
        <f t="array" ref="W418">SUM(IF(YEAR($A$2:$A$385)=$A418,W$2:W$385,""))</f>
        <v>632993</v>
      </c>
      <c r="X418" cm="1">
        <f t="array" ref="X418">SUM(IF(YEAR($A$2:$A$385)=$A418,X$2:X$385,""))</f>
        <v>539198</v>
      </c>
      <c r="Y418" cm="1">
        <f t="array" ref="Y418">SUM(IF(YEAR($A$2:$A$385)=$A418,Y$2:Y$385,""))</f>
        <v>632993</v>
      </c>
      <c r="Z418" cm="1">
        <f t="array" ref="Z418">SUM(IF(YEAR($A$2:$A$385)=$A418,Z$2:Z$385,""))</f>
        <v>525402</v>
      </c>
      <c r="AA418" cm="1">
        <f t="array" ref="AA418">SUM(IF(YEAR($A$2:$A$385)=$A418,AA$2:AA$385,""))</f>
        <v>632993</v>
      </c>
      <c r="AB418" cm="1">
        <f t="array" ref="AB418">SUM(IF(YEAR($A$2:$A$385)=$A418,AB$2:AB$385,""))</f>
        <v>525402</v>
      </c>
      <c r="AC418" cm="1">
        <f t="array" ref="AC418">SUM(IF(YEAR($A$2:$A$385)=$A418,AC$2:AC$385,""))</f>
        <v>632993</v>
      </c>
      <c r="AD418" cm="1">
        <f t="array" ref="AD418">SUM(IF(YEAR($A$2:$A$385)=$A418,AD$2:AD$385,""))</f>
        <v>632993</v>
      </c>
      <c r="AE418" cm="1">
        <f t="array" ref="AE418">SUM(IF(YEAR($A$2:$A$385)=$A418,AE$2:AE$385,""))</f>
        <v>632993</v>
      </c>
      <c r="AF418" cm="1">
        <f t="array" ref="AF418">SUM(IF(YEAR($A$2:$A$385)=$A418,AF$2:AF$385,""))</f>
        <v>525402</v>
      </c>
      <c r="AG418" cm="1">
        <f t="array" ref="AG418">SUM(IF(YEAR($A$2:$A$385)=$A418,AG$2:AG$385,""))</f>
        <v>525402</v>
      </c>
    </row>
    <row r="419" spans="1:33">
      <c r="A419" s="18">
        <v>2054</v>
      </c>
      <c r="B419" cm="1">
        <f t="array" ref="B419">SUM(IF(YEAR($A$2:$A$385)=$A419,B$2:B$385,""))</f>
        <v>525160</v>
      </c>
      <c r="C419" cm="1">
        <f t="array" ref="C419">SUM(IF(YEAR($A$2:$A$385)=$A419,C$2:C$385,""))</f>
        <v>632745</v>
      </c>
      <c r="D419" cm="1">
        <f t="array" ref="D419">SUM(IF(YEAR($A$2:$A$385)=$A419,D$2:D$385,""))</f>
        <v>632745</v>
      </c>
      <c r="E419" cm="1">
        <f t="array" ref="E419">SUM(IF(YEAR($A$2:$A$385)=$A419,E$2:E$385,""))</f>
        <v>632745</v>
      </c>
      <c r="F419" cm="1">
        <f t="array" ref="F419">SUM(IF(YEAR($A$2:$A$385)=$A419,F$2:F$385,""))</f>
        <v>525160</v>
      </c>
      <c r="G419" cm="1">
        <f t="array" ref="G419">SUM(IF(YEAR($A$2:$A$385)=$A419,G$2:G$385,""))</f>
        <v>525160</v>
      </c>
      <c r="H419" cm="1">
        <f t="array" ref="H419">SUM(IF(YEAR($A$2:$A$385)=$A419,H$2:H$385,""))</f>
        <v>525160</v>
      </c>
      <c r="I419" cm="1">
        <f t="array" ref="I419">SUM(IF(YEAR($A$2:$A$385)=$A419,I$2:I$385,""))</f>
        <v>632745</v>
      </c>
      <c r="J419" cm="1">
        <f t="array" ref="J419">SUM(IF(YEAR($A$2:$A$385)=$A419,J$2:J$385,""))</f>
        <v>632745</v>
      </c>
      <c r="K419" cm="1">
        <f t="array" ref="K419">SUM(IF(YEAR($A$2:$A$385)=$A419,K$2:K$385,""))</f>
        <v>760745</v>
      </c>
      <c r="L419" cm="1">
        <f t="array" ref="L419">SUM(IF(YEAR($A$2:$A$385)=$A419,L$2:L$385,""))</f>
        <v>632745</v>
      </c>
      <c r="M419" cm="1">
        <f t="array" ref="M419">SUM(IF(YEAR($A$2:$A$385)=$A419,M$2:M$385,""))</f>
        <v>525160</v>
      </c>
      <c r="N419" cm="1">
        <f t="array" ref="N419">SUM(IF(YEAR($A$2:$A$385)=$A419,N$2:N$385,""))</f>
        <v>682149</v>
      </c>
      <c r="O419" cm="1">
        <f t="array" ref="O419">SUM(IF(YEAR($A$2:$A$385)=$A419,O$2:O$385,""))</f>
        <v>680745</v>
      </c>
      <c r="P419" cm="1">
        <f t="array" ref="P419">SUM(IF(YEAR($A$2:$A$385)=$A419,P$2:P$385,""))</f>
        <v>760745</v>
      </c>
      <c r="Q419" cm="1">
        <f t="array" ref="Q419">SUM(IF(YEAR($A$2:$A$385)=$A419,Q$2:Q$385,""))</f>
        <v>760745</v>
      </c>
      <c r="R419" cm="1">
        <f t="array" ref="R419">SUM(IF(YEAR($A$2:$A$385)=$A419,R$2:R$385,""))</f>
        <v>760745</v>
      </c>
      <c r="S419" cm="1">
        <f t="array" ref="S419">SUM(IF(YEAR($A$2:$A$385)=$A419,S$2:S$385,""))</f>
        <v>632745</v>
      </c>
      <c r="T419" cm="1">
        <f t="array" ref="T419">SUM(IF(YEAR($A$2:$A$385)=$A419,T$2:T$385,""))</f>
        <v>632745</v>
      </c>
      <c r="U419" cm="1">
        <f t="array" ref="U419">SUM(IF(YEAR($A$2:$A$385)=$A419,U$2:U$385,""))</f>
        <v>632745</v>
      </c>
      <c r="V419" cm="1">
        <f t="array" ref="V419">SUM(IF(YEAR($A$2:$A$385)=$A419,V$2:V$385,""))</f>
        <v>632745</v>
      </c>
      <c r="W419" cm="1">
        <f t="array" ref="W419">SUM(IF(YEAR($A$2:$A$385)=$A419,W$2:W$385,""))</f>
        <v>525160</v>
      </c>
      <c r="X419" cm="1">
        <f t="array" ref="X419">SUM(IF(YEAR($A$2:$A$385)=$A419,X$2:X$385,""))</f>
        <v>632745</v>
      </c>
      <c r="Y419" cm="1">
        <f t="array" ref="Y419">SUM(IF(YEAR($A$2:$A$385)=$A419,Y$2:Y$385,""))</f>
        <v>525160</v>
      </c>
      <c r="Z419" cm="1">
        <f t="array" ref="Z419">SUM(IF(YEAR($A$2:$A$385)=$A419,Z$2:Z$385,""))</f>
        <v>632745</v>
      </c>
      <c r="AA419" cm="1">
        <f t="array" ref="AA419">SUM(IF(YEAR($A$2:$A$385)=$A419,AA$2:AA$385,""))</f>
        <v>525160</v>
      </c>
      <c r="AB419" cm="1">
        <f t="array" ref="AB419">SUM(IF(YEAR($A$2:$A$385)=$A419,AB$2:AB$385,""))</f>
        <v>632745</v>
      </c>
      <c r="AC419" cm="1">
        <f t="array" ref="AC419">SUM(IF(YEAR($A$2:$A$385)=$A419,AC$2:AC$385,""))</f>
        <v>632745</v>
      </c>
      <c r="AD419" cm="1">
        <f t="array" ref="AD419">SUM(IF(YEAR($A$2:$A$385)=$A419,AD$2:AD$385,""))</f>
        <v>525160</v>
      </c>
      <c r="AE419" cm="1">
        <f t="array" ref="AE419">SUM(IF(YEAR($A$2:$A$385)=$A419,AE$2:AE$385,""))</f>
        <v>525160</v>
      </c>
      <c r="AF419" cm="1">
        <f t="array" ref="AF419">SUM(IF(YEAR($A$2:$A$385)=$A419,AF$2:AF$385,""))</f>
        <v>525160</v>
      </c>
      <c r="AG419" cm="1">
        <f t="array" ref="AG419">SUM(IF(YEAR($A$2:$A$385)=$A419,AG$2:AG$385,""))</f>
        <v>525160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18FA-E1A8-4B72-85C4-C175DDE3864B}">
  <sheetPr>
    <tabColor theme="9" tint="0.59999389629810485"/>
  </sheetPr>
  <dimension ref="A2:J40"/>
  <sheetViews>
    <sheetView workbookViewId="0">
      <selection activeCell="C11" sqref="C11"/>
    </sheetView>
  </sheetViews>
  <sheetFormatPr defaultRowHeight="14.45"/>
  <cols>
    <col min="2" max="2" width="10.7109375" bestFit="1" customWidth="1"/>
    <col min="3" max="3" width="26.5703125" customWidth="1"/>
    <col min="4" max="7" width="20" customWidth="1"/>
    <col min="8" max="8" width="24.42578125" customWidth="1"/>
    <col min="9" max="9" width="31.5703125" customWidth="1"/>
    <col min="10" max="10" width="30.42578125" customWidth="1"/>
    <col min="11" max="12" width="20" customWidth="1"/>
  </cols>
  <sheetData>
    <row r="2" spans="1:10" ht="15.6">
      <c r="A2" s="2" t="s">
        <v>71</v>
      </c>
      <c r="B2" s="2" t="s">
        <v>72</v>
      </c>
      <c r="C2" s="2" t="s">
        <v>73</v>
      </c>
      <c r="D2" s="15" t="s">
        <v>74</v>
      </c>
      <c r="E2" s="15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</row>
    <row r="3" spans="1:10">
      <c r="A3" s="2">
        <f>YEAR(B3)</f>
        <v>2022</v>
      </c>
      <c r="B3" s="1">
        <v>44926</v>
      </c>
      <c r="C3" s="21">
        <f>VLOOKUP(B3,'Mead Pool elevation'!$A$9:$B$35,2,FALSE)</f>
        <v>1039.5353408562437</v>
      </c>
      <c r="D3" s="16" t="str">
        <f t="array" ref="D3">IF(AND(C3&lt;=1090,C3&gt;1075),"Tier 0",(IF(AND(C3&lt;=1075,C3&gt;1050),"Tier 1",(IF(AND(C3&lt;=1050,C3&gt;1025),"Tier 2","Tier 3")))))</f>
        <v>Tier 2</v>
      </c>
      <c r="E3" s="17">
        <f t="array" ref="E3">IF(AND(C3&lt;1075,C3&gt;=1050),320000,(IF(AND(C3&lt;1050,C3&gt;=1025),400000,(IF(C3&lt;1025,480000,"")))))</f>
        <v>400000</v>
      </c>
      <c r="F3" s="17">
        <f t="array" ref="F3">IF(AND(C3&lt;1050,C3&gt;=1045),192000,IF(C3&lt;1045,240000,""))</f>
        <v>240000</v>
      </c>
      <c r="G3" s="17">
        <f>SUM(E3:F3)</f>
        <v>640000</v>
      </c>
      <c r="H3" s="17">
        <f>2800000-G3</f>
        <v>2160000</v>
      </c>
      <c r="I3" t="s">
        <v>81</v>
      </c>
      <c r="J3" t="s">
        <v>81</v>
      </c>
    </row>
    <row r="4" spans="1:10">
      <c r="A4" s="2">
        <f t="shared" ref="A4:A35" si="0">YEAR(B4)</f>
        <v>2023</v>
      </c>
      <c r="B4" s="1">
        <v>45291</v>
      </c>
      <c r="C4" s="22">
        <f>VLOOKUP(B4,'Mead Pool elevation'!$A$9:$B$35,2,FALSE)</f>
        <v>1019.735581950987</v>
      </c>
      <c r="D4" s="16" t="str">
        <f t="array" ref="D4">IF(AND(C4&lt;=1090,C4&gt;1075),"Tier 0",(IF(AND(C4&lt;=1075,C4&gt;1050),"Tier 1",(IF(AND(C4&lt;=1050,C4&gt;1025),"Tier 2","Tier 3")))))</f>
        <v>Tier 3</v>
      </c>
      <c r="E4" s="17">
        <f t="array" ref="E4">IF(AND(C4&lt;1075,C4&gt;=1050),320000,(IF(AND(C4&lt;1050,C4&gt;=1025),400000,(IF(C4&lt;1025,480000,"")))))</f>
        <v>480000</v>
      </c>
      <c r="F4" s="17">
        <f t="array" ref="F4">IF(AND(C4&lt;1050,C4&gt;=1045),192000,IF(C4&lt;1045,240000,""))</f>
        <v>240000</v>
      </c>
      <c r="G4" s="17">
        <f t="shared" ref="G4:G35" si="1">SUM(E4:F4)</f>
        <v>720000</v>
      </c>
      <c r="H4" s="17">
        <f t="shared" ref="H4:H35" si="2">2800000-G4</f>
        <v>2080000</v>
      </c>
      <c r="I4" s="17">
        <f>AVERAGE(AZ!B2:AG2)</f>
        <v>2347600.0499999989</v>
      </c>
      <c r="J4" s="17">
        <f>AVERAGE(CAP!B388:AG388)</f>
        <v>844248</v>
      </c>
    </row>
    <row r="5" spans="1:10">
      <c r="A5" s="2">
        <f t="shared" si="0"/>
        <v>2024</v>
      </c>
      <c r="B5" s="1">
        <v>45657</v>
      </c>
      <c r="C5" s="23">
        <f t="array" ref="C5">AVERAGE(IF((YEAR('Mead Pool elevation'!$D$9:$D$70)=A6)*(MONTH('Mead Pool elevation'!$D$9:$D$70)=1),'Mead Pool elevation'!$G$9:$AK$70,""))</f>
        <v>1030.2917336160895</v>
      </c>
      <c r="D5" s="16" t="str">
        <f t="array" ref="D5">IF(AND(C5&lt;=1090,C5&gt;1075),"Tier 0",(IF(AND(C5&lt;=1075,C5&gt;1050),"Tier 1",(IF(AND(C5&lt;=1050,C5&gt;1025),"Tier 2","Tier 3")))))</f>
        <v>Tier 2</v>
      </c>
      <c r="E5" s="17">
        <f t="array" ref="E5">IF(AND(C5&lt;1075,C5&gt;=1050),320000,(IF(AND(C5&lt;1050,C5&gt;=1025),400000,(IF(C5&lt;1025,480000,"")))))</f>
        <v>400000</v>
      </c>
      <c r="F5" s="17">
        <f t="array" ref="F5">IF(AND(C5&lt;1050,C5&gt;=1045),192000,IF(C5&lt;1045,240000,""))</f>
        <v>240000</v>
      </c>
      <c r="G5" s="17">
        <f t="shared" si="1"/>
        <v>640000</v>
      </c>
      <c r="H5" s="17">
        <f t="shared" si="2"/>
        <v>2160000</v>
      </c>
      <c r="I5" s="17">
        <f>AVERAGE(AZ!B3:AG3)</f>
        <v>2233500.0499999989</v>
      </c>
      <c r="J5" s="17">
        <f>AVERAGE(CAP!B389:AG389)</f>
        <v>729169</v>
      </c>
    </row>
    <row r="6" spans="1:10">
      <c r="A6" s="2">
        <f t="shared" si="0"/>
        <v>2025</v>
      </c>
      <c r="B6" s="1">
        <v>46022</v>
      </c>
      <c r="C6" s="24">
        <f t="array" ref="C6">AVERAGE(IF((YEAR('Mead Pool elevation'!$D$9:$D$70)=A7)*(MONTH('Mead Pool elevation'!$D$9:$D$70)=1),'Mead Pool elevation'!$G$9:$AK$70,""))</f>
        <v>1029.5650838957802</v>
      </c>
      <c r="D6" s="16" t="str">
        <f t="array" ref="D6">IF(AND(C6&lt;=1090,C6&gt;1075),"Tier 0",(IF(AND(C6&lt;=1075,C6&gt;1050),"Tier 1",(IF(AND(C6&lt;=1050,C6&gt;1025),"Tier 2","Tier 3")))))</f>
        <v>Tier 2</v>
      </c>
      <c r="E6" s="17">
        <f t="array" ref="E6">IF(AND(C6&lt;1075,C6&gt;=1050),320000,(IF(AND(C6&lt;1050,C6&gt;=1025),400000,(IF(C6&lt;1025,480000,"")))))</f>
        <v>400000</v>
      </c>
      <c r="F6" s="17">
        <f t="array" ref="F6">IF(AND(C6&lt;1050,C6&gt;=1045),192000,IF(C6&lt;1045,240000,""))</f>
        <v>240000</v>
      </c>
      <c r="G6" s="17">
        <f t="shared" si="1"/>
        <v>640000</v>
      </c>
      <c r="H6" s="17">
        <f t="shared" si="2"/>
        <v>2160000</v>
      </c>
      <c r="I6" s="17">
        <f>AVERAGE(AZ!B4:AG4)</f>
        <v>2205000.0499999989</v>
      </c>
      <c r="J6" s="17">
        <f>AVERAGE(CAP!B390:AG390)</f>
        <v>699693</v>
      </c>
    </row>
    <row r="7" spans="1:10">
      <c r="A7" s="2">
        <f t="shared" si="0"/>
        <v>2026</v>
      </c>
      <c r="B7" s="1">
        <v>46387</v>
      </c>
      <c r="C7" s="25">
        <f t="array" ref="C7">AVERAGE(IF((YEAR('Mead Pool elevation'!$D$9:$D$70)=A8)*(MONTH('Mead Pool elevation'!$D$9:$D$70)=1),'Mead Pool elevation'!$G$9:$AK$70,""))</f>
        <v>1030.5935988197036</v>
      </c>
      <c r="D7" s="16" t="str">
        <f t="array" ref="D7">IF(AND(C7&lt;=1090,C7&gt;1075),"Tier 0",(IF(AND(C7&lt;=1075,C7&gt;1050),"Tier 1",(IF(AND(C7&lt;=1050,C7&gt;1025),"Tier 2","Tier 3")))))</f>
        <v>Tier 2</v>
      </c>
      <c r="E7" s="17">
        <f t="array" ref="E7">IF(AND(C7&lt;1075,C7&gt;=1050),320000,(IF(AND(C7&lt;1050,C7&gt;=1025),400000,(IF(C7&lt;1025,480000,"")))))</f>
        <v>400000</v>
      </c>
      <c r="F7" s="17">
        <f t="array" ref="F7">IF(AND(C7&lt;1050,C7&gt;=1045),192000,IF(C7&lt;1045,240000,""))</f>
        <v>240000</v>
      </c>
      <c r="G7" s="17">
        <f t="shared" si="1"/>
        <v>640000</v>
      </c>
      <c r="H7" s="17">
        <f t="shared" si="2"/>
        <v>2160000</v>
      </c>
      <c r="I7" s="17">
        <f>AVERAGE(AZ!B5:AG5)</f>
        <v>2212627.1437499993</v>
      </c>
      <c r="J7" s="17">
        <f>AVERAGE(CAP!B391:AG391)</f>
        <v>706346.25</v>
      </c>
    </row>
    <row r="8" spans="1:10">
      <c r="A8" s="2">
        <f t="shared" si="0"/>
        <v>2027</v>
      </c>
      <c r="B8" s="1">
        <v>46752</v>
      </c>
      <c r="C8" s="26">
        <f t="array" ref="C8">AVERAGE(IF((YEAR('Mead Pool elevation'!$AM$15:$AM$398)=A8)*(MONTH('Mead Pool elevation'!$AM$15:$AM$398)=12),'Mead Pool elevation'!$AN$15:$BS$398,""))</f>
        <v>1030.1356249999999</v>
      </c>
      <c r="D8" s="16" t="str">
        <f t="array" ref="D8">IF(AND(C8&lt;=1090,C8&gt;1075),"Tier 0",(IF(AND(C8&lt;=1075,C8&gt;1050),"Tier 1",(IF(AND(C8&lt;=1050,C8&gt;1025),"Tier 2","Tier 3")))))</f>
        <v>Tier 2</v>
      </c>
      <c r="E8" s="17">
        <f t="array" ref="E8">IF(AND(C8&lt;1075,C8&gt;=1050),320000,(IF(AND(C8&lt;1050,C8&gt;=1025),400000,(IF(C8&lt;1025,480000,"")))))</f>
        <v>400000</v>
      </c>
      <c r="F8" s="17">
        <f t="array" ref="F8">IF(AND(C8&lt;1050,C8&gt;=1045),192000,IF(C8&lt;1045,240000,""))</f>
        <v>240000</v>
      </c>
      <c r="G8" s="17">
        <f t="shared" si="1"/>
        <v>640000</v>
      </c>
      <c r="H8" s="17">
        <f t="shared" si="2"/>
        <v>2160000</v>
      </c>
      <c r="I8" s="17">
        <f>AVERAGE(AZ!B6:AG6)</f>
        <v>2236133.1843749988</v>
      </c>
      <c r="J8" s="17">
        <f>AVERAGE(CAP!B392:AG392)</f>
        <v>728877.40625</v>
      </c>
    </row>
    <row r="9" spans="1:10">
      <c r="A9" s="2">
        <f t="shared" si="0"/>
        <v>2028</v>
      </c>
      <c r="B9" s="1">
        <v>47118</v>
      </c>
      <c r="C9" s="27">
        <f t="array" ref="C9">AVERAGE(IF((YEAR('Mead Pool elevation'!$AM$15:$AM$398)=A9)*(MONTH('Mead Pool elevation'!$AM$15:$AM$398)=12),'Mead Pool elevation'!$AN$15:$BS$398,""))</f>
        <v>1033.431875</v>
      </c>
      <c r="D9" s="16" t="str">
        <f t="array" ref="D9">IF(AND(C9&lt;=1090,C9&gt;1075),"Tier 0",(IF(AND(C9&lt;=1075,C9&gt;1050),"Tier 1",(IF(AND(C9&lt;=1050,C9&gt;1025),"Tier 2","Tier 3")))))</f>
        <v>Tier 2</v>
      </c>
      <c r="E9" s="17">
        <f t="array" ref="E9">IF(AND(C9&lt;1075,C9&gt;=1050),320000,(IF(AND(C9&lt;1050,C9&gt;=1025),400000,(IF(C9&lt;1025,480000,"")))))</f>
        <v>400000</v>
      </c>
      <c r="F9" s="17">
        <f t="array" ref="F9">IF(AND(C9&lt;1050,C9&gt;=1045),192000,IF(C9&lt;1045,240000,""))</f>
        <v>240000</v>
      </c>
      <c r="G9" s="17">
        <f t="shared" si="1"/>
        <v>640000</v>
      </c>
      <c r="H9" s="17">
        <f t="shared" si="2"/>
        <v>2160000</v>
      </c>
      <c r="I9" s="17">
        <f>AVERAGE(AZ!B7:AG7)</f>
        <v>2242439.8828124991</v>
      </c>
      <c r="J9" s="17">
        <f>AVERAGE(CAP!B393:AG393)</f>
        <v>734207.4375</v>
      </c>
    </row>
    <row r="10" spans="1:10">
      <c r="A10" s="2">
        <f t="shared" si="0"/>
        <v>2029</v>
      </c>
      <c r="B10" s="1">
        <v>47483</v>
      </c>
      <c r="C10" s="27" cm="1">
        <f t="array" ref="C10">AVERAGE(IF((YEAR('Mead Pool elevation'!$AM$15:$AM$398)=A10)*(MONTH('Mead Pool elevation'!$AM$15:$AM$398)=12),'Mead Pool elevation'!$AN$15:$BS$398,""))</f>
        <v>1037.6040625000001</v>
      </c>
      <c r="D10" s="16" t="str">
        <f t="array" ref="D10">IF(AND(C10&lt;=1090,C10&gt;1075),"Tier 0",(IF(AND(C10&lt;=1075,C10&gt;1050),"Tier 1",(IF(AND(C10&lt;=1050,C10&gt;1025),"Tier 2","Tier 3")))))</f>
        <v>Tier 2</v>
      </c>
      <c r="E10" s="17">
        <f t="array" ref="E10">IF(AND(C10&lt;1075,C10&gt;=1050),320000,(IF(AND(C10&lt;1050,C10&gt;=1025),400000,(IF(C10&lt;1025,480000,"")))))</f>
        <v>400000</v>
      </c>
      <c r="F10" s="17">
        <f t="array" ref="F10">IF(AND(C10&lt;1050,C10&gt;=1045),192000,IF(C10&lt;1045,240000,""))</f>
        <v>240000</v>
      </c>
      <c r="G10" s="17">
        <f t="shared" si="1"/>
        <v>640000</v>
      </c>
      <c r="H10" s="17">
        <f t="shared" si="2"/>
        <v>2160000</v>
      </c>
      <c r="I10" s="17">
        <f>AVERAGE(AZ!B8:AG8)</f>
        <v>2261708.5281249988</v>
      </c>
      <c r="J10" s="17">
        <f>AVERAGE(CAP!B394:AG394)</f>
        <v>752499.8125</v>
      </c>
    </row>
    <row r="11" spans="1:10">
      <c r="A11" s="2">
        <f t="shared" si="0"/>
        <v>2030</v>
      </c>
      <c r="B11" s="1">
        <v>47848</v>
      </c>
      <c r="C11" s="27">
        <f t="array" ref="C11">AVERAGE(IF((YEAR('Mead Pool elevation'!$AM$15:$AM$398)=A11)*(MONTH('Mead Pool elevation'!$AM$15:$AM$398)=12),'Mead Pool elevation'!$AN$15:$BS$398,""))</f>
        <v>1040.0146875</v>
      </c>
      <c r="D11" s="16" t="str">
        <f t="array" ref="D11">IF(AND(C11&lt;=1090,C11&gt;1075),"Tier 0",(IF(AND(C11&lt;=1075,C11&gt;1050),"Tier 1",(IF(AND(C11&lt;=1050,C11&gt;1025),"Tier 2","Tier 3")))))</f>
        <v>Tier 2</v>
      </c>
      <c r="E11" s="17">
        <f t="array" ref="E11">IF(AND(C11&lt;1075,C11&gt;=1050),320000,(IF(AND(C11&lt;1050,C11&gt;=1025),400000,(IF(C11&lt;1025,480000,"")))))</f>
        <v>400000</v>
      </c>
      <c r="F11" s="17">
        <f t="array" ref="F11">IF(AND(C11&lt;1050,C11&gt;=1045),192000,IF(C11&lt;1045,240000,""))</f>
        <v>240000</v>
      </c>
      <c r="G11" s="17">
        <f t="shared" si="1"/>
        <v>640000</v>
      </c>
      <c r="H11" s="17">
        <f t="shared" si="2"/>
        <v>2160000</v>
      </c>
      <c r="I11" s="17">
        <f>AVERAGE(AZ!B9:AG9)</f>
        <v>2280964.853124999</v>
      </c>
      <c r="J11" s="17">
        <f>AVERAGE(CAP!B395:AG395)</f>
        <v>770783.1875</v>
      </c>
    </row>
    <row r="12" spans="1:10">
      <c r="A12" s="2">
        <f t="shared" si="0"/>
        <v>2031</v>
      </c>
      <c r="B12" s="1">
        <v>48213</v>
      </c>
      <c r="C12" s="27">
        <f t="array" ref="C12">AVERAGE(IF((YEAR('Mead Pool elevation'!$AM$15:$AM$398)=A12)*(MONTH('Mead Pool elevation'!$AM$15:$AM$398)=12),'Mead Pool elevation'!$AN$15:$BS$398,""))</f>
        <v>1040.1446875000001</v>
      </c>
      <c r="D12" s="16" t="str">
        <f t="array" ref="D12">IF(AND(C12&lt;=1090,C12&gt;1075),"Tier 0",(IF(AND(C12&lt;=1075,C12&gt;1050),"Tier 1",(IF(AND(C12&lt;=1050,C12&gt;1025),"Tier 2","Tier 3")))))</f>
        <v>Tier 2</v>
      </c>
      <c r="E12" s="17">
        <f t="array" ref="E12">IF(AND(C12&lt;1075,C12&gt;=1050),320000,(IF(AND(C12&lt;1050,C12&gt;=1025),400000,(IF(C12&lt;1025,480000,"")))))</f>
        <v>400000</v>
      </c>
      <c r="F12" s="17">
        <f t="array" ref="F12">IF(AND(C12&lt;1050,C12&gt;=1045),192000,IF(C12&lt;1045,240000,""))</f>
        <v>240000</v>
      </c>
      <c r="G12" s="17">
        <f t="shared" si="1"/>
        <v>640000</v>
      </c>
      <c r="H12" s="17">
        <f t="shared" si="2"/>
        <v>2160000</v>
      </c>
      <c r="I12" s="17">
        <f>AVERAGE(AZ!B10:AG10)</f>
        <v>2261277.7974999999</v>
      </c>
      <c r="J12" s="17">
        <f>AVERAGE(CAP!B396:AG396)</f>
        <v>750026.46875</v>
      </c>
    </row>
    <row r="13" spans="1:10">
      <c r="A13" s="2">
        <f t="shared" si="0"/>
        <v>2032</v>
      </c>
      <c r="B13" s="1">
        <v>48579</v>
      </c>
      <c r="C13" s="27">
        <f t="array" ref="C13">AVERAGE(IF((YEAR('Mead Pool elevation'!$AM$15:$AM$398)=A13)*(MONTH('Mead Pool elevation'!$AM$15:$AM$398)=12),'Mead Pool elevation'!$AN$15:$BS$398,""))</f>
        <v>1039.3612500000002</v>
      </c>
      <c r="D13" s="16" t="str">
        <f t="array" ref="D13">IF(AND(C13&lt;=1090,C13&gt;1075),"Tier 0",(IF(AND(C13&lt;=1075,C13&gt;1050),"Tier 1",(IF(AND(C13&lt;=1050,C13&gt;1025),"Tier 2","Tier 3")))))</f>
        <v>Tier 2</v>
      </c>
      <c r="E13" s="17">
        <f t="array" ref="E13">IF(AND(C13&lt;1075,C13&gt;=1050),320000,(IF(AND(C13&lt;1050,C13&gt;=1025),400000,(IF(C13&lt;1025,480000,"")))))</f>
        <v>400000</v>
      </c>
      <c r="F13" s="17">
        <f t="array" ref="F13">IF(AND(C13&lt;1050,C13&gt;=1045),192000,IF(C13&lt;1045,240000,""))</f>
        <v>240000</v>
      </c>
      <c r="G13" s="17">
        <f t="shared" si="1"/>
        <v>640000</v>
      </c>
      <c r="H13" s="17">
        <f t="shared" si="2"/>
        <v>2160000</v>
      </c>
      <c r="I13" s="17">
        <f>AVERAGE(AZ!B11:AG11)</f>
        <v>2261533.3937499993</v>
      </c>
      <c r="J13" s="17">
        <f>AVERAGE(CAP!B397:AG397)</f>
        <v>749213.90625</v>
      </c>
    </row>
    <row r="14" spans="1:10">
      <c r="A14" s="2">
        <f t="shared" si="0"/>
        <v>2033</v>
      </c>
      <c r="B14" s="1">
        <v>48944</v>
      </c>
      <c r="C14" s="27">
        <f t="array" ref="C14">AVERAGE(IF((YEAR('Mead Pool elevation'!$AM$15:$AM$398)=A14)*(MONTH('Mead Pool elevation'!$AM$15:$AM$398)=12),'Mead Pool elevation'!$AN$15:$BS$398,""))</f>
        <v>1038.4103124999999</v>
      </c>
      <c r="D14" s="16" t="str">
        <f t="array" ref="D14">IF(AND(C14&lt;=1090,C14&gt;1075),"Tier 0",(IF(AND(C14&lt;=1075,C14&gt;1050),"Tier 1",(IF(AND(C14&lt;=1050,C14&gt;1025),"Tier 2","Tier 3")))))</f>
        <v>Tier 2</v>
      </c>
      <c r="E14" s="17">
        <f t="array" ref="E14">IF(AND(C14&lt;1075,C14&gt;=1050),320000,(IF(AND(C14&lt;1050,C14&gt;=1025),400000,(IF(C14&lt;1025,480000,"")))))</f>
        <v>400000</v>
      </c>
      <c r="F14" s="17">
        <f t="array" ref="F14">IF(AND(C14&lt;1050,C14&gt;=1045),192000,IF(C14&lt;1045,240000,""))</f>
        <v>240000</v>
      </c>
      <c r="G14" s="17">
        <f t="shared" si="1"/>
        <v>640000</v>
      </c>
      <c r="H14" s="17">
        <f t="shared" si="2"/>
        <v>2160000</v>
      </c>
      <c r="I14" s="17">
        <f>AVERAGE(AZ!B12:AG12)</f>
        <v>2252645.7890624991</v>
      </c>
      <c r="J14" s="17">
        <f>AVERAGE(CAP!B398:AG398)</f>
        <v>739257.90625</v>
      </c>
    </row>
    <row r="15" spans="1:10">
      <c r="A15" s="2">
        <f t="shared" si="0"/>
        <v>2034</v>
      </c>
      <c r="B15" s="1">
        <v>49309</v>
      </c>
      <c r="C15" s="27">
        <f t="array" ref="C15">AVERAGE(IF((YEAR('Mead Pool elevation'!$AM$15:$AM$398)=A15)*(MONTH('Mead Pool elevation'!$AM$15:$AM$398)=12),'Mead Pool elevation'!$AN$15:$BS$398,""))</f>
        <v>1038.6162500000003</v>
      </c>
      <c r="D15" s="16" t="str">
        <f t="array" ref="D15">IF(AND(C15&lt;=1090,C15&gt;1075),"Tier 0",(IF(AND(C15&lt;=1075,C15&gt;1050),"Tier 1",(IF(AND(C15&lt;=1050,C15&gt;1025),"Tier 2","Tier 3")))))</f>
        <v>Tier 2</v>
      </c>
      <c r="E15" s="17">
        <f t="array" ref="E15">IF(AND(C15&lt;1075,C15&gt;=1050),320000,(IF(AND(C15&lt;1050,C15&gt;=1025),400000,(IF(C15&lt;1025,480000,"")))))</f>
        <v>400000</v>
      </c>
      <c r="F15" s="17">
        <f t="array" ref="F15">IF(AND(C15&lt;1050,C15&gt;=1045),192000,IF(C15&lt;1045,240000,""))</f>
        <v>240000</v>
      </c>
      <c r="G15" s="17">
        <f t="shared" si="1"/>
        <v>640000</v>
      </c>
      <c r="H15" s="17">
        <f t="shared" si="2"/>
        <v>2160000</v>
      </c>
      <c r="I15" s="17">
        <f>AVERAGE(AZ!B13:AG13)</f>
        <v>2253833.8124999995</v>
      </c>
      <c r="J15" s="17">
        <f>AVERAGE(CAP!B399:AG399)</f>
        <v>739378.40625</v>
      </c>
    </row>
    <row r="16" spans="1:10">
      <c r="A16" s="2">
        <f t="shared" si="0"/>
        <v>2035</v>
      </c>
      <c r="B16" s="1">
        <v>49674</v>
      </c>
      <c r="C16" s="27">
        <f t="array" ref="C16">AVERAGE(IF((YEAR('Mead Pool elevation'!$AM$15:$AM$398)=A16)*(MONTH('Mead Pool elevation'!$AM$15:$AM$398)=12),'Mead Pool elevation'!$AN$15:$BS$398,""))</f>
        <v>1038.3659375</v>
      </c>
      <c r="D16" s="16" t="str">
        <f t="array" ref="D16">IF(AND(C16&lt;=1090,C16&gt;1075),"Tier 0",(IF(AND(C16&lt;=1075,C16&gt;1050),"Tier 1",(IF(AND(C16&lt;=1050,C16&gt;1025),"Tier 2","Tier 3")))))</f>
        <v>Tier 2</v>
      </c>
      <c r="E16" s="17">
        <f t="array" ref="E16">IF(AND(C16&lt;1075,C16&gt;=1050),320000,(IF(AND(C16&lt;1050,C16&gt;=1025),400000,(IF(C16&lt;1025,480000,"")))))</f>
        <v>400000</v>
      </c>
      <c r="F16" s="17">
        <f t="array" ref="F16">IF(AND(C16&lt;1050,C16&gt;=1045),192000,IF(C16&lt;1045,240000,""))</f>
        <v>240000</v>
      </c>
      <c r="G16" s="17">
        <f t="shared" si="1"/>
        <v>640000</v>
      </c>
      <c r="H16" s="17">
        <f t="shared" si="2"/>
        <v>2160000</v>
      </c>
      <c r="I16" s="17">
        <f>AVERAGE(AZ!B14:AG14)</f>
        <v>2238308.603124999</v>
      </c>
      <c r="J16" s="17">
        <f>AVERAGE(CAP!B400:AG400)</f>
        <v>722780.625</v>
      </c>
    </row>
    <row r="17" spans="1:10">
      <c r="A17" s="2">
        <f t="shared" si="0"/>
        <v>2036</v>
      </c>
      <c r="B17" s="1">
        <v>50040</v>
      </c>
      <c r="C17" s="27">
        <f t="array" ref="C17">AVERAGE(IF((YEAR('Mead Pool elevation'!$AM$15:$AM$398)=A17)*(MONTH('Mead Pool elevation'!$AM$15:$AM$398)=12),'Mead Pool elevation'!$AN$15:$BS$398,""))</f>
        <v>1039.1274999999998</v>
      </c>
      <c r="D17" s="16" t="str">
        <f t="array" ref="D17">IF(AND(C17&lt;=1090,C17&gt;1075),"Tier 0",(IF(AND(C17&lt;=1075,C17&gt;1050),"Tier 1",(IF(AND(C17&lt;=1050,C17&gt;1025),"Tier 2","Tier 3")))))</f>
        <v>Tier 2</v>
      </c>
      <c r="E17" s="17">
        <f t="array" ref="E17">IF(AND(C17&lt;1075,C17&gt;=1050),320000,(IF(AND(C17&lt;1050,C17&gt;=1025),400000,(IF(C17&lt;1025,480000,"")))))</f>
        <v>400000</v>
      </c>
      <c r="F17" s="17">
        <f t="array" ref="F17">IF(AND(C17&lt;1050,C17&gt;=1045),192000,IF(C17&lt;1045,240000,""))</f>
        <v>240000</v>
      </c>
      <c r="G17" s="17">
        <f t="shared" si="1"/>
        <v>640000</v>
      </c>
      <c r="H17" s="17">
        <f t="shared" si="2"/>
        <v>2160000</v>
      </c>
      <c r="I17" s="17">
        <f>AVERAGE(AZ!B15:AG15)</f>
        <v>2222291.2046874994</v>
      </c>
      <c r="J17" s="17">
        <f>AVERAGE(CAP!B401:AG401)</f>
        <v>705697.65625</v>
      </c>
    </row>
    <row r="18" spans="1:10">
      <c r="A18" s="2">
        <f t="shared" si="0"/>
        <v>2037</v>
      </c>
      <c r="B18" s="1">
        <v>50405</v>
      </c>
      <c r="C18" s="27">
        <f t="array" ref="C18">AVERAGE(IF((YEAR('Mead Pool elevation'!$AM$15:$AM$398)=A18)*(MONTH('Mead Pool elevation'!$AM$15:$AM$398)=12),'Mead Pool elevation'!$AN$15:$BS$398,""))</f>
        <v>1038.2168749999998</v>
      </c>
      <c r="D18" s="16" t="str">
        <f t="array" ref="D18">IF(AND(C18&lt;=1090,C18&gt;1075),"Tier 0",(IF(AND(C18&lt;=1075,C18&gt;1050),"Tier 1",(IF(AND(C18&lt;=1050,C18&gt;1025),"Tier 2","Tier 3")))))</f>
        <v>Tier 2</v>
      </c>
      <c r="E18" s="17">
        <f t="array" ref="E18">IF(AND(C18&lt;1075,C18&gt;=1050),320000,(IF(AND(C18&lt;1050,C18&gt;=1025),400000,(IF(C18&lt;1025,480000,"")))))</f>
        <v>400000</v>
      </c>
      <c r="F18" s="17">
        <f t="array" ref="F18">IF(AND(C18&lt;1050,C18&gt;=1045),192000,IF(C18&lt;1045,240000,""))</f>
        <v>240000</v>
      </c>
      <c r="G18" s="17">
        <f t="shared" si="1"/>
        <v>640000</v>
      </c>
      <c r="H18" s="17">
        <f t="shared" si="2"/>
        <v>2160000</v>
      </c>
      <c r="I18" s="17">
        <f>AVERAGE(AZ!B16:AG16)</f>
        <v>2231229.8093749993</v>
      </c>
      <c r="J18" s="17">
        <f>AVERAGE(CAP!B402:AG402)</f>
        <v>713566.53125</v>
      </c>
    </row>
    <row r="19" spans="1:10">
      <c r="A19" s="2">
        <f t="shared" si="0"/>
        <v>2038</v>
      </c>
      <c r="B19" s="1">
        <v>50770</v>
      </c>
      <c r="C19" s="27">
        <f t="array" ref="C19">AVERAGE(IF((YEAR('Mead Pool elevation'!$AM$15:$AM$398)=A19)*(MONTH('Mead Pool elevation'!$AM$15:$AM$398)=12),'Mead Pool elevation'!$AN$15:$BS$398,""))</f>
        <v>1039.4371874999999</v>
      </c>
      <c r="D19" s="16" t="str">
        <f t="array" ref="D19">IF(AND(C19&lt;=1090,C19&gt;1075),"Tier 0",(IF(AND(C19&lt;=1075,C19&gt;1050),"Tier 1",(IF(AND(C19&lt;=1050,C19&gt;1025),"Tier 2","Tier 3")))))</f>
        <v>Tier 2</v>
      </c>
      <c r="E19" s="17">
        <f t="array" ref="E19">IF(AND(C19&lt;1075,C19&gt;=1050),320000,(IF(AND(C19&lt;1050,C19&gt;=1025),400000,(IF(C19&lt;1025,480000,"")))))</f>
        <v>400000</v>
      </c>
      <c r="F19" s="17">
        <f t="array" ref="F19">IF(AND(C19&lt;1050,C19&gt;=1045),192000,IF(C19&lt;1045,240000,""))</f>
        <v>240000</v>
      </c>
      <c r="G19" s="17">
        <f t="shared" si="1"/>
        <v>640000</v>
      </c>
      <c r="H19" s="17">
        <f t="shared" si="2"/>
        <v>2160000</v>
      </c>
      <c r="I19" s="17">
        <f>AVERAGE(AZ!B17:AG17)</f>
        <v>2213104.8093749993</v>
      </c>
      <c r="J19" s="17">
        <f>AVERAGE(CAP!B403:AG403)</f>
        <v>694374.9375</v>
      </c>
    </row>
    <row r="20" spans="1:10">
      <c r="A20" s="2">
        <f t="shared" si="0"/>
        <v>2039</v>
      </c>
      <c r="B20" s="1">
        <v>51135</v>
      </c>
      <c r="C20" s="27">
        <f t="array" ref="C20">AVERAGE(IF((YEAR('Mead Pool elevation'!$AM$15:$AM$398)=A20)*(MONTH('Mead Pool elevation'!$AM$15:$AM$398)=12),'Mead Pool elevation'!$AN$15:$BS$398,""))</f>
        <v>1039.5893750000002</v>
      </c>
      <c r="D20" s="16" t="str">
        <f t="array" ref="D20">IF(AND(C20&lt;=1090,C20&gt;1075),"Tier 0",(IF(AND(C20&lt;=1075,C20&gt;1050),"Tier 1",(IF(AND(C20&lt;=1050,C20&gt;1025),"Tier 2","Tier 3")))))</f>
        <v>Tier 2</v>
      </c>
      <c r="E20" s="17">
        <f t="array" ref="E20">IF(AND(C20&lt;1075,C20&gt;=1050),320000,(IF(AND(C20&lt;1050,C20&gt;=1025),400000,(IF(C20&lt;1025,480000,"")))))</f>
        <v>400000</v>
      </c>
      <c r="F20" s="17">
        <f t="array" ref="F20">IF(AND(C20&lt;1050,C20&gt;=1045),192000,IF(C20&lt;1045,240000,""))</f>
        <v>240000</v>
      </c>
      <c r="G20" s="17">
        <f t="shared" si="1"/>
        <v>640000</v>
      </c>
      <c r="H20" s="17">
        <f t="shared" si="2"/>
        <v>2160000</v>
      </c>
      <c r="I20" s="17">
        <f>AVERAGE(AZ!B18:AG18)</f>
        <v>2216326.181249999</v>
      </c>
      <c r="J20" s="17">
        <f>AVERAGE(CAP!B404:AG404)</f>
        <v>696526.375</v>
      </c>
    </row>
    <row r="21" spans="1:10">
      <c r="A21" s="2">
        <f t="shared" si="0"/>
        <v>2040</v>
      </c>
      <c r="B21" s="1">
        <v>51501</v>
      </c>
      <c r="C21" s="27">
        <f t="array" ref="C21">AVERAGE(IF((YEAR('Mead Pool elevation'!$AM$15:$AM$398)=A21)*(MONTH('Mead Pool elevation'!$AM$15:$AM$398)=12),'Mead Pool elevation'!$AN$15:$BS$398,""))</f>
        <v>1040.6959374999997</v>
      </c>
      <c r="D21" s="16" t="str">
        <f t="array" ref="D21">IF(AND(C21&lt;=1090,C21&gt;1075),"Tier 0",(IF(AND(C21&lt;=1075,C21&gt;1050),"Tier 1",(IF(AND(C21&lt;=1050,C21&gt;1025),"Tier 2","Tier 3")))))</f>
        <v>Tier 2</v>
      </c>
      <c r="E21" s="17">
        <f t="array" ref="E21">IF(AND(C21&lt;1075,C21&gt;=1050),320000,(IF(AND(C21&lt;1050,C21&gt;=1025),400000,(IF(C21&lt;1025,480000,"")))))</f>
        <v>400000</v>
      </c>
      <c r="F21" s="17">
        <f t="array" ref="F21">IF(AND(C21&lt;1050,C21&gt;=1045),192000,IF(C21&lt;1045,240000,""))</f>
        <v>240000</v>
      </c>
      <c r="G21" s="17">
        <f t="shared" si="1"/>
        <v>640000</v>
      </c>
      <c r="H21" s="17">
        <f t="shared" si="2"/>
        <v>2160000</v>
      </c>
      <c r="I21" s="17">
        <f>AVERAGE(AZ!B19:AG19)</f>
        <v>2220886.6484374991</v>
      </c>
      <c r="J21" s="17">
        <f>AVERAGE(CAP!B405:AG405)</f>
        <v>700019.875</v>
      </c>
    </row>
    <row r="22" spans="1:10">
      <c r="A22" s="2">
        <f t="shared" si="0"/>
        <v>2041</v>
      </c>
      <c r="B22" s="1">
        <v>51866</v>
      </c>
      <c r="C22" s="27">
        <f t="array" ref="C22">AVERAGE(IF((YEAR('Mead Pool elevation'!$AM$15:$AM$398)=A22)*(MONTH('Mead Pool elevation'!$AM$15:$AM$398)=12),'Mead Pool elevation'!$AN$15:$BS$398,""))</f>
        <v>1040.5631249999999</v>
      </c>
      <c r="D22" s="16" t="str">
        <f t="array" ref="D22">IF(AND(C22&lt;=1090,C22&gt;1075),"Tier 0",(IF(AND(C22&lt;=1075,C22&gt;1050),"Tier 1",(IF(AND(C22&lt;=1050,C22&gt;1025),"Tier 2","Tier 3")))))</f>
        <v>Tier 2</v>
      </c>
      <c r="E22" s="17">
        <f t="array" ref="E22">IF(AND(C22&lt;1075,C22&gt;=1050),320000,(IF(AND(C22&lt;1050,C22&gt;=1025),400000,(IF(C22&lt;1025,480000,"")))))</f>
        <v>400000</v>
      </c>
      <c r="F22" s="17">
        <f t="array" ref="F22">IF(AND(C22&lt;1050,C22&gt;=1045),192000,IF(C22&lt;1045,240000,""))</f>
        <v>240000</v>
      </c>
      <c r="G22" s="17">
        <f t="shared" si="1"/>
        <v>640000</v>
      </c>
      <c r="H22" s="17">
        <f t="shared" si="2"/>
        <v>2160000</v>
      </c>
      <c r="I22" s="17">
        <f>AVERAGE(AZ!B20:AG20)</f>
        <v>2223230.4093749989</v>
      </c>
      <c r="J22" s="17">
        <f>AVERAGE(CAP!B406:AG406)</f>
        <v>701824.71875</v>
      </c>
    </row>
    <row r="23" spans="1:10">
      <c r="A23" s="2">
        <f t="shared" si="0"/>
        <v>2042</v>
      </c>
      <c r="B23" s="1">
        <v>52231</v>
      </c>
      <c r="C23" s="27">
        <f t="array" ref="C23">AVERAGE(IF((YEAR('Mead Pool elevation'!$AM$15:$AM$398)=A23)*(MONTH('Mead Pool elevation'!$AM$15:$AM$398)=12),'Mead Pool elevation'!$AN$15:$BS$398,""))</f>
        <v>1040.1693750000002</v>
      </c>
      <c r="D23" s="16" t="str">
        <f t="array" ref="D23">IF(AND(C23&lt;=1090,C23&gt;1075),"Tier 0",(IF(AND(C23&lt;=1075,C23&gt;1050),"Tier 1",(IF(AND(C23&lt;=1050,C23&gt;1025),"Tier 2","Tier 3")))))</f>
        <v>Tier 2</v>
      </c>
      <c r="E23" s="17">
        <f t="array" ref="E23">IF(AND(C23&lt;1075,C23&gt;=1050),320000,(IF(AND(C23&lt;1050,C23&gt;=1025),400000,(IF(C23&lt;1025,480000,"")))))</f>
        <v>400000</v>
      </c>
      <c r="F23" s="17">
        <f t="array" ref="F23">IF(AND(C23&lt;1050,C23&gt;=1045),192000,IF(C23&lt;1045,240000,""))</f>
        <v>240000</v>
      </c>
      <c r="G23" s="17">
        <f t="shared" si="1"/>
        <v>640000</v>
      </c>
      <c r="H23" s="17">
        <f t="shared" si="2"/>
        <v>2160000</v>
      </c>
      <c r="I23" s="17">
        <f>AVERAGE(AZ!B21:AG21)</f>
        <v>2214482.220312499</v>
      </c>
      <c r="J23" s="17">
        <f>AVERAGE(CAP!B407:AG407)</f>
        <v>692537.125</v>
      </c>
    </row>
    <row r="24" spans="1:10">
      <c r="A24" s="2">
        <f t="shared" si="0"/>
        <v>2043</v>
      </c>
      <c r="B24" s="1">
        <v>52596</v>
      </c>
      <c r="C24" s="27">
        <f t="array" ref="C24">AVERAGE(IF((YEAR('Mead Pool elevation'!$AM$15:$AM$398)=A24)*(MONTH('Mead Pool elevation'!$AM$15:$AM$398)=12),'Mead Pool elevation'!$AN$15:$BS$398,""))</f>
        <v>1039.3587500000001</v>
      </c>
      <c r="D24" s="16" t="str">
        <f t="array" ref="D24">IF(AND(C24&lt;=1090,C24&gt;1075),"Tier 0",(IF(AND(C24&lt;=1075,C24&gt;1050),"Tier 1",(IF(AND(C24&lt;=1050,C24&gt;1025),"Tier 2","Tier 3")))))</f>
        <v>Tier 2</v>
      </c>
      <c r="E24" s="17">
        <f t="array" ref="E24">IF(AND(C24&lt;1075,C24&gt;=1050),320000,(IF(AND(C24&lt;1050,C24&gt;=1025),400000,(IF(C24&lt;1025,480000,"")))))</f>
        <v>400000</v>
      </c>
      <c r="F24" s="17">
        <f t="array" ref="F24">IF(AND(C24&lt;1050,C24&gt;=1045),192000,IF(C24&lt;1045,240000,""))</f>
        <v>240000</v>
      </c>
      <c r="G24" s="17">
        <f t="shared" si="1"/>
        <v>640000</v>
      </c>
      <c r="H24" s="17">
        <f t="shared" si="2"/>
        <v>2160000</v>
      </c>
      <c r="I24" s="17">
        <f>AVERAGE(AZ!B22:AG22)</f>
        <v>2198415.6003124989</v>
      </c>
      <c r="J24" s="17">
        <f>AVERAGE(CAP!B408:AG408)</f>
        <v>675930.03125</v>
      </c>
    </row>
    <row r="25" spans="1:10">
      <c r="A25" s="2">
        <f t="shared" si="0"/>
        <v>2044</v>
      </c>
      <c r="B25" s="1">
        <v>52962</v>
      </c>
      <c r="C25" s="27">
        <f t="array" ref="C25">AVERAGE(IF((YEAR('Mead Pool elevation'!$AM$15:$AM$398)=A25)*(MONTH('Mead Pool elevation'!$AM$15:$AM$398)=12),'Mead Pool elevation'!$AN$15:$BS$398,""))</f>
        <v>1038.2059375000001</v>
      </c>
      <c r="D25" s="16" t="str">
        <f t="array" ref="D25">IF(AND(C25&lt;=1090,C25&gt;1075),"Tier 0",(IF(AND(C25&lt;=1075,C25&gt;1050),"Tier 1",(IF(AND(C25&lt;=1050,C25&gt;1025),"Tier 2","Tier 3")))))</f>
        <v>Tier 2</v>
      </c>
      <c r="E25" s="17">
        <f t="array" ref="E25">IF(AND(C25&lt;1075,C25&gt;=1050),320000,(IF(AND(C25&lt;1050,C25&gt;=1025),400000,(IF(C25&lt;1025,480000,"")))))</f>
        <v>400000</v>
      </c>
      <c r="F25" s="17">
        <f t="array" ref="F25">IF(AND(C25&lt;1050,C25&gt;=1045),192000,IF(C25&lt;1045,240000,""))</f>
        <v>240000</v>
      </c>
      <c r="G25" s="17">
        <f t="shared" si="1"/>
        <v>640000</v>
      </c>
      <c r="H25" s="17">
        <f t="shared" si="2"/>
        <v>2160000</v>
      </c>
      <c r="I25" s="17">
        <f>AVERAGE(AZ!B23:AG23)</f>
        <v>2192994.3934374987</v>
      </c>
      <c r="J25" s="17">
        <f>AVERAGE(CAP!B409:AG409)</f>
        <v>669971.09375</v>
      </c>
    </row>
    <row r="26" spans="1:10">
      <c r="A26" s="2">
        <f t="shared" si="0"/>
        <v>2045</v>
      </c>
      <c r="B26" s="1">
        <v>53327</v>
      </c>
      <c r="C26" s="27">
        <f t="array" ref="C26">AVERAGE(IF((YEAR('Mead Pool elevation'!$AM$15:$AM$398)=A26)*(MONTH('Mead Pool elevation'!$AM$15:$AM$398)=12),'Mead Pool elevation'!$AN$15:$BS$398,""))</f>
        <v>1036.1353125000001</v>
      </c>
      <c r="D26" s="16" t="str">
        <f t="array" ref="D26">IF(AND(C26&lt;=1090,C26&gt;1075),"Tier 0",(IF(AND(C26&lt;=1075,C26&gt;1050),"Tier 1",(IF(AND(C26&lt;=1050,C26&gt;1025),"Tier 2","Tier 3")))))</f>
        <v>Tier 2</v>
      </c>
      <c r="E26" s="17">
        <f t="array" ref="E26">IF(AND(C26&lt;1075,C26&gt;=1050),320000,(IF(AND(C26&lt;1050,C26&gt;=1025),400000,(IF(C26&lt;1025,480000,"")))))</f>
        <v>400000</v>
      </c>
      <c r="F26" s="17">
        <f t="array" ref="F26">IF(AND(C26&lt;1050,C26&gt;=1045),192000,IF(C26&lt;1045,240000,""))</f>
        <v>240000</v>
      </c>
      <c r="G26" s="17">
        <f t="shared" si="1"/>
        <v>640000</v>
      </c>
      <c r="H26" s="17">
        <f t="shared" si="2"/>
        <v>2160000</v>
      </c>
      <c r="I26" s="17">
        <f>AVERAGE(AZ!B24:AG24)</f>
        <v>2182974.1149999988</v>
      </c>
      <c r="J26" s="17">
        <f>AVERAGE(CAP!B410:AG410)</f>
        <v>659409.78125</v>
      </c>
    </row>
    <row r="27" spans="1:10">
      <c r="A27" s="2">
        <f t="shared" si="0"/>
        <v>2046</v>
      </c>
      <c r="B27" s="1">
        <v>53692</v>
      </c>
      <c r="C27" s="27">
        <f t="array" ref="C27">AVERAGE(IF((YEAR('Mead Pool elevation'!$AM$15:$AM$398)=A27)*(MONTH('Mead Pool elevation'!$AM$15:$AM$398)=12),'Mead Pool elevation'!$AN$15:$BS$398,""))</f>
        <v>1033.6668749999999</v>
      </c>
      <c r="D27" s="16" t="str">
        <f t="array" ref="D27">IF(AND(C27&lt;=1090,C27&gt;1075),"Tier 0",(IF(AND(C27&lt;=1075,C27&gt;1050),"Tier 1",(IF(AND(C27&lt;=1050,C27&gt;1025),"Tier 2","Tier 3")))))</f>
        <v>Tier 2</v>
      </c>
      <c r="E27" s="17">
        <f t="array" ref="E27">IF(AND(C27&lt;1075,C27&gt;=1050),320000,(IF(AND(C27&lt;1050,C27&gt;=1025),400000,(IF(C27&lt;1025,480000,"")))))</f>
        <v>400000</v>
      </c>
      <c r="F27" s="17">
        <f t="array" ref="F27">IF(AND(C27&lt;1050,C27&gt;=1045),192000,IF(C27&lt;1045,240000,""))</f>
        <v>240000</v>
      </c>
      <c r="G27" s="17">
        <f t="shared" si="1"/>
        <v>640000</v>
      </c>
      <c r="H27" s="17">
        <f t="shared" si="2"/>
        <v>2160000</v>
      </c>
      <c r="I27" s="17">
        <f>AVERAGE(AZ!B25:AG25)</f>
        <v>2184812.5931249987</v>
      </c>
      <c r="J27" s="17">
        <f>AVERAGE(CAP!B411:AG411)</f>
        <v>660711.6875</v>
      </c>
    </row>
    <row r="28" spans="1:10">
      <c r="A28" s="2">
        <f t="shared" si="0"/>
        <v>2047</v>
      </c>
      <c r="B28" s="1">
        <v>54057</v>
      </c>
      <c r="C28" s="27">
        <f t="array" ref="C28">AVERAGE(IF((YEAR('Mead Pool elevation'!$AM$15:$AM$398)=A28)*(MONTH('Mead Pool elevation'!$AM$15:$AM$398)=12),'Mead Pool elevation'!$AN$15:$BS$398,""))</f>
        <v>1033.7940625000001</v>
      </c>
      <c r="D28" s="16" t="str">
        <f t="array" ref="D28">IF(AND(C28&lt;=1090,C28&gt;1075),"Tier 0",(IF(AND(C28&lt;=1075,C28&gt;1050),"Tier 1",(IF(AND(C28&lt;=1050,C28&gt;1025),"Tier 2","Tier 3")))))</f>
        <v>Tier 2</v>
      </c>
      <c r="E28" s="17">
        <f t="array" ref="E28">IF(AND(C28&lt;1075,C28&gt;=1050),320000,(IF(AND(C28&lt;1050,C28&gt;=1025),400000,(IF(C28&lt;1025,480000,"")))))</f>
        <v>400000</v>
      </c>
      <c r="F28" s="17">
        <f t="array" ref="F28">IF(AND(C28&lt;1050,C28&gt;=1045),192000,IF(C28&lt;1045,240000,""))</f>
        <v>240000</v>
      </c>
      <c r="G28" s="17">
        <f t="shared" si="1"/>
        <v>640000</v>
      </c>
      <c r="H28" s="17">
        <f t="shared" si="2"/>
        <v>2160000</v>
      </c>
      <c r="I28" s="17">
        <f>AVERAGE(AZ!B26:AG26)</f>
        <v>2161775.8468749989</v>
      </c>
      <c r="J28" s="17">
        <f>AVERAGE(CAP!B412:AG412)</f>
        <v>637132.21875</v>
      </c>
    </row>
    <row r="29" spans="1:10">
      <c r="A29" s="2">
        <f t="shared" si="0"/>
        <v>2048</v>
      </c>
      <c r="B29" s="1">
        <v>54423</v>
      </c>
      <c r="C29" s="27">
        <f t="array" ref="C29">AVERAGE(IF((YEAR('Mead Pool elevation'!$AM$15:$AM$398)=A29)*(MONTH('Mead Pool elevation'!$AM$15:$AM$398)=12),'Mead Pool elevation'!$AN$15:$BS$398,""))</f>
        <v>1033.3459374999998</v>
      </c>
      <c r="D29" s="16" t="str">
        <f t="array" ref="D29">IF(AND(C29&lt;=1090,C29&gt;1075),"Tier 0",(IF(AND(C29&lt;=1075,C29&gt;1050),"Tier 1",(IF(AND(C29&lt;=1050,C29&gt;1025),"Tier 2","Tier 3")))))</f>
        <v>Tier 2</v>
      </c>
      <c r="E29" s="17">
        <f t="array" ref="E29">IF(AND(C29&lt;1075,C29&gt;=1050),320000,(IF(AND(C29&lt;1050,C29&gt;=1025),400000,(IF(C29&lt;1025,480000,"")))))</f>
        <v>400000</v>
      </c>
      <c r="F29" s="17">
        <f t="array" ref="F29">IF(AND(C29&lt;1050,C29&gt;=1045),192000,IF(C29&lt;1045,240000,""))</f>
        <v>240000</v>
      </c>
      <c r="G29" s="17">
        <f t="shared" si="1"/>
        <v>640000</v>
      </c>
      <c r="H29" s="17">
        <f t="shared" si="2"/>
        <v>2160000</v>
      </c>
      <c r="I29" s="17">
        <f>AVERAGE(AZ!B27:AG27)</f>
        <v>2175132.7215624987</v>
      </c>
      <c r="J29" s="17">
        <f>AVERAGE(CAP!B413:AG413)</f>
        <v>649951.375</v>
      </c>
    </row>
    <row r="30" spans="1:10">
      <c r="A30" s="2">
        <f t="shared" si="0"/>
        <v>2049</v>
      </c>
      <c r="B30" s="1">
        <v>54788</v>
      </c>
      <c r="C30" s="27">
        <f t="array" ref="C30">AVERAGE(IF((YEAR('Mead Pool elevation'!$AM$15:$AM$398)=A30)*(MONTH('Mead Pool elevation'!$AM$15:$AM$398)=12),'Mead Pool elevation'!$AN$15:$BS$398,""))</f>
        <v>1033.2321875</v>
      </c>
      <c r="D30" s="16" t="str">
        <f t="array" ref="D30">IF(AND(C30&lt;=1090,C30&gt;1075),"Tier 0",(IF(AND(C30&lt;=1075,C30&gt;1050),"Tier 1",(IF(AND(C30&lt;=1050,C30&gt;1025),"Tier 2","Tier 3")))))</f>
        <v>Tier 2</v>
      </c>
      <c r="E30" s="17">
        <f t="array" ref="E30">IF(AND(C30&lt;1075,C30&gt;=1050),320000,(IF(AND(C30&lt;1050,C30&gt;=1025),400000,(IF(C30&lt;1025,480000,"")))))</f>
        <v>400000</v>
      </c>
      <c r="F30" s="17">
        <f t="array" ref="F30">IF(AND(C30&lt;1050,C30&gt;=1045),192000,IF(C30&lt;1045,240000,""))</f>
        <v>240000</v>
      </c>
      <c r="G30" s="17">
        <f t="shared" si="1"/>
        <v>640000</v>
      </c>
      <c r="H30" s="17">
        <f t="shared" si="2"/>
        <v>2160000</v>
      </c>
      <c r="I30" s="17">
        <f>AVERAGE(AZ!B28:AG28)</f>
        <v>2164939.2946874988</v>
      </c>
      <c r="J30" s="17">
        <f>AVERAGE(CAP!B414:AG414)</f>
        <v>639218.40625</v>
      </c>
    </row>
    <row r="31" spans="1:10">
      <c r="A31" s="2">
        <f t="shared" si="0"/>
        <v>2050</v>
      </c>
      <c r="B31" s="1">
        <v>55153</v>
      </c>
      <c r="C31" s="27">
        <f t="array" ref="C31">AVERAGE(IF((YEAR('Mead Pool elevation'!$AM$15:$AM$398)=A31)*(MONTH('Mead Pool elevation'!$AM$15:$AM$398)=12),'Mead Pool elevation'!$AN$15:$BS$398,""))</f>
        <v>1034.099375</v>
      </c>
      <c r="D31" s="16" t="str">
        <f t="array" ref="D31">IF(AND(C31&lt;=1090,C31&gt;1075),"Tier 0",(IF(AND(C31&lt;=1075,C31&gt;1050),"Tier 1",(IF(AND(C31&lt;=1050,C31&gt;1025),"Tier 2","Tier 3")))))</f>
        <v>Tier 2</v>
      </c>
      <c r="E31" s="17">
        <f t="array" ref="E31">IF(AND(C31&lt;1075,C31&gt;=1050),320000,(IF(AND(C31&lt;1050,C31&gt;=1025),400000,(IF(C31&lt;1025,480000,"")))))</f>
        <v>400000</v>
      </c>
      <c r="F31" s="17">
        <f t="array" ref="F31">IF(AND(C31&lt;1050,C31&gt;=1045),192000,IF(C31&lt;1045,240000,""))</f>
        <v>240000</v>
      </c>
      <c r="G31" s="17">
        <f t="shared" si="1"/>
        <v>640000</v>
      </c>
      <c r="H31" s="17">
        <f t="shared" si="2"/>
        <v>2160000</v>
      </c>
      <c r="I31" s="17">
        <f>AVERAGE(AZ!B29:AG29)</f>
        <v>2158262.5699999989</v>
      </c>
      <c r="J31" s="17">
        <f>AVERAGE(CAP!B415:AG415)</f>
        <v>632001.375</v>
      </c>
    </row>
    <row r="32" spans="1:10">
      <c r="A32" s="2">
        <f t="shared" si="0"/>
        <v>2051</v>
      </c>
      <c r="B32" s="1">
        <v>55518</v>
      </c>
      <c r="C32" s="27">
        <f t="array" ref="C32">AVERAGE(IF((YEAR('Mead Pool elevation'!$AM$15:$AM$398)=A32)*(MONTH('Mead Pool elevation'!$AM$15:$AM$398)=12),'Mead Pool elevation'!$AN$15:$BS$398,""))</f>
        <v>1032.5125</v>
      </c>
      <c r="D32" s="16" t="str">
        <f t="array" ref="D32">IF(AND(C32&lt;=1090,C32&gt;1075),"Tier 0",(IF(AND(C32&lt;=1075,C32&gt;1050),"Tier 1",(IF(AND(C32&lt;=1050,C32&gt;1025),"Tier 2","Tier 3")))))</f>
        <v>Tier 2</v>
      </c>
      <c r="E32" s="17">
        <f t="array" ref="E32">IF(AND(C32&lt;1075,C32&gt;=1050),320000,(IF(AND(C32&lt;1050,C32&gt;=1025),400000,(IF(C32&lt;1025,480000,"")))))</f>
        <v>400000</v>
      </c>
      <c r="F32" s="17">
        <f t="array" ref="F32">IF(AND(C32&lt;1050,C32&gt;=1045),192000,IF(C32&lt;1045,240000,""))</f>
        <v>240000</v>
      </c>
      <c r="G32" s="17">
        <f t="shared" si="1"/>
        <v>640000</v>
      </c>
      <c r="H32" s="17">
        <f t="shared" si="2"/>
        <v>2160000</v>
      </c>
      <c r="I32" s="17">
        <f>AVERAGE(AZ!B30:AG30)</f>
        <v>2161703.0803124988</v>
      </c>
      <c r="J32" s="17">
        <f>AVERAGE(CAP!B416:AG416)</f>
        <v>635191.25</v>
      </c>
    </row>
    <row r="33" spans="1:10">
      <c r="A33" s="2">
        <f t="shared" si="0"/>
        <v>2052</v>
      </c>
      <c r="B33" s="1">
        <v>55884</v>
      </c>
      <c r="C33" s="27">
        <f t="array" ref="C33">AVERAGE(IF((YEAR('Mead Pool elevation'!$AM$15:$AM$398)=A33)*(MONTH('Mead Pool elevation'!$AM$15:$AM$398)=12),'Mead Pool elevation'!$AN$15:$BS$398,""))</f>
        <v>1030.4953125000002</v>
      </c>
      <c r="D33" s="16" t="str">
        <f t="array" ref="D33">IF(AND(C33&lt;=1090,C33&gt;1075),"Tier 0",(IF(AND(C33&lt;=1075,C33&gt;1050),"Tier 1",(IF(AND(C33&lt;=1050,C33&gt;1025),"Tier 2","Tier 3")))))</f>
        <v>Tier 2</v>
      </c>
      <c r="E33" s="17">
        <f t="array" ref="E33">IF(AND(C33&lt;1075,C33&gt;=1050),320000,(IF(AND(C33&lt;1050,C33&gt;=1025),400000,(IF(C33&lt;1025,480000,"")))))</f>
        <v>400000</v>
      </c>
      <c r="F33" s="17">
        <f t="array" ref="F33">IF(AND(C33&lt;1050,C33&gt;=1045),192000,IF(C33&lt;1045,240000,""))</f>
        <v>240000</v>
      </c>
      <c r="G33" s="17">
        <f t="shared" si="1"/>
        <v>640000</v>
      </c>
      <c r="H33" s="17">
        <f t="shared" si="2"/>
        <v>2160000</v>
      </c>
      <c r="I33" s="17">
        <f>AVERAGE(AZ!B31:AG31)</f>
        <v>2149656.0465624989</v>
      </c>
      <c r="J33" s="17">
        <f>AVERAGE(CAP!B417:AG417)</f>
        <v>622895.75</v>
      </c>
    </row>
    <row r="34" spans="1:10">
      <c r="A34" s="2">
        <f t="shared" si="0"/>
        <v>2053</v>
      </c>
      <c r="B34" s="1">
        <v>56249</v>
      </c>
      <c r="C34" s="27">
        <f t="array" ref="C34">AVERAGE(IF((YEAR('Mead Pool elevation'!$AM$15:$AM$398)=A34)*(MONTH('Mead Pool elevation'!$AM$15:$AM$398)=12),'Mead Pool elevation'!$AN$15:$BS$398,""))</f>
        <v>1028.8406249999996</v>
      </c>
      <c r="D34" s="16" t="str">
        <f t="array" ref="D34">IF(AND(C34&lt;=1090,C34&gt;1075),"Tier 0",(IF(AND(C34&lt;=1075,C34&gt;1050),"Tier 1",(IF(AND(C34&lt;=1050,C34&gt;1025),"Tier 2","Tier 3")))))</f>
        <v>Tier 2</v>
      </c>
      <c r="E34" s="17">
        <f t="array" ref="E34">IF(AND(C34&lt;1075,C34&gt;=1050),320000,(IF(AND(C34&lt;1050,C34&gt;=1025),400000,(IF(C34&lt;1025,480000,"")))))</f>
        <v>400000</v>
      </c>
      <c r="F34" s="17">
        <f t="array" ref="F34">IF(AND(C34&lt;1050,C34&gt;=1045),192000,IF(C34&lt;1045,240000,""))</f>
        <v>240000</v>
      </c>
      <c r="G34" s="17">
        <f t="shared" si="1"/>
        <v>640000</v>
      </c>
      <c r="H34" s="17">
        <f t="shared" si="2"/>
        <v>2160000</v>
      </c>
      <c r="I34" s="17">
        <f>AVERAGE(AZ!B32:AG32)</f>
        <v>2141087.1440624991</v>
      </c>
      <c r="J34" s="17">
        <f>AVERAGE(CAP!B418:AG418)</f>
        <v>614080.25</v>
      </c>
    </row>
    <row r="35" spans="1:10">
      <c r="A35" s="2">
        <f t="shared" si="0"/>
        <v>2054</v>
      </c>
      <c r="B35" s="1">
        <v>56614</v>
      </c>
      <c r="C35" s="28">
        <f t="array" ref="C35">AVERAGE(IF((YEAR('Mead Pool elevation'!$AM$15:$AM$398)=A35)*(MONTH('Mead Pool elevation'!$AM$15:$AM$398)=12),'Mead Pool elevation'!$AN$15:$BS$398,""))</f>
        <v>1028.6078124999999</v>
      </c>
      <c r="D35" s="16" t="str">
        <f t="array" ref="D35">IF(AND(C35&lt;=1090,C35&gt;1075),"Tier 0",(IF(AND(C35&lt;=1075,C35&gt;1050),"Tier 1",(IF(AND(C35&lt;=1050,C35&gt;1025),"Tier 2","Tier 3")))))</f>
        <v>Tier 2</v>
      </c>
      <c r="E35" s="17">
        <f t="array" ref="E35">IF(AND(C35&lt;1075,C35&gt;=1050),320000,(IF(AND(C35&lt;1050,C35&gt;=1025),400000,(IF(C35&lt;1025,480000,"")))))</f>
        <v>400000</v>
      </c>
      <c r="F35" s="17">
        <f t="array" ref="F35">IF(AND(C35&lt;1050,C35&gt;=1045),192000,IF(C35&lt;1045,240000,""))</f>
        <v>240000</v>
      </c>
      <c r="G35" s="17">
        <f t="shared" si="1"/>
        <v>640000</v>
      </c>
      <c r="H35" s="17">
        <f t="shared" si="2"/>
        <v>2160000</v>
      </c>
      <c r="I35" s="17">
        <f>AVERAGE(AZ!B33:AG33)</f>
        <v>2138700.9809374996</v>
      </c>
      <c r="J35" s="17">
        <f>AVERAGE(CAP!B419:AG419)</f>
        <v>611444.5</v>
      </c>
    </row>
    <row r="36" spans="1:10">
      <c r="I36" s="17"/>
    </row>
    <row r="37" spans="1:10">
      <c r="A37" t="s">
        <v>82</v>
      </c>
      <c r="I37" s="17"/>
    </row>
    <row r="38" spans="1:10">
      <c r="A38" s="20" t="s">
        <v>83</v>
      </c>
    </row>
    <row r="39" spans="1:10">
      <c r="A39" s="11" t="s">
        <v>84</v>
      </c>
    </row>
    <row r="40" spans="1:10">
      <c r="A40" s="19" t="s">
        <v>85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Central Arizona Project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Orestes Morfin</dc:creator>
  <cp:keywords/>
  <dc:description/>
  <cp:lastModifiedBy/>
  <cp:revision/>
  <dcterms:created xsi:type="dcterms:W3CDTF">2022-07-20T14:45:54Z</dcterms:created>
  <dcterms:modified xsi:type="dcterms:W3CDTF">2023-01-28T22:08:13Z</dcterms:modified>
  <cp:category/>
  <cp:contentStatus/>
</cp:coreProperties>
</file>