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charts/chart16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lected_Chimeras_Remov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<sst xmlns="http://schemas.openxmlformats.org/spreadsheetml/2006/main" count="136" uniqueCount="48">
  <si>
    <t xml:space="preserve">27_03-02NTD(148926)</t>
  </si>
  <si>
    <t xml:space="preserve">27_03-16NTD(90829)</t>
  </si>
  <si>
    <t xml:space="preserve">27_03-23NTD(147176)</t>
  </si>
  <si>
    <t xml:space="preserve">27_03-30NTD(102014)</t>
  </si>
  <si>
    <t xml:space="preserve">27_04-13NTD(111962)</t>
  </si>
  <si>
    <t xml:space="preserve">Unique Sequence</t>
  </si>
  <si>
    <t xml:space="preserve">Count</t>
  </si>
  <si>
    <t xml:space="preserve">Abundance</t>
  </si>
  <si>
    <t xml:space="preserve">155T(Q52L) 203-208Del 429-431Del</t>
  </si>
  <si>
    <t xml:space="preserve">B.1.1.7</t>
  </si>
  <si>
    <t xml:space="preserve">203-208Del 213C(S71S) 429-431Del</t>
  </si>
  <si>
    <t xml:space="preserve">203-208Del 390T(V130V) 429-431Del</t>
  </si>
  <si>
    <t xml:space="preserve">203-208Del 429-431Del</t>
  </si>
  <si>
    <t xml:space="preserve">203-208Del 429-431Del 480C(Y160Y)</t>
  </si>
  <si>
    <t xml:space="preserve">203-208Del 429-431Del 480G(Y160*)</t>
  </si>
  <si>
    <t xml:space="preserve">230C(K77T) 412T(D138Y) 570T(R190S)</t>
  </si>
  <si>
    <t xml:space="preserve">P.1</t>
  </si>
  <si>
    <t xml:space="preserve">412T(D138Y) 570T(R190S)</t>
  </si>
  <si>
    <t xml:space="preserve">196T(H66Y)</t>
  </si>
  <si>
    <t xml:space="preserve">Reference</t>
  </si>
  <si>
    <t xml:space="preserve">196T(H66Y) 249A(V83V)</t>
  </si>
  <si>
    <t xml:space="preserve">214A(G72R)</t>
  </si>
  <si>
    <t xml:space="preserve">214A(G72R) 404G(F135C)</t>
  </si>
  <si>
    <t xml:space="preserve">214A(G72R) 409T(N137Y)</t>
  </si>
  <si>
    <t xml:space="preserve">214A(G72R) 414G(D138E)</t>
  </si>
  <si>
    <t xml:space="preserve">249A(V83V)</t>
  </si>
  <si>
    <t xml:space="preserve">422GT(L141C)</t>
  </si>
  <si>
    <t xml:space="preserve">448-449Del</t>
  </si>
  <si>
    <t xml:space="preserve">448-449Del 639T(V213V)</t>
  </si>
  <si>
    <t xml:space="preserve">27_03-02NTD(166241) | (166009)</t>
  </si>
  <si>
    <t xml:space="preserve">27_03-16NTD(90829) | (91162)</t>
  </si>
  <si>
    <t xml:space="preserve">27_03-23NTD(148042) | (133524)</t>
  </si>
  <si>
    <t xml:space="preserve">27_03-30NTD(102015) | (102015)</t>
  </si>
  <si>
    <t xml:space="preserve">27_04-13NTD(112285) | (112935)</t>
  </si>
  <si>
    <t xml:space="preserve">Covariant</t>
  </si>
  <si>
    <t xml:space="preserve">203-208Del 239G(D80G) 390T(V130V) 429-431Del</t>
  </si>
  <si>
    <t xml:space="preserve">155T(Q52L) 412T(D138Y) 570T(R190S)</t>
  </si>
  <si>
    <t xml:space="preserve">230C(K77T) 239C(D80A) 412T(D138Y) 570T(R190S)</t>
  </si>
  <si>
    <t xml:space="preserve">214A(G72R) 404G(F135C) 409T(N137Y)</t>
  </si>
  <si>
    <t xml:space="preserve">214A(G72R) 404G(F135C) 414G(D138E)</t>
  </si>
  <si>
    <t xml:space="preserve">422GT(L141C) 448-449Del</t>
  </si>
  <si>
    <t xml:space="preserve">chim_rm</t>
  </si>
  <si>
    <t xml:space="preserve">covar_deconv</t>
  </si>
  <si>
    <t xml:space="preserve">03-02</t>
  </si>
  <si>
    <t xml:space="preserve">03-16</t>
  </si>
  <si>
    <t xml:space="preserve">03-23</t>
  </si>
  <si>
    <t xml:space="preserve">03-30</t>
  </si>
  <si>
    <t xml:space="preserve">04-13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</si>
</sst>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158466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440698818897637"/>
          <c:y val="0.0340551181102362"/>
          <c:w val="0.624950787401575"/>
          <c:h val="0.833202099737533"/>
        </c:manualLayout>
      </c:layout>
      <c:lineChart>
        <c:grouping val="standard"/>
        <c:varyColors val="0"/>
        <c:ser>
          <c:idx val="0"/>
          <c:order val="0"/>
          <c:tx>
            <c:strRef>
              <c:f>Collected_Chimeras_Removed!$B$62</c:f>
              <c:strCache>
                <c:ptCount val="1"/>
                <c:pt idx="0">
                  <c:v>chim_rm</c:v>
                </c:pt>
              </c:strCache>
            </c:strRef>
          </c:tx>
          <c:spPr>
            <a:noFill/>
            <a:ln w="0">
              <a:solidFill>
                <a:srgbClr val="ffffff">
                  <a:alpha val="0"/>
                </a:srgbClr>
              </a:solidFill>
            </a:ln>
          </c:spPr>
          <c:marker>
            <c:symbol val="square"/>
            <c:size val="2"/>
            <c:spPr>
              <a:solidFill>
                <a:srgbClr val="ffff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Collected_Chimeras_Removed!$C$62:$G$62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1"/>
          <c:order val="1"/>
          <c:tx>
            <c:strRef>
              <c:f>Collected_Chimeras_Removed!$B$63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rgbClr val="ff4000"/>
            </a:solidFill>
            <a:ln w="18360">
              <a:solidFill>
                <a:srgbClr val="ff4000"/>
              </a:solidFill>
              <a:custDash>
                <a:ds d="300000" sp="300000"/>
              </a:custDash>
              <a:round/>
            </a:ln>
          </c:spPr>
          <c:marker>
            <c:symbol val="square"/>
            <c:size val="6"/>
            <c:spPr>
              <a:solidFill>
                <a:srgbClr val="ff4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Collected_Chimeras_Removed!$C$63:$G$63</c:f>
              <c:numCache>
                <c:formatCode>General</c:formatCode>
                <c:ptCount val="5"/>
                <c:pt idx="0">
                  <c:v>0.733</c:v>
                </c:pt>
                <c:pt idx="1">
                  <c:v>0.964</c:v>
                </c:pt>
                <c:pt idx="2">
                  <c:v>0.17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Collected_Chimeras_Removed!$B$64</c:f>
              <c:strCache>
                <c:ptCount val="1"/>
                <c:pt idx="0">
                  <c:v>B.1.1.7</c:v>
                </c:pt>
              </c:strCache>
            </c:strRef>
          </c:tx>
          <c:spPr>
            <a:solidFill>
              <a:srgbClr val="158466"/>
            </a:solidFill>
            <a:ln w="18360">
              <a:solidFill>
                <a:srgbClr val="158466"/>
              </a:solidFill>
              <a:custDash>
                <a:ds d="300000" sp="300000"/>
              </a:custDash>
              <a:round/>
            </a:ln>
          </c:spPr>
          <c:marker>
            <c:symbol val="circle"/>
            <c:size val="6"/>
            <c:spPr>
              <a:solidFill>
                <a:srgbClr val="15846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Collected_Chimeras_Removed!$C$64:$G$64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0.801</c:v>
                </c:pt>
                <c:pt idx="3">
                  <c:v>0.976</c:v>
                </c:pt>
                <c:pt idx="4">
                  <c:v>0.757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Collected_Chimeras_Removed!$B$65</c:f>
              <c:strCache>
                <c:ptCount val="1"/>
                <c:pt idx="0">
                  <c:v>P.1</c:v>
                </c:pt>
              </c:strCache>
            </c:strRef>
          </c:tx>
          <c:spPr>
            <a:solidFill>
              <a:srgbClr val="81d41a"/>
            </a:solidFill>
            <a:ln w="18360">
              <a:solidFill>
                <a:srgbClr val="81d41a"/>
              </a:solidFill>
              <a:custDash>
                <a:ds d="300000" sp="300000"/>
              </a:custDash>
              <a:round/>
            </a:ln>
          </c:spPr>
          <c:marker>
            <c:symbol val="triangle"/>
            <c:size val="6"/>
            <c:spPr>
              <a:solidFill>
                <a:srgbClr val="81d41a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Collected_Chimeras_Removed!$C$65:$G$65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0.219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Collected_Chimeras_Removed!$B$66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Collected_Chimeras_Removed!$C$66:$G$66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5"/>
          <c:order val="5"/>
          <c:tx>
            <c:strRef>
              <c:f>Collected_Chimeras_Removed!$B$67</c:f>
              <c:strCache>
                <c:ptCount val="1"/>
                <c:pt idx="0">
                  <c:v>covar_deconv</c:v>
                </c:pt>
              </c:strCache>
            </c:strRef>
          </c:tx>
          <c:spPr>
            <a:noFill/>
            <a:ln w="0">
              <a:solidFill>
                <a:srgbClr val="ffffff">
                  <a:alpha val="0"/>
                </a:srgbClr>
              </a:solidFill>
            </a:ln>
          </c:spPr>
          <c:marker>
            <c:symbol val="triangle"/>
            <c:size val="2"/>
            <c:spPr>
              <a:solidFill>
                <a:srgbClr val="ffff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Collected_Chimeras_Removed!$C$67:$G$67</c:f>
              <c:numCache>
                <c:formatCode>General</c:formatCode>
                <c:ptCount val="5"/>
              </c:numCache>
            </c:numRef>
          </c:val>
          <c:smooth val="0"/>
        </c:ser>
        <c:ser>
          <c:idx val="6"/>
          <c:order val="6"/>
          <c:tx>
            <c:strRef>
              <c:f>Collected_Chimeras_Removed!$B$68</c:f>
              <c:strCache>
                <c:ptCount val="1"/>
                <c:pt idx="0">
                  <c:v>Reference</c:v>
                </c:pt>
              </c:strCache>
            </c:strRef>
          </c:tx>
          <c:spPr>
            <a:solidFill>
              <a:srgbClr val="ff4000"/>
            </a:solidFill>
            <a:ln w="18360">
              <a:solidFill>
                <a:srgbClr val="ff4000"/>
              </a:solidFill>
              <a:custDash>
                <a:ds d="600000" sp="300000"/>
              </a:custDash>
              <a:round/>
            </a:ln>
          </c:spPr>
          <c:marker>
            <c:symbol val="diamond"/>
            <c:size val="6"/>
            <c:spPr>
              <a:solidFill>
                <a:srgbClr val="ff400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Collected_Chimeras_Removed!$C$68:$G$68</c:f>
              <c:numCache>
                <c:formatCode>General</c:formatCode>
                <c:ptCount val="5"/>
                <c:pt idx="0">
                  <c:v>0.756</c:v>
                </c:pt>
                <c:pt idx="1">
                  <c:v>0.956</c:v>
                </c:pt>
                <c:pt idx="2">
                  <c:v>0.083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Collected_Chimeras_Removed!$B$69</c:f>
              <c:strCache>
                <c:ptCount val="1"/>
                <c:pt idx="0">
                  <c:v>B.1.1.7</c:v>
                </c:pt>
              </c:strCache>
            </c:strRef>
          </c:tx>
          <c:spPr>
            <a:solidFill>
              <a:srgbClr val="158466"/>
            </a:solidFill>
            <a:ln w="18360">
              <a:solidFill>
                <a:srgbClr val="158466"/>
              </a:solidFill>
              <a:custDash>
                <a:ds d="600000" sp="300000"/>
              </a:custDash>
              <a:round/>
            </a:ln>
          </c:spPr>
          <c:marker>
            <c:symbol val="diamond"/>
            <c:size val="6"/>
            <c:spPr>
              <a:solidFill>
                <a:srgbClr val="15846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Collected_Chimeras_Removed!$C$69:$G$69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0.895</c:v>
                </c:pt>
                <c:pt idx="3">
                  <c:v>0.975</c:v>
                </c:pt>
                <c:pt idx="4">
                  <c:v>0.761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Collected_Chimeras_Removed!$B$70</c:f>
              <c:strCache>
                <c:ptCount val="1"/>
                <c:pt idx="0">
                  <c:v>P.1</c:v>
                </c:pt>
              </c:strCache>
            </c:strRef>
          </c:tx>
          <c:spPr>
            <a:solidFill>
              <a:srgbClr val="81d41a"/>
            </a:solidFill>
            <a:ln w="18360">
              <a:solidFill>
                <a:srgbClr val="81d41a"/>
              </a:solidFill>
              <a:custDash>
                <a:ds d="600000" sp="300000"/>
              </a:custDash>
              <a:round/>
            </a:ln>
          </c:spPr>
          <c:marker>
            <c:symbol val="triangle"/>
            <c:size val="6"/>
            <c:spPr>
              <a:solidFill>
                <a:srgbClr val="81d41a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Collected_Chimeras_Removed!$C$61:$G$61</c:f>
              <c:strCache>
                <c:ptCount val="5"/>
                <c:pt idx="0">
                  <c:v>03-02</c:v>
                </c:pt>
                <c:pt idx="1">
                  <c:v>03-16</c:v>
                </c:pt>
                <c:pt idx="2">
                  <c:v>03-23</c:v>
                </c:pt>
                <c:pt idx="3">
                  <c:v>03-30</c:v>
                </c:pt>
                <c:pt idx="4">
                  <c:v>04-13</c:v>
                </c:pt>
              </c:strCache>
            </c:strRef>
          </c:cat>
          <c:val>
            <c:numRef>
              <c:f>Collected_Chimeras_Removed!$C$70:$G$70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0.213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0712950"/>
        <c:axId val="61233184"/>
      </c:lineChart>
      <c:catAx>
        <c:axId val="6071295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233184"/>
        <c:crosses val="autoZero"/>
        <c:auto val="1"/>
        <c:lblAlgn val="ctr"/>
        <c:lblOffset val="100"/>
        <c:noMultiLvlLbl val="0"/>
      </c:catAx>
      <c:valAx>
        <c:axId val="61233184"/>
        <c:scaling>
          <c:orientation val="minMax"/>
          <c:max val="1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712950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686462660616011"/>
          <c:y val="0.151056756765134"/>
          <c:w val="0.193700787401575"/>
          <c:h val="0.5998687664042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1757880</xdr:colOff>
      <xdr:row>70</xdr:row>
      <xdr:rowOff>62280</xdr:rowOff>
    </xdr:from>
    <xdr:to>
      <xdr:col>6</xdr:col>
      <xdr:colOff>459360</xdr:colOff>
      <xdr:row>87</xdr:row>
      <xdr:rowOff>41760</xdr:rowOff>
    </xdr:to>
    <xdr:graphicFrame>
      <xdr:nvGraphicFramePr>
        <xdr:cNvPr id="0" name=""/>
        <xdr:cNvGraphicFramePr/>
      </xdr:nvGraphicFramePr>
      <xdr:xfrm>
        <a:off x="1757880" y="11441160"/>
        <a:ext cx="7315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0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F93" activeCellId="0" sqref="F9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2.99"/>
    <col collapsed="false" customWidth="true" hidden="false" outlineLevel="0" max="3" min="2" style="0" width="19.72"/>
    <col collapsed="false" customWidth="true" hidden="false" outlineLevel="0" max="4" min="4" style="0" width="10.43"/>
    <col collapsed="false" customWidth="true" hidden="false" outlineLevel="0" max="5" min="5" style="0" width="18.77"/>
    <col collapsed="false" customWidth="true" hidden="false" outlineLevel="0" max="6" min="6" style="0" width="10.43"/>
    <col collapsed="false" customWidth="true" hidden="false" outlineLevel="0" max="7" min="7" style="0" width="19.72"/>
    <col collapsed="false" customWidth="true" hidden="false" outlineLevel="0" max="8" min="8" style="0" width="10.43"/>
    <col collapsed="false" customWidth="true" hidden="false" outlineLevel="0" max="9" min="9" style="0" width="19.72"/>
    <col collapsed="false" customWidth="true" hidden="false" outlineLevel="0" max="10" min="10" style="0" width="10.43"/>
    <col collapsed="false" customWidth="true" hidden="false" outlineLevel="0" max="11" min="11" style="0" width="19.53"/>
    <col collapsed="false" customWidth="true" hidden="false" outlineLevel="0" max="12" min="12" style="0" width="10.43"/>
  </cols>
  <sheetData>
    <row r="1" customFormat="false" ht="12.8" hidden="false" customHeight="false" outlineLevel="0" collapsed="false">
      <c r="C1" s="0" t="s">
        <v>0</v>
      </c>
      <c r="E1" s="0" t="s">
        <v>1</v>
      </c>
      <c r="G1" s="0" t="s">
        <v>2</v>
      </c>
      <c r="I1" s="0" t="s">
        <v>3</v>
      </c>
      <c r="K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  <c r="K2" s="0" t="s">
        <v>6</v>
      </c>
      <c r="L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K3" s="0" t="n">
        <v>2233</v>
      </c>
      <c r="L3" s="0" t="n">
        <v>0.02</v>
      </c>
    </row>
    <row r="4" customFormat="false" ht="12.8" hidden="false" customHeight="false" outlineLevel="0" collapsed="false">
      <c r="A4" s="0" t="s">
        <v>10</v>
      </c>
      <c r="B4" s="0" t="s">
        <v>9</v>
      </c>
      <c r="K4" s="0" t="n">
        <v>1992</v>
      </c>
      <c r="L4" s="0" t="n">
        <v>0.018</v>
      </c>
    </row>
    <row r="5" customFormat="false" ht="12.8" hidden="false" customHeight="false" outlineLevel="0" collapsed="false">
      <c r="A5" s="0" t="s">
        <v>11</v>
      </c>
      <c r="B5" s="0" t="s">
        <v>9</v>
      </c>
      <c r="G5" s="0" t="n">
        <v>61529</v>
      </c>
      <c r="H5" s="0" t="n">
        <v>0.418</v>
      </c>
    </row>
    <row r="6" customFormat="false" ht="12.8" hidden="false" customHeight="false" outlineLevel="0" collapsed="false">
      <c r="A6" s="0" t="s">
        <v>12</v>
      </c>
      <c r="B6" s="0" t="s">
        <v>9</v>
      </c>
      <c r="G6" s="0" t="n">
        <v>56354</v>
      </c>
      <c r="H6" s="0" t="n">
        <v>0.383</v>
      </c>
      <c r="I6" s="0" t="n">
        <v>96885</v>
      </c>
      <c r="J6" s="0" t="n">
        <v>0.95</v>
      </c>
      <c r="K6" s="0" t="n">
        <v>80457</v>
      </c>
      <c r="L6" s="0" t="n">
        <v>0.719</v>
      </c>
    </row>
    <row r="7" customFormat="false" ht="12.8" hidden="false" customHeight="false" outlineLevel="0" collapsed="false">
      <c r="A7" s="0" t="s">
        <v>13</v>
      </c>
      <c r="B7" s="0" t="s">
        <v>9</v>
      </c>
      <c r="I7" s="0" t="n">
        <v>1564</v>
      </c>
      <c r="J7" s="0" t="n">
        <v>0.015</v>
      </c>
    </row>
    <row r="8" customFormat="false" ht="12.8" hidden="false" customHeight="false" outlineLevel="0" collapsed="false">
      <c r="A8" s="0" t="s">
        <v>14</v>
      </c>
      <c r="B8" s="0" t="s">
        <v>9</v>
      </c>
      <c r="I8" s="0" t="n">
        <v>1147</v>
      </c>
      <c r="J8" s="0" t="n">
        <v>0.011</v>
      </c>
    </row>
    <row r="9" customFormat="false" ht="12.8" hidden="false" customHeight="false" outlineLevel="0" collapsed="false">
      <c r="A9" s="0" t="s">
        <v>15</v>
      </c>
      <c r="B9" s="0" t="s">
        <v>16</v>
      </c>
      <c r="K9" s="0" t="n">
        <v>1505</v>
      </c>
      <c r="L9" s="0" t="n">
        <v>0.013</v>
      </c>
    </row>
    <row r="10" customFormat="false" ht="12.8" hidden="false" customHeight="false" outlineLevel="0" collapsed="false">
      <c r="A10" s="0" t="s">
        <v>17</v>
      </c>
      <c r="B10" s="0" t="s">
        <v>16</v>
      </c>
      <c r="K10" s="0" t="n">
        <v>23104</v>
      </c>
      <c r="L10" s="0" t="n">
        <v>0.206</v>
      </c>
    </row>
    <row r="11" customFormat="false" ht="12.8" hidden="false" customHeight="false" outlineLevel="0" collapsed="false">
      <c r="A11" s="0" t="s">
        <v>18</v>
      </c>
      <c r="B11" s="0" t="s">
        <v>19</v>
      </c>
      <c r="E11" s="0" t="n">
        <v>983</v>
      </c>
      <c r="F11" s="0" t="n">
        <v>0.011</v>
      </c>
    </row>
    <row r="12" customFormat="false" ht="12.8" hidden="false" customHeight="false" outlineLevel="0" collapsed="false">
      <c r="A12" s="0" t="s">
        <v>20</v>
      </c>
      <c r="B12" s="0" t="s">
        <v>19</v>
      </c>
      <c r="E12" s="0" t="n">
        <v>928</v>
      </c>
      <c r="F12" s="0" t="n">
        <v>0.01</v>
      </c>
    </row>
    <row r="13" customFormat="false" ht="12.8" hidden="false" customHeight="false" outlineLevel="0" collapsed="false">
      <c r="A13" s="0" t="s">
        <v>21</v>
      </c>
      <c r="B13" s="0" t="s">
        <v>19</v>
      </c>
      <c r="C13" s="0" t="n">
        <v>97815</v>
      </c>
      <c r="D13" s="0" t="n">
        <v>0.657</v>
      </c>
    </row>
    <row r="14" customFormat="false" ht="12.8" hidden="false" customHeight="false" outlineLevel="0" collapsed="false">
      <c r="A14" s="0" t="s">
        <v>22</v>
      </c>
      <c r="B14" s="0" t="s">
        <v>19</v>
      </c>
      <c r="C14" s="0" t="n">
        <v>4819</v>
      </c>
      <c r="D14" s="0" t="n">
        <v>0.032</v>
      </c>
    </row>
    <row r="15" customFormat="false" ht="12.8" hidden="false" customHeight="false" outlineLevel="0" collapsed="false">
      <c r="A15" s="0" t="s">
        <v>23</v>
      </c>
      <c r="B15" s="0" t="s">
        <v>19</v>
      </c>
      <c r="C15" s="0" t="n">
        <v>4700</v>
      </c>
      <c r="D15" s="0" t="n">
        <v>0.032</v>
      </c>
    </row>
    <row r="16" customFormat="false" ht="12.8" hidden="false" customHeight="false" outlineLevel="0" collapsed="false">
      <c r="A16" s="0" t="s">
        <v>24</v>
      </c>
      <c r="B16" s="0" t="s">
        <v>19</v>
      </c>
      <c r="C16" s="0" t="n">
        <v>1825</v>
      </c>
      <c r="D16" s="0" t="n">
        <v>0.012</v>
      </c>
    </row>
    <row r="17" customFormat="false" ht="12.8" hidden="false" customHeight="false" outlineLevel="0" collapsed="false">
      <c r="A17" s="0" t="s">
        <v>25</v>
      </c>
      <c r="B17" s="0" t="s">
        <v>19</v>
      </c>
      <c r="E17" s="0" t="n">
        <v>36000</v>
      </c>
      <c r="F17" s="0" t="n">
        <v>0.396</v>
      </c>
    </row>
    <row r="18" customFormat="false" ht="12.8" hidden="false" customHeight="false" outlineLevel="0" collapsed="false">
      <c r="A18" s="0" t="s">
        <v>26</v>
      </c>
      <c r="B18" s="0" t="s">
        <v>19</v>
      </c>
      <c r="E18" s="0" t="n">
        <v>1356</v>
      </c>
      <c r="F18" s="0" t="n">
        <v>0.015</v>
      </c>
    </row>
    <row r="19" customFormat="false" ht="12.8" hidden="false" customHeight="false" outlineLevel="0" collapsed="false">
      <c r="A19" s="0" t="s">
        <v>27</v>
      </c>
      <c r="B19" s="0" t="s">
        <v>19</v>
      </c>
      <c r="E19" s="0" t="n">
        <v>12212</v>
      </c>
      <c r="F19" s="0" t="n">
        <v>0.134</v>
      </c>
    </row>
    <row r="20" customFormat="false" ht="12.8" hidden="false" customHeight="false" outlineLevel="0" collapsed="false">
      <c r="A20" s="0" t="s">
        <v>28</v>
      </c>
      <c r="B20" s="0" t="s">
        <v>19</v>
      </c>
      <c r="E20" s="0" t="n">
        <v>2339</v>
      </c>
      <c r="F20" s="0" t="n">
        <v>0.026</v>
      </c>
    </row>
    <row r="21" customFormat="false" ht="12.8" hidden="false" customHeight="false" outlineLevel="0" collapsed="false">
      <c r="A21" s="0" t="s">
        <v>19</v>
      </c>
      <c r="B21" s="0" t="s">
        <v>19</v>
      </c>
      <c r="E21" s="0" t="n">
        <v>33805</v>
      </c>
      <c r="F21" s="0" t="n">
        <v>0.372</v>
      </c>
      <c r="G21" s="0" t="n">
        <v>25029</v>
      </c>
      <c r="H21" s="0" t="n">
        <v>0.17</v>
      </c>
    </row>
    <row r="24" customFormat="false" ht="12.8" hidden="false" customHeight="false" outlineLevel="0" collapsed="false">
      <c r="C24" s="0" t="s">
        <v>29</v>
      </c>
      <c r="E24" s="0" t="s">
        <v>30</v>
      </c>
      <c r="G24" s="0" t="s">
        <v>31</v>
      </c>
      <c r="I24" s="0" t="s">
        <v>32</v>
      </c>
      <c r="K24" s="0" t="s">
        <v>33</v>
      </c>
    </row>
    <row r="25" customFormat="false" ht="12.8" hidden="false" customHeight="false" outlineLevel="0" collapsed="false">
      <c r="A25" s="0" t="s">
        <v>34</v>
      </c>
      <c r="C25" s="0" t="s">
        <v>6</v>
      </c>
      <c r="D25" s="0" t="s">
        <v>7</v>
      </c>
      <c r="E25" s="0" t="s">
        <v>6</v>
      </c>
      <c r="F25" s="0" t="s">
        <v>7</v>
      </c>
      <c r="G25" s="0" t="s">
        <v>6</v>
      </c>
      <c r="H25" s="0" t="s">
        <v>7</v>
      </c>
      <c r="I25" s="0" t="s">
        <v>6</v>
      </c>
      <c r="J25" s="0" t="s">
        <v>7</v>
      </c>
      <c r="K25" s="0" t="s">
        <v>6</v>
      </c>
      <c r="L25" s="0" t="s">
        <v>7</v>
      </c>
    </row>
    <row r="26" customFormat="false" ht="12.8" hidden="false" customHeight="false" outlineLevel="0" collapsed="false">
      <c r="A26" s="0" t="s">
        <v>10</v>
      </c>
      <c r="B26" s="0" t="s">
        <v>9</v>
      </c>
      <c r="K26" s="0" t="n">
        <v>2153</v>
      </c>
      <c r="L26" s="0" t="n">
        <v>0.019</v>
      </c>
    </row>
    <row r="27" customFormat="false" ht="12.8" hidden="false" customHeight="false" outlineLevel="0" collapsed="false">
      <c r="A27" s="0" t="s">
        <v>35</v>
      </c>
      <c r="B27" s="0" t="s">
        <v>9</v>
      </c>
      <c r="G27" s="0" t="n">
        <v>2341</v>
      </c>
      <c r="H27" s="0" t="n">
        <v>0.018</v>
      </c>
    </row>
    <row r="28" customFormat="false" ht="12.8" hidden="false" customHeight="false" outlineLevel="0" collapsed="false">
      <c r="A28" s="0" t="s">
        <v>11</v>
      </c>
      <c r="B28" s="0" t="s">
        <v>9</v>
      </c>
      <c r="G28" s="0" t="n">
        <v>58164</v>
      </c>
      <c r="H28" s="0" t="n">
        <v>0.436</v>
      </c>
    </row>
    <row r="29" customFormat="false" ht="12.8" hidden="false" customHeight="false" outlineLevel="0" collapsed="false">
      <c r="A29" s="0" t="s">
        <v>12</v>
      </c>
      <c r="B29" s="0" t="s">
        <v>9</v>
      </c>
      <c r="G29" s="0" t="n">
        <v>58858</v>
      </c>
      <c r="H29" s="0" t="n">
        <v>0.441</v>
      </c>
      <c r="I29" s="0" t="n">
        <v>96778</v>
      </c>
      <c r="J29" s="0" t="n">
        <v>0.949</v>
      </c>
      <c r="K29" s="0" t="n">
        <v>83829</v>
      </c>
      <c r="L29" s="0" t="n">
        <v>0.742</v>
      </c>
    </row>
    <row r="30" customFormat="false" ht="12.8" hidden="false" customHeight="false" outlineLevel="0" collapsed="false">
      <c r="A30" s="0" t="s">
        <v>13</v>
      </c>
      <c r="B30" s="0" t="s">
        <v>9</v>
      </c>
      <c r="I30" s="0" t="n">
        <v>1562</v>
      </c>
      <c r="J30" s="0" t="n">
        <v>0.015</v>
      </c>
    </row>
    <row r="31" customFormat="false" ht="12.8" hidden="false" customHeight="false" outlineLevel="0" collapsed="false">
      <c r="A31" s="0" t="s">
        <v>14</v>
      </c>
      <c r="B31" s="0" t="s">
        <v>9</v>
      </c>
      <c r="I31" s="0" t="n">
        <v>1146</v>
      </c>
      <c r="J31" s="0" t="n">
        <v>0.011</v>
      </c>
    </row>
    <row r="32" customFormat="false" ht="12.8" hidden="false" customHeight="false" outlineLevel="0" collapsed="false">
      <c r="A32" s="0" t="s">
        <v>36</v>
      </c>
      <c r="B32" s="0" t="s">
        <v>16</v>
      </c>
      <c r="K32" s="0" t="n">
        <v>2739</v>
      </c>
      <c r="L32" s="0" t="n">
        <v>0.024</v>
      </c>
    </row>
    <row r="33" customFormat="false" ht="12.8" hidden="false" customHeight="false" outlineLevel="0" collapsed="false">
      <c r="A33" s="0" t="s">
        <v>37</v>
      </c>
      <c r="B33" s="0" t="s">
        <v>16</v>
      </c>
      <c r="K33" s="0" t="n">
        <v>1272</v>
      </c>
      <c r="L33" s="0" t="n">
        <v>0.011</v>
      </c>
    </row>
    <row r="34" customFormat="false" ht="12.8" hidden="false" customHeight="false" outlineLevel="0" collapsed="false">
      <c r="A34" s="0" t="s">
        <v>15</v>
      </c>
      <c r="B34" s="0" t="s">
        <v>16</v>
      </c>
      <c r="K34" s="0" t="n">
        <v>1403</v>
      </c>
      <c r="L34" s="0" t="n">
        <v>0.012</v>
      </c>
    </row>
    <row r="35" customFormat="false" ht="12.8" hidden="false" customHeight="false" outlineLevel="0" collapsed="false">
      <c r="A35" s="0" t="s">
        <v>17</v>
      </c>
      <c r="B35" s="0" t="s">
        <v>16</v>
      </c>
      <c r="K35" s="0" t="n">
        <v>18724</v>
      </c>
      <c r="L35" s="0" t="n">
        <v>0.166</v>
      </c>
    </row>
    <row r="36" customFormat="false" ht="12.8" hidden="false" customHeight="false" outlineLevel="0" collapsed="false">
      <c r="A36" s="0" t="s">
        <v>18</v>
      </c>
      <c r="B36" s="0" t="s">
        <v>19</v>
      </c>
      <c r="E36" s="0" t="n">
        <v>2047</v>
      </c>
      <c r="F36" s="0" t="n">
        <v>0.022</v>
      </c>
    </row>
    <row r="37" customFormat="false" ht="12.8" hidden="false" customHeight="false" outlineLevel="0" collapsed="false">
      <c r="A37" s="0" t="s">
        <v>21</v>
      </c>
      <c r="B37" s="0" t="s">
        <v>19</v>
      </c>
      <c r="C37" s="0" t="n">
        <v>118341</v>
      </c>
      <c r="D37" s="0" t="n">
        <v>0.713</v>
      </c>
    </row>
    <row r="38" customFormat="false" ht="12.8" hidden="false" customHeight="false" outlineLevel="0" collapsed="false">
      <c r="A38" s="0" t="s">
        <v>38</v>
      </c>
      <c r="B38" s="0" t="s">
        <v>19</v>
      </c>
      <c r="C38" s="0" t="n">
        <v>2982</v>
      </c>
      <c r="D38" s="0" t="n">
        <v>0.018</v>
      </c>
    </row>
    <row r="39" customFormat="false" ht="12.8" hidden="false" customHeight="false" outlineLevel="0" collapsed="false">
      <c r="A39" s="0" t="s">
        <v>39</v>
      </c>
      <c r="B39" s="0" t="s">
        <v>19</v>
      </c>
      <c r="C39" s="0" t="n">
        <v>2160</v>
      </c>
      <c r="D39" s="0" t="n">
        <v>0.013</v>
      </c>
    </row>
    <row r="40" customFormat="false" ht="12.8" hidden="false" customHeight="false" outlineLevel="0" collapsed="false">
      <c r="A40" s="0" t="s">
        <v>23</v>
      </c>
      <c r="B40" s="0" t="s">
        <v>19</v>
      </c>
      <c r="C40" s="0" t="n">
        <v>1999</v>
      </c>
      <c r="D40" s="0" t="n">
        <v>0.012</v>
      </c>
    </row>
    <row r="41" customFormat="false" ht="12.8" hidden="false" customHeight="false" outlineLevel="0" collapsed="false">
      <c r="A41" s="0" t="s">
        <v>25</v>
      </c>
      <c r="B41" s="0" t="s">
        <v>19</v>
      </c>
      <c r="E41" s="0" t="n">
        <v>37378</v>
      </c>
      <c r="F41" s="0" t="n">
        <v>0.41</v>
      </c>
    </row>
    <row r="42" customFormat="false" ht="12.8" hidden="false" customHeight="false" outlineLevel="0" collapsed="false">
      <c r="A42" s="0" t="s">
        <v>40</v>
      </c>
      <c r="B42" s="0" t="s">
        <v>19</v>
      </c>
      <c r="E42" s="0" t="n">
        <v>1471</v>
      </c>
      <c r="F42" s="0" t="n">
        <v>0.016</v>
      </c>
    </row>
    <row r="43" customFormat="false" ht="12.8" hidden="false" customHeight="false" outlineLevel="0" collapsed="false">
      <c r="A43" s="0" t="s">
        <v>27</v>
      </c>
      <c r="B43" s="0" t="s">
        <v>19</v>
      </c>
      <c r="E43" s="0" t="n">
        <v>9958</v>
      </c>
      <c r="F43" s="0" t="n">
        <v>0.109</v>
      </c>
    </row>
    <row r="44" customFormat="false" ht="12.8" hidden="false" customHeight="false" outlineLevel="0" collapsed="false">
      <c r="A44" s="0" t="s">
        <v>28</v>
      </c>
      <c r="B44" s="0" t="s">
        <v>19</v>
      </c>
      <c r="E44" s="0" t="n">
        <v>3253</v>
      </c>
      <c r="F44" s="0" t="n">
        <v>0.036</v>
      </c>
    </row>
    <row r="45" customFormat="false" ht="12.8" hidden="false" customHeight="false" outlineLevel="0" collapsed="false">
      <c r="A45" s="0" t="s">
        <v>19</v>
      </c>
      <c r="B45" s="0" t="s">
        <v>19</v>
      </c>
      <c r="E45" s="0" t="n">
        <v>33120</v>
      </c>
      <c r="F45" s="0" t="n">
        <v>0.363</v>
      </c>
      <c r="G45" s="0" t="n">
        <v>11076</v>
      </c>
      <c r="H45" s="0" t="n">
        <v>0.083</v>
      </c>
    </row>
    <row r="49" customFormat="false" ht="12.8" hidden="false" customHeight="false" outlineLevel="0" collapsed="false">
      <c r="B49" s="0" t="s">
        <v>41</v>
      </c>
    </row>
    <row r="50" customFormat="false" ht="12.8" hidden="false" customHeight="false" outlineLevel="0" collapsed="false">
      <c r="B50" s="0" t="s">
        <v>19</v>
      </c>
      <c r="C50" s="0" t="n">
        <f aca="false">SUM(C11:C21)</f>
        <v>109159</v>
      </c>
      <c r="D50" s="0" t="n">
        <f aca="false">SUM(D11:D21)</f>
        <v>0.733</v>
      </c>
      <c r="E50" s="0" t="n">
        <f aca="false">SUM(E11:E21)</f>
        <v>87623</v>
      </c>
      <c r="F50" s="0" t="n">
        <f aca="false">SUM(F11:F21)</f>
        <v>0.964</v>
      </c>
      <c r="G50" s="0" t="n">
        <f aca="false">SUM(G11:G21)</f>
        <v>25029</v>
      </c>
      <c r="H50" s="0" t="n">
        <f aca="false">SUM(H11:H21)</f>
        <v>0.17</v>
      </c>
      <c r="I50" s="0" t="n">
        <f aca="false">SUM(I11:I21)</f>
        <v>0</v>
      </c>
      <c r="J50" s="0" t="n">
        <f aca="false">SUM(J11:J21)</f>
        <v>0</v>
      </c>
      <c r="K50" s="0" t="n">
        <f aca="false">SUM(K11:K21)</f>
        <v>0</v>
      </c>
      <c r="L50" s="0" t="n">
        <f aca="false">SUM(L11:L21)</f>
        <v>0</v>
      </c>
    </row>
    <row r="51" customFormat="false" ht="12.8" hidden="false" customHeight="false" outlineLevel="0" collapsed="false">
      <c r="B51" s="0" t="s">
        <v>9</v>
      </c>
      <c r="C51" s="0" t="n">
        <f aca="false">SUM(C3:C8)</f>
        <v>0</v>
      </c>
      <c r="D51" s="0" t="n">
        <f aca="false">SUM(D3:D8)</f>
        <v>0</v>
      </c>
      <c r="E51" s="0" t="n">
        <f aca="false">SUM(E3:E8)</f>
        <v>0</v>
      </c>
      <c r="F51" s="0" t="n">
        <f aca="false">SUM(F3:F8)</f>
        <v>0</v>
      </c>
      <c r="G51" s="0" t="n">
        <f aca="false">SUM(G3:G8)</f>
        <v>117883</v>
      </c>
      <c r="H51" s="0" t="n">
        <f aca="false">SUM(H3:H8)</f>
        <v>0.801</v>
      </c>
      <c r="I51" s="0" t="n">
        <f aca="false">SUM(I3:I8)</f>
        <v>99596</v>
      </c>
      <c r="J51" s="0" t="n">
        <f aca="false">SUM(J3:J8)</f>
        <v>0.976</v>
      </c>
      <c r="K51" s="0" t="n">
        <f aca="false">SUM(K3:K8)</f>
        <v>84682</v>
      </c>
      <c r="L51" s="0" t="n">
        <f aca="false">SUM(L3:L8)</f>
        <v>0.757</v>
      </c>
    </row>
    <row r="52" customFormat="false" ht="12.8" hidden="false" customHeight="false" outlineLevel="0" collapsed="false">
      <c r="B52" s="0" t="s">
        <v>16</v>
      </c>
      <c r="C52" s="0" t="n">
        <f aca="false">SUM(C9:C10)</f>
        <v>0</v>
      </c>
      <c r="D52" s="0" t="n">
        <f aca="false">SUM(D9:D10)</f>
        <v>0</v>
      </c>
      <c r="E52" s="0" t="n">
        <f aca="false">SUM(E9:E10)</f>
        <v>0</v>
      </c>
      <c r="F52" s="0" t="n">
        <f aca="false">SUM(F9:F10)</f>
        <v>0</v>
      </c>
      <c r="G52" s="0" t="n">
        <f aca="false">SUM(G9:G10)</f>
        <v>0</v>
      </c>
      <c r="H52" s="0" t="n">
        <f aca="false">SUM(H9:H10)</f>
        <v>0</v>
      </c>
      <c r="I52" s="0" t="n">
        <f aca="false">SUM(I9:I10)</f>
        <v>0</v>
      </c>
      <c r="J52" s="0" t="n">
        <f aca="false">SUM(J9:J10)</f>
        <v>0</v>
      </c>
      <c r="K52" s="0" t="n">
        <f aca="false">SUM(K9:K10)</f>
        <v>24609</v>
      </c>
      <c r="L52" s="0" t="n">
        <f aca="false">SUM(L9:L10)</f>
        <v>0.219</v>
      </c>
    </row>
    <row r="54" customFormat="false" ht="12.8" hidden="false" customHeight="false" outlineLevel="0" collapsed="false">
      <c r="B54" s="0" t="s">
        <v>42</v>
      </c>
    </row>
    <row r="55" customFormat="false" ht="12.8" hidden="false" customHeight="false" outlineLevel="0" collapsed="false">
      <c r="B55" s="0" t="s">
        <v>19</v>
      </c>
      <c r="C55" s="0" t="n">
        <f aca="false">SUM(C36:C45)</f>
        <v>125482</v>
      </c>
      <c r="D55" s="0" t="n">
        <f aca="false">SUM(D36:D45)</f>
        <v>0.756</v>
      </c>
      <c r="E55" s="0" t="n">
        <f aca="false">SUM(E36:E45)</f>
        <v>87227</v>
      </c>
      <c r="F55" s="0" t="n">
        <f aca="false">SUM(F36:F45)</f>
        <v>0.956</v>
      </c>
      <c r="G55" s="0" t="n">
        <f aca="false">SUM(G36:G45)</f>
        <v>11076</v>
      </c>
      <c r="H55" s="0" t="n">
        <f aca="false">SUM(H36:H45)</f>
        <v>0.083</v>
      </c>
      <c r="I55" s="0" t="n">
        <f aca="false">SUM(I36:I45)</f>
        <v>0</v>
      </c>
      <c r="J55" s="0" t="n">
        <f aca="false">SUM(J36:J45)</f>
        <v>0</v>
      </c>
      <c r="K55" s="0" t="n">
        <f aca="false">SUM(K36:K45)</f>
        <v>0</v>
      </c>
      <c r="L55" s="0" t="n">
        <f aca="false">SUM(L36:L45)</f>
        <v>0</v>
      </c>
    </row>
    <row r="56" customFormat="false" ht="12.8" hidden="false" customHeight="false" outlineLevel="0" collapsed="false">
      <c r="B56" s="0" t="s">
        <v>9</v>
      </c>
      <c r="C56" s="0" t="n">
        <f aca="false">SUM(C26:C31)</f>
        <v>0</v>
      </c>
      <c r="D56" s="0" t="n">
        <f aca="false">SUM(D26:D31)</f>
        <v>0</v>
      </c>
      <c r="E56" s="0" t="n">
        <f aca="false">SUM(E26:E31)</f>
        <v>0</v>
      </c>
      <c r="F56" s="0" t="n">
        <f aca="false">SUM(F26:F31)</f>
        <v>0</v>
      </c>
      <c r="G56" s="0" t="n">
        <f aca="false">SUM(G26:G31)</f>
        <v>119363</v>
      </c>
      <c r="H56" s="0" t="n">
        <f aca="false">SUM(H26:H31)</f>
        <v>0.895</v>
      </c>
      <c r="I56" s="0" t="n">
        <f aca="false">SUM(I26:I31)</f>
        <v>99486</v>
      </c>
      <c r="J56" s="0" t="n">
        <f aca="false">SUM(J26:J31)</f>
        <v>0.975</v>
      </c>
      <c r="K56" s="0" t="n">
        <f aca="false">SUM(K26:K31)</f>
        <v>85982</v>
      </c>
      <c r="L56" s="0" t="n">
        <f aca="false">SUM(L26:L31)</f>
        <v>0.761</v>
      </c>
    </row>
    <row r="57" customFormat="false" ht="12.8" hidden="false" customHeight="false" outlineLevel="0" collapsed="false">
      <c r="B57" s="0" t="s">
        <v>16</v>
      </c>
      <c r="C57" s="0" t="n">
        <f aca="false">SUM(C32:C35)</f>
        <v>0</v>
      </c>
      <c r="D57" s="0" t="n">
        <f aca="false">SUM(D32:D35)</f>
        <v>0</v>
      </c>
      <c r="E57" s="0" t="n">
        <f aca="false">SUM(E32:E35)</f>
        <v>0</v>
      </c>
      <c r="F57" s="0" t="n">
        <f aca="false">SUM(F32:F35)</f>
        <v>0</v>
      </c>
      <c r="G57" s="0" t="n">
        <f aca="false">SUM(G32:G35)</f>
        <v>0</v>
      </c>
      <c r="H57" s="0" t="n">
        <f aca="false">SUM(H32:H35)</f>
        <v>0</v>
      </c>
      <c r="I57" s="0" t="n">
        <f aca="false">SUM(I32:I35)</f>
        <v>0</v>
      </c>
      <c r="J57" s="0" t="n">
        <f aca="false">SUM(J32:J35)</f>
        <v>0</v>
      </c>
      <c r="K57" s="0" t="n">
        <f aca="false">SUM(K32:K35)</f>
        <v>24138</v>
      </c>
      <c r="L57" s="0" t="n">
        <f aca="false">SUM(L32:L35)</f>
        <v>0.213</v>
      </c>
    </row>
    <row r="60" customFormat="false" ht="12.8" hidden="false" customHeight="false" outlineLevel="0" collapsed="false">
      <c r="C60" s="0" t="s">
        <v>0</v>
      </c>
      <c r="D60" s="0" t="s">
        <v>1</v>
      </c>
      <c r="E60" s="0" t="s">
        <v>2</v>
      </c>
      <c r="F60" s="0" t="s">
        <v>3</v>
      </c>
      <c r="G60" s="0" t="s">
        <v>4</v>
      </c>
    </row>
    <row r="61" customFormat="false" ht="12.8" hidden="false" customHeight="false" outlineLevel="0" collapsed="false">
      <c r="C61" s="0" t="s">
        <v>43</v>
      </c>
      <c r="D61" s="0" t="s">
        <v>44</v>
      </c>
      <c r="E61" s="0" t="s">
        <v>45</v>
      </c>
      <c r="F61" s="0" t="s">
        <v>46</v>
      </c>
      <c r="G61" s="0" t="s">
        <v>47</v>
      </c>
    </row>
    <row r="62" customFormat="false" ht="12.8" hidden="false" customHeight="false" outlineLevel="0" collapsed="false">
      <c r="B62" s="0" t="s">
        <v>41</v>
      </c>
    </row>
    <row r="63" customFormat="false" ht="12.8" hidden="false" customHeight="false" outlineLevel="0" collapsed="false">
      <c r="B63" s="0" t="s">
        <v>19</v>
      </c>
      <c r="C63" s="0" t="n">
        <v>0.733</v>
      </c>
      <c r="D63" s="0" t="n">
        <v>0.964</v>
      </c>
      <c r="E63" s="0" t="n">
        <v>0.17</v>
      </c>
      <c r="F63" s="0" t="n">
        <v>0</v>
      </c>
      <c r="G63" s="0" t="n">
        <v>0</v>
      </c>
    </row>
    <row r="64" customFormat="false" ht="12.8" hidden="false" customHeight="false" outlineLevel="0" collapsed="false">
      <c r="B64" s="0" t="s">
        <v>9</v>
      </c>
      <c r="C64" s="0" t="n">
        <v>0</v>
      </c>
      <c r="D64" s="0" t="n">
        <v>0</v>
      </c>
      <c r="E64" s="0" t="n">
        <v>0.801</v>
      </c>
      <c r="F64" s="0" t="n">
        <v>0.976</v>
      </c>
      <c r="G64" s="0" t="n">
        <v>0.757</v>
      </c>
    </row>
    <row r="65" customFormat="false" ht="12.8" hidden="false" customHeight="false" outlineLevel="0" collapsed="false">
      <c r="B65" s="0" t="s">
        <v>16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0.219</v>
      </c>
    </row>
    <row r="67" customFormat="false" ht="12.8" hidden="false" customHeight="false" outlineLevel="0" collapsed="false">
      <c r="B67" s="0" t="s">
        <v>42</v>
      </c>
    </row>
    <row r="68" customFormat="false" ht="12.8" hidden="false" customHeight="false" outlineLevel="0" collapsed="false">
      <c r="B68" s="0" t="s">
        <v>19</v>
      </c>
      <c r="C68" s="0" t="n">
        <v>0.756</v>
      </c>
      <c r="D68" s="0" t="n">
        <v>0.956</v>
      </c>
      <c r="E68" s="0" t="n">
        <v>0.083</v>
      </c>
      <c r="F68" s="0" t="n">
        <v>0</v>
      </c>
      <c r="G68" s="0" t="n">
        <v>0</v>
      </c>
    </row>
    <row r="69" customFormat="false" ht="12.8" hidden="false" customHeight="false" outlineLevel="0" collapsed="false">
      <c r="B69" s="0" t="s">
        <v>9</v>
      </c>
      <c r="C69" s="0" t="n">
        <v>0</v>
      </c>
      <c r="D69" s="0" t="n">
        <v>0</v>
      </c>
      <c r="E69" s="0" t="n">
        <v>0.895</v>
      </c>
      <c r="F69" s="0" t="n">
        <v>0.975</v>
      </c>
      <c r="G69" s="0" t="n">
        <v>0.761</v>
      </c>
    </row>
    <row r="70" customFormat="false" ht="12.8" hidden="false" customHeight="false" outlineLevel="0" collapsed="false">
      <c r="B70" s="0" t="s">
        <v>16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0.213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2021-05-27T08:52:30Z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