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lected_Chimeras_Remov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<sst xmlns="http://schemas.openxmlformats.org/spreadsheetml/2006/main" count="136" uniqueCount="47">
  <si>
    <t xml:space="preserve">27_03-02S1S2(11816)</t>
  </si>
  <si>
    <t xml:space="preserve">27_03-23S1S2(122953)</t>
  </si>
  <si>
    <t xml:space="preserve">27_03-30S1S2(87241)</t>
  </si>
  <si>
    <t xml:space="preserve">27_04-06S1S2(78929)</t>
  </si>
  <si>
    <t xml:space="preserve">27_04-13S1S2(70524)</t>
  </si>
  <si>
    <t xml:space="preserve">Unique Sequence</t>
  </si>
  <si>
    <t xml:space="preserve">Count</t>
  </si>
  <si>
    <t xml:space="preserve">Abundance</t>
  </si>
  <si>
    <t xml:space="preserve">1669-1669Del 1709A(A570D) 1841G(D614G) 2042A(P681H) 2147T(T716I)</t>
  </si>
  <si>
    <t xml:space="preserve">B.1.1.7</t>
  </si>
  <si>
    <t xml:space="preserve">1709A(A570D) 1715T(T572I) 1841G(D614G) 2042A(P681H) 2147T(T716I)</t>
  </si>
  <si>
    <t xml:space="preserve">1709A(A570D) 1788C(S596S) 1841G(D614G) 2042A(P681H) 2147T(T716I)</t>
  </si>
  <si>
    <t xml:space="preserve">1709A(A570D) 1841G(D614G) 2042A(P681H)</t>
  </si>
  <si>
    <t xml:space="preserve">1709A(A570D) 1841G(D614G) 2042A(P681H) 2147T(T716I)</t>
  </si>
  <si>
    <t xml:space="preserve">1841G(D614G) 2042A(P681H) 2147T(T716I)</t>
  </si>
  <si>
    <t xml:space="preserve">1773C(S591S) 1841G(D614G) 2037G(N679K) 2063T(A688V)</t>
  </si>
  <si>
    <t xml:space="preserve">D614G</t>
  </si>
  <si>
    <t xml:space="preserve">1832G(L611R) 1841G(D614G)</t>
  </si>
  <si>
    <t xml:space="preserve">1841G(D614G)</t>
  </si>
  <si>
    <t xml:space="preserve">1841G(D614G) 1939-1939Del</t>
  </si>
  <si>
    <t xml:space="preserve">1841G(D614G) 1998G(I666M)</t>
  </si>
  <si>
    <t xml:space="preserve">1841G(D614G) 2001G(G667G)</t>
  </si>
  <si>
    <t xml:space="preserve">1841G(D614G) 2006T(G669V)</t>
  </si>
  <si>
    <t xml:space="preserve">1841G(D614G) 2037G(N679K) 2063T(A688V)</t>
  </si>
  <si>
    <t xml:space="preserve">1841G(D614G) 2100C(G700G)</t>
  </si>
  <si>
    <t xml:space="preserve">1841G(D614G) 2181G(L727L)</t>
  </si>
  <si>
    <t xml:space="preserve">1841G(D614G) 1963T(H655Y) 2063T(A688V)</t>
  </si>
  <si>
    <t xml:space="preserve">P.1</t>
  </si>
  <si>
    <t xml:space="preserve">27_03-02S1S2(11816) | (11816)</t>
  </si>
  <si>
    <t xml:space="preserve">27_03-23S1S2(124407) | (124407)</t>
  </si>
  <si>
    <t xml:space="preserve">27_03-30S1S2(87241) | (87241)</t>
  </si>
  <si>
    <t xml:space="preserve">27_04-06S1S2(78929) | (78929)</t>
  </si>
  <si>
    <t xml:space="preserve">27_04-13S1S2(70525) | (70525)</t>
  </si>
  <si>
    <t xml:space="preserve">Covariant</t>
  </si>
  <si>
    <t xml:space="preserve">1650C(G550G) 1669-1669Del 1709A(A570D) 1841G(D614G) 2042A(P681H) 2147T(T716I)</t>
  </si>
  <si>
    <t xml:space="preserve">1704T(D568D) 1709A(A570D) 1715T(T572I) 1841G(D614G) 2042A(P681H) 2147T(T716I)</t>
  </si>
  <si>
    <t xml:space="preserve">1709A(A570D) 1841G(D614G) 2042A(P681H) 2147T(T716I) 2153C(F718S)</t>
  </si>
  <si>
    <t xml:space="preserve">1841G(D614G) 2042A(P681H)</t>
  </si>
  <si>
    <t xml:space="preserve">1841G(D614G) 1963T(H655Y)</t>
  </si>
  <si>
    <t xml:space="preserve">1841G(D614G) 1963T(H655Y) 2063T(A688V) 2184G(P728P)</t>
  </si>
  <si>
    <t xml:space="preserve">chim_rm</t>
  </si>
  <si>
    <t xml:space="preserve">covar_deconv</t>
  </si>
  <si>
    <t xml:space="preserve">03-02</t>
  </si>
  <si>
    <t xml:space="preserve">03-23</t>
  </si>
  <si>
    <t xml:space="preserve">03-30</t>
  </si>
  <si>
    <t xml:space="preserve">04-06</t>
  </si>
  <si>
    <t xml:space="preserve">04-13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</si>
</sst>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3198818897638"/>
          <c:y val="0.0340551181102362"/>
          <c:w val="0.624950787401575"/>
          <c:h val="0.833202099737533"/>
        </c:manualLayout>
      </c:layout>
      <c:lineChart>
        <c:grouping val="standard"/>
        <c:varyColors val="0"/>
        <c:ser>
          <c:idx val="0"/>
          <c:order val="0"/>
          <c:tx>
            <c:strRef>
              <c:f>Collected_Chimeras_Removed!$B$61</c:f>
              <c:strCache>
                <c:ptCount val="1"/>
                <c:pt idx="0">
                  <c:v>chim_rm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Collected_Chimeras_Removed!$C$61:$G$61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Collected_Chimeras_Removed!$B$62</c:f>
              <c:strCache>
                <c:ptCount val="1"/>
                <c:pt idx="0">
                  <c:v>D614G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custDash>
                <a:ds d="300000" sp="300000"/>
              </a:custDash>
              <a:round/>
            </a:ln>
          </c:spPr>
          <c:marker>
            <c:symbol val="square"/>
            <c:size val="6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Collected_Chimeras_Removed!$C$62:$G$62</c:f>
              <c:numCache>
                <c:formatCode>General</c:formatCode>
                <c:ptCount val="5"/>
                <c:pt idx="0">
                  <c:v>1</c:v>
                </c:pt>
                <c:pt idx="1">
                  <c:v>0.805</c:v>
                </c:pt>
                <c:pt idx="2">
                  <c:v>0.084</c:v>
                </c:pt>
                <c:pt idx="3">
                  <c:v>0</c:v>
                </c:pt>
                <c:pt idx="4">
                  <c:v>0.063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Collected_Chimeras_Removed!$B$63</c:f>
              <c:strCache>
                <c:ptCount val="1"/>
                <c:pt idx="0">
                  <c:v>B.1.1.7</c:v>
                </c:pt>
              </c:strCache>
            </c:strRef>
          </c:tx>
          <c:spPr>
            <a:solidFill>
              <a:srgbClr val="158466"/>
            </a:solidFill>
            <a:ln w="18360">
              <a:solidFill>
                <a:srgbClr val="158466"/>
              </a:solidFill>
              <a:custDash>
                <a:ds d="300000" sp="300000"/>
              </a:custDash>
              <a:round/>
            </a:ln>
          </c:spPr>
          <c:marker>
            <c:symbol val="circle"/>
            <c:size val="6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Collected_Chimeras_Removed!$C$63:$G$63</c:f>
              <c:numCache>
                <c:formatCode>General</c:formatCode>
                <c:ptCount val="5"/>
                <c:pt idx="0">
                  <c:v>0</c:v>
                </c:pt>
                <c:pt idx="1">
                  <c:v>0.165</c:v>
                </c:pt>
                <c:pt idx="2">
                  <c:v>0.896</c:v>
                </c:pt>
                <c:pt idx="3">
                  <c:v>0.954</c:v>
                </c:pt>
                <c:pt idx="4">
                  <c:v>0.508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Collected_Chimeras_Removed!$B$64</c:f>
              <c:strCache>
                <c:ptCount val="1"/>
                <c:pt idx="0">
                  <c:v>P.1</c:v>
                </c:pt>
              </c:strCache>
            </c:strRef>
          </c:tx>
          <c:spPr>
            <a:solidFill>
              <a:srgbClr val="81d41a"/>
            </a:solidFill>
            <a:ln w="18360">
              <a:solidFill>
                <a:srgbClr val="81d41a"/>
              </a:solidFill>
              <a:custDash>
                <a:ds d="300000" sp="300000"/>
              </a:custDash>
              <a:round/>
            </a:ln>
          </c:spPr>
          <c:marker>
            <c:symbol val="triangle"/>
            <c:size val="6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Collected_Chimeras_Removed!$C$64:$G$64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Collected_Chimeras_Removed!$B$65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Collected_Chimeras_Removed!$C$65:$G$65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Collected_Chimeras_Removed!$B$66</c:f>
              <c:strCache>
                <c:ptCount val="1"/>
                <c:pt idx="0">
                  <c:v>covar_deconv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Collected_Chimeras_Removed!$C$66:$G$66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Collected_Chimeras_Removed!$B$67</c:f>
              <c:strCache>
                <c:ptCount val="1"/>
                <c:pt idx="0">
                  <c:v>D614G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6"/>
            <c:spPr>
              <a:solidFill>
                <a:srgbClr val="ff4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Collected_Chimeras_Removed!$C$67:$G$67</c:f>
              <c:numCache>
                <c:formatCode>General</c:formatCode>
                <c:ptCount val="5"/>
                <c:pt idx="0">
                  <c:v>1</c:v>
                </c:pt>
                <c:pt idx="1">
                  <c:v>0.806</c:v>
                </c:pt>
                <c:pt idx="2">
                  <c:v>0.12</c:v>
                </c:pt>
                <c:pt idx="3">
                  <c:v>0</c:v>
                </c:pt>
                <c:pt idx="4">
                  <c:v>0.069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Collected_Chimeras_Removed!$B$68</c:f>
              <c:strCache>
                <c:ptCount val="1"/>
                <c:pt idx="0">
                  <c:v>B.1.1.7</c:v>
                </c:pt>
              </c:strCache>
            </c:strRef>
          </c:tx>
          <c:spPr>
            <a:solidFill>
              <a:srgbClr val="158466"/>
            </a:solidFill>
            <a:ln w="18360">
              <a:solidFill>
                <a:srgbClr val="158466"/>
              </a:solidFill>
              <a:custDash>
                <a:ds d="600000" sp="300000"/>
              </a:custDash>
              <a:round/>
            </a:ln>
          </c:spPr>
          <c:marker>
            <c:symbol val="star"/>
            <c:size val="6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Collected_Chimeras_Removed!$C$68:$G$68</c:f>
              <c:numCache>
                <c:formatCode>General</c:formatCode>
                <c:ptCount val="5"/>
                <c:pt idx="0">
                  <c:v>0</c:v>
                </c:pt>
                <c:pt idx="1">
                  <c:v>0.162</c:v>
                </c:pt>
                <c:pt idx="2">
                  <c:v>0.857</c:v>
                </c:pt>
                <c:pt idx="3">
                  <c:v>0.952</c:v>
                </c:pt>
                <c:pt idx="4">
                  <c:v>0.534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Collected_Chimeras_Removed!$B$69</c:f>
              <c:strCache>
                <c:ptCount val="1"/>
                <c:pt idx="0">
                  <c:v>P.1</c:v>
                </c:pt>
              </c:strCache>
            </c:strRef>
          </c:tx>
          <c:spPr>
            <a:solidFill>
              <a:srgbClr val="81d41a"/>
            </a:solidFill>
            <a:ln w="18360">
              <a:solidFill>
                <a:srgbClr val="81d41a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triangle"/>
            <c:size val="6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Collected_Chimeras_Removed!$C$60:$G$60</c:f>
              <c:strCache>
                <c:ptCount val="5"/>
                <c:pt idx="0">
                  <c:v>03-02</c:v>
                </c:pt>
                <c:pt idx="1">
                  <c:v>03-23</c:v>
                </c:pt>
                <c:pt idx="2">
                  <c:v>03-30</c:v>
                </c:pt>
                <c:pt idx="3">
                  <c:v>04-06</c:v>
                </c:pt>
                <c:pt idx="4">
                  <c:v>04-13</c:v>
                </c:pt>
              </c:strCache>
            </c:strRef>
          </c:cat>
          <c:val>
            <c:numRef>
              <c:f>Collected_Chimeras_Removed!$C$69:$G$69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236760"/>
        <c:axId val="96157886"/>
      </c:lineChart>
      <c:catAx>
        <c:axId val="3823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57886"/>
        <c:crosses val="autoZero"/>
        <c:auto val="1"/>
        <c:lblAlgn val="ctr"/>
        <c:lblOffset val="100"/>
        <c:noMultiLvlLbl val="0"/>
      </c:catAx>
      <c:valAx>
        <c:axId val="96157886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36760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93251577438027"/>
          <c:y val="0.145802246934066"/>
          <c:w val="0.193700787401575"/>
          <c:h val="0.599868766404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2465640</xdr:colOff>
      <xdr:row>70</xdr:row>
      <xdr:rowOff>28800</xdr:rowOff>
    </xdr:from>
    <xdr:to>
      <xdr:col>4</xdr:col>
      <xdr:colOff>1047240</xdr:colOff>
      <xdr:row>87</xdr:row>
      <xdr:rowOff>8280</xdr:rowOff>
    </xdr:to>
    <xdr:graphicFrame>
      <xdr:nvGraphicFramePr>
        <xdr:cNvPr id="0" name=""/>
        <xdr:cNvGraphicFramePr/>
      </xdr:nvGraphicFramePr>
      <xdr:xfrm>
        <a:off x="2465640" y="11407680"/>
        <a:ext cx="7315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C97" activeCellId="0" sqref="C9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4.72"/>
    <col collapsed="false" customWidth="true" hidden="false" outlineLevel="0" max="3" min="2" style="0" width="19.31"/>
    <col collapsed="false" customWidth="true" hidden="false" outlineLevel="0" max="4" min="4" style="0" width="10.43"/>
    <col collapsed="false" customWidth="true" hidden="false" outlineLevel="0" max="5" min="5" style="0" width="20.37"/>
    <col collapsed="false" customWidth="true" hidden="false" outlineLevel="0" max="6" min="6" style="0" width="10.43"/>
    <col collapsed="false" customWidth="true" hidden="false" outlineLevel="0" max="7" min="7" style="0" width="19.42"/>
    <col collapsed="false" customWidth="true" hidden="false" outlineLevel="0" max="8" min="8" style="0" width="10.43"/>
    <col collapsed="false" customWidth="true" hidden="false" outlineLevel="0" max="9" min="9" style="0" width="19.42"/>
    <col collapsed="false" customWidth="true" hidden="false" outlineLevel="0" max="10" min="10" style="0" width="10.43"/>
    <col collapsed="false" customWidth="true" hidden="false" outlineLevel="0" max="11" min="11" style="0" width="19.42"/>
    <col collapsed="false" customWidth="true" hidden="false" outlineLevel="0" max="12" min="12" style="0" width="10.43"/>
  </cols>
  <sheetData>
    <row r="1" customFormat="false" ht="12.8" hidden="false" customHeight="false" outlineLevel="0" collapsed="false">
      <c r="C1" s="0" t="s">
        <v>0</v>
      </c>
      <c r="E1" s="0" t="s">
        <v>1</v>
      </c>
      <c r="G1" s="0" t="s">
        <v>2</v>
      </c>
      <c r="I1" s="0" t="s">
        <v>3</v>
      </c>
      <c r="K1" s="0" t="s">
        <v>4</v>
      </c>
    </row>
    <row r="2" customFormat="false" ht="12.8" hidden="false" customHeight="false" outlineLevel="0" collapsed="false">
      <c r="A2" s="0" t="s">
        <v>5</v>
      </c>
      <c r="C2" s="0" t="s">
        <v>6</v>
      </c>
      <c r="D2" s="0" t="s">
        <v>7</v>
      </c>
      <c r="E2" s="0" t="s">
        <v>6</v>
      </c>
      <c r="F2" s="0" t="s">
        <v>7</v>
      </c>
      <c r="G2" s="0" t="s">
        <v>6</v>
      </c>
      <c r="H2" s="0" t="s">
        <v>7</v>
      </c>
      <c r="I2" s="0" t="s">
        <v>6</v>
      </c>
      <c r="J2" s="0" t="s">
        <v>7</v>
      </c>
      <c r="K2" s="0" t="s">
        <v>6</v>
      </c>
      <c r="L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K3" s="0" t="n">
        <v>4869</v>
      </c>
      <c r="L3" s="0" t="n">
        <v>0.069</v>
      </c>
    </row>
    <row r="4" customFormat="false" ht="12.8" hidden="false" customHeight="false" outlineLevel="0" collapsed="false">
      <c r="A4" s="0" t="s">
        <v>10</v>
      </c>
      <c r="B4" s="0" t="s">
        <v>9</v>
      </c>
      <c r="I4" s="0" t="n">
        <v>13676</v>
      </c>
      <c r="J4" s="0" t="n">
        <v>0.173</v>
      </c>
      <c r="K4" s="0" t="n">
        <v>6917</v>
      </c>
      <c r="L4" s="0" t="n">
        <v>0.098</v>
      </c>
    </row>
    <row r="5" customFormat="false" ht="12.8" hidden="false" customHeight="false" outlineLevel="0" collapsed="false">
      <c r="A5" s="0" t="s">
        <v>11</v>
      </c>
      <c r="B5" s="0" t="s">
        <v>9</v>
      </c>
      <c r="G5" s="0" t="n">
        <v>8364</v>
      </c>
      <c r="H5" s="0" t="n">
        <v>0.096</v>
      </c>
    </row>
    <row r="6" customFormat="false" ht="12.8" hidden="false" customHeight="false" outlineLevel="0" collapsed="false">
      <c r="A6" s="0" t="s">
        <v>12</v>
      </c>
      <c r="B6" s="0" t="s">
        <v>9</v>
      </c>
      <c r="G6" s="0" t="n">
        <v>10981</v>
      </c>
      <c r="H6" s="0" t="n">
        <v>0.126</v>
      </c>
    </row>
    <row r="7" customFormat="false" ht="12.8" hidden="false" customHeight="false" outlineLevel="0" collapsed="false">
      <c r="A7" s="0" t="s">
        <v>13</v>
      </c>
      <c r="B7" s="0" t="s">
        <v>9</v>
      </c>
      <c r="E7" s="0" t="n">
        <v>20250</v>
      </c>
      <c r="F7" s="0" t="n">
        <v>0.165</v>
      </c>
      <c r="G7" s="0" t="n">
        <v>46164</v>
      </c>
      <c r="H7" s="0" t="n">
        <v>0.529</v>
      </c>
      <c r="I7" s="0" t="n">
        <v>61611</v>
      </c>
      <c r="J7" s="0" t="n">
        <v>0.781</v>
      </c>
      <c r="K7" s="0" t="n">
        <v>24050</v>
      </c>
      <c r="L7" s="0" t="n">
        <v>0.341</v>
      </c>
    </row>
    <row r="8" customFormat="false" ht="12.8" hidden="false" customHeight="false" outlineLevel="0" collapsed="false">
      <c r="A8" s="0" t="s">
        <v>14</v>
      </c>
      <c r="B8" s="0" t="s">
        <v>9</v>
      </c>
      <c r="G8" s="0" t="n">
        <v>12678</v>
      </c>
      <c r="H8" s="0" t="n">
        <v>0.145</v>
      </c>
    </row>
    <row r="9" customFormat="false" ht="12.8" hidden="false" customHeight="false" outlineLevel="0" collapsed="false">
      <c r="A9" s="0" t="s">
        <v>15</v>
      </c>
      <c r="B9" s="0" t="s">
        <v>16</v>
      </c>
      <c r="E9" s="0" t="n">
        <v>20541</v>
      </c>
      <c r="F9" s="0" t="n">
        <v>0.167</v>
      </c>
    </row>
    <row r="10" customFormat="false" ht="12.8" hidden="false" customHeight="false" outlineLevel="0" collapsed="false">
      <c r="A10" s="0" t="s">
        <v>17</v>
      </c>
      <c r="B10" s="0" t="s">
        <v>16</v>
      </c>
      <c r="C10" s="0" t="n">
        <v>114</v>
      </c>
      <c r="D10" s="0" t="n">
        <v>0.01</v>
      </c>
    </row>
    <row r="11" customFormat="false" ht="12.8" hidden="false" customHeight="false" outlineLevel="0" collapsed="false">
      <c r="A11" s="0" t="s">
        <v>18</v>
      </c>
      <c r="B11" s="0" t="s">
        <v>16</v>
      </c>
      <c r="C11" s="0" t="n">
        <v>9176</v>
      </c>
      <c r="D11" s="0" t="n">
        <v>0.777</v>
      </c>
      <c r="G11" s="0" t="n">
        <v>7326</v>
      </c>
      <c r="H11" s="0" t="n">
        <v>0.084</v>
      </c>
    </row>
    <row r="12" customFormat="false" ht="12.8" hidden="false" customHeight="false" outlineLevel="0" collapsed="false">
      <c r="A12" s="0" t="s">
        <v>19</v>
      </c>
      <c r="B12" s="0" t="s">
        <v>16</v>
      </c>
      <c r="K12" s="0" t="n">
        <v>4440</v>
      </c>
      <c r="L12" s="0" t="n">
        <v>0.063</v>
      </c>
    </row>
    <row r="13" customFormat="false" ht="12.8" hidden="false" customHeight="false" outlineLevel="0" collapsed="false">
      <c r="A13" s="0" t="s">
        <v>20</v>
      </c>
      <c r="B13" s="0" t="s">
        <v>16</v>
      </c>
      <c r="C13" s="0" t="n">
        <v>598</v>
      </c>
      <c r="D13" s="0" t="n">
        <v>0.051</v>
      </c>
    </row>
    <row r="14" customFormat="false" ht="12.8" hidden="false" customHeight="false" outlineLevel="0" collapsed="false">
      <c r="A14" s="0" t="s">
        <v>21</v>
      </c>
      <c r="B14" s="0" t="s">
        <v>16</v>
      </c>
      <c r="C14" s="0" t="n">
        <v>460</v>
      </c>
      <c r="D14" s="0" t="n">
        <v>0.039</v>
      </c>
    </row>
    <row r="15" customFormat="false" ht="12.8" hidden="false" customHeight="false" outlineLevel="0" collapsed="false">
      <c r="A15" s="0" t="s">
        <v>22</v>
      </c>
      <c r="B15" s="0" t="s">
        <v>16</v>
      </c>
      <c r="C15" s="0" t="n">
        <v>179</v>
      </c>
      <c r="D15" s="0" t="n">
        <v>0.015</v>
      </c>
    </row>
    <row r="16" customFormat="false" ht="12.8" hidden="false" customHeight="false" outlineLevel="0" collapsed="false">
      <c r="A16" s="0" t="s">
        <v>23</v>
      </c>
      <c r="B16" s="0" t="s">
        <v>16</v>
      </c>
      <c r="E16" s="0" t="n">
        <v>78400</v>
      </c>
      <c r="F16" s="0" t="n">
        <v>0.638</v>
      </c>
    </row>
    <row r="17" customFormat="false" ht="12.8" hidden="false" customHeight="false" outlineLevel="0" collapsed="false">
      <c r="A17" s="0" t="s">
        <v>24</v>
      </c>
      <c r="B17" s="0" t="s">
        <v>16</v>
      </c>
      <c r="C17" s="0" t="n">
        <v>744</v>
      </c>
      <c r="D17" s="0" t="n">
        <v>0.063</v>
      </c>
    </row>
    <row r="18" customFormat="false" ht="12.8" hidden="false" customHeight="false" outlineLevel="0" collapsed="false">
      <c r="A18" s="0" t="s">
        <v>25</v>
      </c>
      <c r="B18" s="0" t="s">
        <v>16</v>
      </c>
      <c r="C18" s="0" t="n">
        <v>545</v>
      </c>
      <c r="D18" s="0" t="n">
        <v>0.046</v>
      </c>
    </row>
    <row r="19" customFormat="false" ht="12.8" hidden="false" customHeight="false" outlineLevel="0" collapsed="false">
      <c r="A19" s="0" t="s">
        <v>26</v>
      </c>
      <c r="B19" s="0" t="s">
        <v>27</v>
      </c>
      <c r="K19" s="0" t="n">
        <v>27686</v>
      </c>
      <c r="L19" s="0" t="n">
        <v>0.393</v>
      </c>
    </row>
    <row r="22" customFormat="false" ht="12.8" hidden="false" customHeight="false" outlineLevel="0" collapsed="false">
      <c r="C22" s="0" t="s">
        <v>28</v>
      </c>
      <c r="E22" s="0" t="s">
        <v>29</v>
      </c>
      <c r="G22" s="0" t="s">
        <v>30</v>
      </c>
      <c r="I22" s="0" t="s">
        <v>31</v>
      </c>
      <c r="K22" s="0" t="s">
        <v>32</v>
      </c>
    </row>
    <row r="23" customFormat="false" ht="12.8" hidden="false" customHeight="false" outlineLevel="0" collapsed="false">
      <c r="A23" s="0" t="s">
        <v>33</v>
      </c>
      <c r="C23" s="0" t="s">
        <v>6</v>
      </c>
      <c r="D23" s="0" t="s">
        <v>7</v>
      </c>
      <c r="E23" s="0" t="s">
        <v>6</v>
      </c>
      <c r="F23" s="0" t="s">
        <v>7</v>
      </c>
      <c r="G23" s="0" t="s">
        <v>6</v>
      </c>
      <c r="H23" s="0" t="s">
        <v>7</v>
      </c>
      <c r="I23" s="0" t="s">
        <v>6</v>
      </c>
      <c r="J23" s="0" t="s">
        <v>7</v>
      </c>
      <c r="K23" s="0" t="s">
        <v>6</v>
      </c>
      <c r="L23" s="0" t="s">
        <v>7</v>
      </c>
    </row>
    <row r="24" customFormat="false" ht="12.8" hidden="false" customHeight="false" outlineLevel="0" collapsed="false">
      <c r="A24" s="0" t="s">
        <v>34</v>
      </c>
      <c r="B24" s="0" t="s">
        <v>9</v>
      </c>
      <c r="K24" s="0" t="n">
        <v>1016</v>
      </c>
      <c r="L24" s="0" t="n">
        <v>0.014</v>
      </c>
    </row>
    <row r="25" customFormat="false" ht="12.8" hidden="false" customHeight="false" outlineLevel="0" collapsed="false">
      <c r="A25" s="0" t="s">
        <v>8</v>
      </c>
      <c r="B25" s="0" t="s">
        <v>9</v>
      </c>
      <c r="K25" s="0" t="n">
        <v>4472</v>
      </c>
      <c r="L25" s="0" t="n">
        <v>0.063</v>
      </c>
    </row>
    <row r="26" customFormat="false" ht="12.8" hidden="false" customHeight="false" outlineLevel="0" collapsed="false">
      <c r="A26" s="0" t="s">
        <v>35</v>
      </c>
      <c r="B26" s="0" t="s">
        <v>9</v>
      </c>
      <c r="K26" s="0" t="n">
        <v>1066</v>
      </c>
      <c r="L26" s="0" t="n">
        <v>0.015</v>
      </c>
    </row>
    <row r="27" customFormat="false" ht="12.8" hidden="false" customHeight="false" outlineLevel="0" collapsed="false">
      <c r="A27" s="0" t="s">
        <v>10</v>
      </c>
      <c r="B27" s="0" t="s">
        <v>9</v>
      </c>
      <c r="I27" s="0" t="n">
        <v>12655</v>
      </c>
      <c r="J27" s="0" t="n">
        <v>0.16</v>
      </c>
      <c r="K27" s="0" t="n">
        <v>5209</v>
      </c>
      <c r="L27" s="0" t="n">
        <v>0.074</v>
      </c>
    </row>
    <row r="28" customFormat="false" ht="12.8" hidden="false" customHeight="false" outlineLevel="0" collapsed="false">
      <c r="A28" s="0" t="s">
        <v>11</v>
      </c>
      <c r="B28" s="0" t="s">
        <v>9</v>
      </c>
      <c r="G28" s="0" t="n">
        <v>9208</v>
      </c>
      <c r="H28" s="0" t="n">
        <v>0.106</v>
      </c>
    </row>
    <row r="29" customFormat="false" ht="12.8" hidden="false" customHeight="false" outlineLevel="0" collapsed="false">
      <c r="A29" s="0" t="s">
        <v>13</v>
      </c>
      <c r="B29" s="0" t="s">
        <v>9</v>
      </c>
      <c r="E29" s="0" t="n">
        <v>18715</v>
      </c>
      <c r="F29" s="0" t="n">
        <v>0.15</v>
      </c>
      <c r="G29" s="0" t="n">
        <v>55650</v>
      </c>
      <c r="H29" s="0" t="n">
        <v>0.638</v>
      </c>
      <c r="I29" s="0" t="n">
        <v>62530</v>
      </c>
      <c r="J29" s="0" t="n">
        <v>0.792</v>
      </c>
      <c r="K29" s="0" t="n">
        <v>24655</v>
      </c>
      <c r="L29" s="0" t="n">
        <v>0.35</v>
      </c>
    </row>
    <row r="30" customFormat="false" ht="12.8" hidden="false" customHeight="false" outlineLevel="0" collapsed="false">
      <c r="A30" s="0" t="s">
        <v>36</v>
      </c>
      <c r="B30" s="0" t="s">
        <v>9</v>
      </c>
      <c r="E30" s="0" t="n">
        <v>1451</v>
      </c>
      <c r="F30" s="0" t="n">
        <v>0.012</v>
      </c>
    </row>
    <row r="31" customFormat="false" ht="12.8" hidden="false" customHeight="false" outlineLevel="0" collapsed="false">
      <c r="A31" s="0" t="s">
        <v>37</v>
      </c>
      <c r="B31" s="0" t="s">
        <v>9</v>
      </c>
      <c r="G31" s="0" t="n">
        <v>9825</v>
      </c>
      <c r="H31" s="0" t="n">
        <v>0.113</v>
      </c>
    </row>
    <row r="32" customFormat="false" ht="12.8" hidden="false" customHeight="false" outlineLevel="0" collapsed="false">
      <c r="A32" s="0" t="s">
        <v>14</v>
      </c>
      <c r="B32" s="0" t="s">
        <v>9</v>
      </c>
      <c r="K32" s="0" t="n">
        <v>1284</v>
      </c>
      <c r="L32" s="0" t="n">
        <v>0.018</v>
      </c>
    </row>
    <row r="33" customFormat="false" ht="12.8" hidden="false" customHeight="false" outlineLevel="0" collapsed="false">
      <c r="A33" s="0" t="s">
        <v>15</v>
      </c>
      <c r="B33" s="0" t="s">
        <v>16</v>
      </c>
      <c r="E33" s="0" t="n">
        <v>19300</v>
      </c>
      <c r="F33" s="0" t="n">
        <v>0.155</v>
      </c>
    </row>
    <row r="34" customFormat="false" ht="12.8" hidden="false" customHeight="false" outlineLevel="0" collapsed="false">
      <c r="A34" s="0" t="s">
        <v>17</v>
      </c>
      <c r="B34" s="0" t="s">
        <v>16</v>
      </c>
      <c r="C34" s="0" t="n">
        <v>114</v>
      </c>
      <c r="D34" s="0" t="n">
        <v>0.01</v>
      </c>
    </row>
    <row r="35" customFormat="false" ht="12.8" hidden="false" customHeight="false" outlineLevel="0" collapsed="false">
      <c r="A35" s="0" t="s">
        <v>18</v>
      </c>
      <c r="B35" s="0" t="s">
        <v>16</v>
      </c>
      <c r="C35" s="0" t="n">
        <v>9176</v>
      </c>
      <c r="D35" s="0" t="n">
        <v>0.777</v>
      </c>
      <c r="G35" s="0" t="n">
        <v>10484</v>
      </c>
      <c r="H35" s="0" t="n">
        <v>0.12</v>
      </c>
    </row>
    <row r="36" customFormat="false" ht="12.8" hidden="false" customHeight="false" outlineLevel="0" collapsed="false">
      <c r="A36" s="0" t="s">
        <v>19</v>
      </c>
      <c r="B36" s="0" t="s">
        <v>16</v>
      </c>
      <c r="K36" s="0" t="n">
        <v>4841</v>
      </c>
      <c r="L36" s="0" t="n">
        <v>0.069</v>
      </c>
    </row>
    <row r="37" customFormat="false" ht="12.8" hidden="false" customHeight="false" outlineLevel="0" collapsed="false">
      <c r="A37" s="0" t="s">
        <v>20</v>
      </c>
      <c r="B37" s="0" t="s">
        <v>16</v>
      </c>
      <c r="C37" s="0" t="n">
        <v>598</v>
      </c>
      <c r="D37" s="0" t="n">
        <v>0.051</v>
      </c>
    </row>
    <row r="38" customFormat="false" ht="12.8" hidden="false" customHeight="false" outlineLevel="0" collapsed="false">
      <c r="A38" s="0" t="s">
        <v>21</v>
      </c>
      <c r="B38" s="0" t="s">
        <v>16</v>
      </c>
      <c r="C38" s="0" t="n">
        <v>460</v>
      </c>
      <c r="D38" s="0" t="n">
        <v>0.039</v>
      </c>
    </row>
    <row r="39" customFormat="false" ht="12.8" hidden="false" customHeight="false" outlineLevel="0" collapsed="false">
      <c r="A39" s="0" t="s">
        <v>22</v>
      </c>
      <c r="B39" s="0" t="s">
        <v>16</v>
      </c>
      <c r="C39" s="0" t="n">
        <v>179</v>
      </c>
      <c r="D39" s="0" t="n">
        <v>0.015</v>
      </c>
    </row>
    <row r="40" customFormat="false" ht="12.8" hidden="false" customHeight="false" outlineLevel="0" collapsed="false">
      <c r="A40" s="0" t="s">
        <v>23</v>
      </c>
      <c r="B40" s="0" t="s">
        <v>16</v>
      </c>
      <c r="E40" s="0" t="n">
        <v>80984</v>
      </c>
      <c r="F40" s="0" t="n">
        <v>0.651</v>
      </c>
    </row>
    <row r="41" customFormat="false" ht="12.8" hidden="false" customHeight="false" outlineLevel="0" collapsed="false">
      <c r="A41" s="0" t="s">
        <v>24</v>
      </c>
      <c r="B41" s="0" t="s">
        <v>16</v>
      </c>
      <c r="C41" s="0" t="n">
        <v>744</v>
      </c>
      <c r="D41" s="0" t="n">
        <v>0.063</v>
      </c>
    </row>
    <row r="42" customFormat="false" ht="12.8" hidden="false" customHeight="false" outlineLevel="0" collapsed="false">
      <c r="A42" s="0" t="s">
        <v>25</v>
      </c>
      <c r="B42" s="0" t="s">
        <v>16</v>
      </c>
      <c r="C42" s="0" t="n">
        <v>545</v>
      </c>
      <c r="D42" s="0" t="n">
        <v>0.046</v>
      </c>
    </row>
    <row r="43" customFormat="false" ht="12.8" hidden="false" customHeight="false" outlineLevel="0" collapsed="false">
      <c r="A43" s="0" t="s">
        <v>38</v>
      </c>
      <c r="B43" s="0" t="s">
        <v>27</v>
      </c>
      <c r="K43" s="0" t="n">
        <v>853</v>
      </c>
      <c r="L43" s="0" t="n">
        <v>0.012</v>
      </c>
    </row>
    <row r="44" customFormat="false" ht="12.8" hidden="false" customHeight="false" outlineLevel="0" collapsed="false">
      <c r="A44" s="0" t="s">
        <v>26</v>
      </c>
      <c r="B44" s="0" t="s">
        <v>27</v>
      </c>
      <c r="K44" s="0" t="n">
        <v>25806</v>
      </c>
      <c r="L44" s="0" t="n">
        <v>0.366</v>
      </c>
    </row>
    <row r="45" customFormat="false" ht="12.8" hidden="false" customHeight="false" outlineLevel="0" collapsed="false">
      <c r="A45" s="0" t="s">
        <v>39</v>
      </c>
      <c r="B45" s="0" t="s">
        <v>27</v>
      </c>
      <c r="K45" s="0" t="n">
        <v>1109</v>
      </c>
      <c r="L45" s="0" t="n">
        <v>0.016</v>
      </c>
    </row>
    <row r="48" customFormat="false" ht="12.8" hidden="false" customHeight="false" outlineLevel="0" collapsed="false">
      <c r="B48" s="0" t="s">
        <v>40</v>
      </c>
    </row>
    <row r="49" customFormat="false" ht="12.8" hidden="false" customHeight="false" outlineLevel="0" collapsed="false">
      <c r="B49" s="0" t="s">
        <v>16</v>
      </c>
      <c r="C49" s="0" t="n">
        <f aca="false">SUM(C9:C18)</f>
        <v>11816</v>
      </c>
      <c r="D49" s="0" t="n">
        <f aca="false">SUM(D9:D18)</f>
        <v>1.001</v>
      </c>
      <c r="E49" s="0" t="n">
        <f aca="false">SUM(E9:E18)</f>
        <v>98941</v>
      </c>
      <c r="F49" s="0" t="n">
        <f aca="false">SUM(F9:F18)</f>
        <v>0.805</v>
      </c>
      <c r="G49" s="0" t="n">
        <f aca="false">SUM(G9:G18)</f>
        <v>7326</v>
      </c>
      <c r="H49" s="0" t="n">
        <f aca="false">SUM(H9:H18)</f>
        <v>0.084</v>
      </c>
      <c r="I49" s="0" t="n">
        <f aca="false">SUM(I9:I18)</f>
        <v>0</v>
      </c>
      <c r="J49" s="0" t="n">
        <f aca="false">SUM(J9:J18)</f>
        <v>0</v>
      </c>
      <c r="K49" s="0" t="n">
        <f aca="false">SUM(K9:K18)</f>
        <v>4440</v>
      </c>
      <c r="L49" s="0" t="n">
        <f aca="false">SUM(L9:L18)</f>
        <v>0.063</v>
      </c>
    </row>
    <row r="50" customFormat="false" ht="12.8" hidden="false" customHeight="false" outlineLevel="0" collapsed="false">
      <c r="B50" s="0" t="s">
        <v>9</v>
      </c>
      <c r="C50" s="0" t="n">
        <f aca="false">SUM(C3:C8)</f>
        <v>0</v>
      </c>
      <c r="D50" s="0" t="n">
        <f aca="false">SUM(D3:D8)</f>
        <v>0</v>
      </c>
      <c r="E50" s="0" t="n">
        <f aca="false">SUM(E3:E8)</f>
        <v>20250</v>
      </c>
      <c r="F50" s="0" t="n">
        <f aca="false">SUM(F3:F8)</f>
        <v>0.165</v>
      </c>
      <c r="G50" s="0" t="n">
        <f aca="false">SUM(G3:G8)</f>
        <v>78187</v>
      </c>
      <c r="H50" s="0" t="n">
        <f aca="false">SUM(H3:H8)</f>
        <v>0.896</v>
      </c>
      <c r="I50" s="0" t="n">
        <f aca="false">SUM(I3:I8)</f>
        <v>75287</v>
      </c>
      <c r="J50" s="0" t="n">
        <f aca="false">SUM(J3:J8)</f>
        <v>0.954</v>
      </c>
      <c r="K50" s="0" t="n">
        <f aca="false">SUM(K3:K8)</f>
        <v>35836</v>
      </c>
      <c r="L50" s="0" t="n">
        <f aca="false">SUM(L3:L8)</f>
        <v>0.508</v>
      </c>
    </row>
    <row r="51" customFormat="false" ht="12.8" hidden="false" customHeight="false" outlineLevel="0" collapsed="false">
      <c r="B51" s="0" t="s">
        <v>27</v>
      </c>
      <c r="C51" s="0" t="n">
        <f aca="false">C19</f>
        <v>0</v>
      </c>
      <c r="D51" s="0" t="n">
        <f aca="false">D19</f>
        <v>0</v>
      </c>
      <c r="E51" s="0" t="n">
        <f aca="false">E19</f>
        <v>0</v>
      </c>
      <c r="F51" s="0" t="n">
        <f aca="false">F19</f>
        <v>0</v>
      </c>
      <c r="G51" s="0" t="n">
        <f aca="false">G19</f>
        <v>0</v>
      </c>
      <c r="H51" s="0" t="n">
        <f aca="false">H19</f>
        <v>0</v>
      </c>
      <c r="I51" s="0" t="n">
        <f aca="false">I19</f>
        <v>0</v>
      </c>
      <c r="J51" s="0" t="n">
        <f aca="false">J19</f>
        <v>0</v>
      </c>
      <c r="K51" s="0" t="n">
        <f aca="false">K19</f>
        <v>27686</v>
      </c>
      <c r="L51" s="0" t="n">
        <f aca="false">L19</f>
        <v>0.393</v>
      </c>
    </row>
    <row r="53" customFormat="false" ht="12.8" hidden="false" customHeight="false" outlineLevel="0" collapsed="false">
      <c r="B53" s="0" t="s">
        <v>41</v>
      </c>
    </row>
    <row r="54" customFormat="false" ht="12.8" hidden="false" customHeight="false" outlineLevel="0" collapsed="false">
      <c r="B54" s="0" t="s">
        <v>16</v>
      </c>
      <c r="C54" s="0" t="n">
        <f aca="false">SUM(C33:C42)</f>
        <v>11816</v>
      </c>
      <c r="D54" s="0" t="n">
        <f aca="false">SUM(D33:D42)</f>
        <v>1.001</v>
      </c>
      <c r="E54" s="0" t="n">
        <f aca="false">SUM(E33:E42)</f>
        <v>100284</v>
      </c>
      <c r="F54" s="0" t="n">
        <f aca="false">SUM(F33:F42)</f>
        <v>0.806</v>
      </c>
      <c r="G54" s="0" t="n">
        <f aca="false">SUM(G33:G42)</f>
        <v>10484</v>
      </c>
      <c r="H54" s="0" t="n">
        <f aca="false">SUM(H33:H42)</f>
        <v>0.12</v>
      </c>
      <c r="I54" s="0" t="n">
        <f aca="false">SUM(I33:I42)</f>
        <v>0</v>
      </c>
      <c r="J54" s="0" t="n">
        <f aca="false">SUM(J33:J42)</f>
        <v>0</v>
      </c>
      <c r="K54" s="0" t="n">
        <f aca="false">SUM(K33:K42)</f>
        <v>4841</v>
      </c>
      <c r="L54" s="0" t="n">
        <f aca="false">SUM(L33:L42)</f>
        <v>0.069</v>
      </c>
    </row>
    <row r="55" customFormat="false" ht="12.8" hidden="false" customHeight="false" outlineLevel="0" collapsed="false">
      <c r="B55" s="0" t="s">
        <v>9</v>
      </c>
      <c r="C55" s="0" t="n">
        <f aca="false">SUM(C24:C32)</f>
        <v>0</v>
      </c>
      <c r="D55" s="0" t="n">
        <f aca="false">SUM(D24:D32)</f>
        <v>0</v>
      </c>
      <c r="E55" s="0" t="n">
        <f aca="false">SUM(E24:E32)</f>
        <v>20166</v>
      </c>
      <c r="F55" s="0" t="n">
        <f aca="false">SUM(F24:F32)</f>
        <v>0.162</v>
      </c>
      <c r="G55" s="0" t="n">
        <f aca="false">SUM(G24:G32)</f>
        <v>74683</v>
      </c>
      <c r="H55" s="0" t="n">
        <f aca="false">SUM(H24:H32)</f>
        <v>0.857</v>
      </c>
      <c r="I55" s="0" t="n">
        <f aca="false">SUM(I24:I32)</f>
        <v>75185</v>
      </c>
      <c r="J55" s="0" t="n">
        <f aca="false">SUM(J24:J32)</f>
        <v>0.952</v>
      </c>
      <c r="K55" s="0" t="n">
        <f aca="false">SUM(K24:K32)</f>
        <v>37702</v>
      </c>
      <c r="L55" s="0" t="n">
        <f aca="false">SUM(L24:L32)</f>
        <v>0.534</v>
      </c>
    </row>
    <row r="56" customFormat="false" ht="12.8" hidden="false" customHeight="false" outlineLevel="0" collapsed="false">
      <c r="B56" s="0" t="s">
        <v>27</v>
      </c>
      <c r="C56" s="0" t="n">
        <f aca="false">SUM(C43:C45)</f>
        <v>0</v>
      </c>
      <c r="D56" s="0" t="n">
        <f aca="false">SUM(D43:D45)</f>
        <v>0</v>
      </c>
      <c r="E56" s="0" t="n">
        <f aca="false">SUM(E43:E45)</f>
        <v>0</v>
      </c>
      <c r="F56" s="0" t="n">
        <f aca="false">SUM(F43:F45)</f>
        <v>0</v>
      </c>
      <c r="G56" s="0" t="n">
        <f aca="false">SUM(G43:G45)</f>
        <v>0</v>
      </c>
      <c r="H56" s="0" t="n">
        <f aca="false">SUM(H43:H45)</f>
        <v>0</v>
      </c>
      <c r="I56" s="0" t="n">
        <f aca="false">SUM(I43:I45)</f>
        <v>0</v>
      </c>
      <c r="J56" s="0" t="n">
        <f aca="false">SUM(J43:J45)</f>
        <v>0</v>
      </c>
      <c r="K56" s="0" t="n">
        <f aca="false">SUM(K43:K45)</f>
        <v>27768</v>
      </c>
      <c r="L56" s="0" t="n">
        <f aca="false">SUM(L43:L45)</f>
        <v>0.394</v>
      </c>
    </row>
    <row r="59" customFormat="false" ht="12.8" hidden="false" customHeight="false" outlineLevel="0" collapsed="false">
      <c r="C59" s="0" t="s">
        <v>0</v>
      </c>
      <c r="D59" s="0" t="s">
        <v>1</v>
      </c>
      <c r="E59" s="0" t="s">
        <v>2</v>
      </c>
      <c r="F59" s="0" t="s">
        <v>3</v>
      </c>
      <c r="G59" s="0" t="s">
        <v>4</v>
      </c>
    </row>
    <row r="60" customFormat="false" ht="12.8" hidden="false" customHeight="false" outlineLevel="0" collapsed="false">
      <c r="C60" s="0" t="s">
        <v>42</v>
      </c>
      <c r="D60" s="0" t="s">
        <v>43</v>
      </c>
      <c r="E60" s="0" t="s">
        <v>44</v>
      </c>
      <c r="F60" s="0" t="s">
        <v>45</v>
      </c>
      <c r="G60" s="0" t="s">
        <v>46</v>
      </c>
    </row>
    <row r="61" customFormat="false" ht="12.8" hidden="false" customHeight="false" outlineLevel="0" collapsed="false">
      <c r="B61" s="0" t="s">
        <v>40</v>
      </c>
    </row>
    <row r="62" customFormat="false" ht="12.8" hidden="false" customHeight="false" outlineLevel="0" collapsed="false">
      <c r="B62" s="0" t="s">
        <v>16</v>
      </c>
      <c r="C62" s="1" t="n">
        <v>1</v>
      </c>
      <c r="D62" s="0" t="n">
        <v>0.805</v>
      </c>
      <c r="E62" s="0" t="n">
        <v>0.084</v>
      </c>
      <c r="F62" s="0" t="n">
        <v>0</v>
      </c>
      <c r="G62" s="0" t="n">
        <v>0.063</v>
      </c>
    </row>
    <row r="63" customFormat="false" ht="12.8" hidden="false" customHeight="false" outlineLevel="0" collapsed="false">
      <c r="B63" s="0" t="s">
        <v>9</v>
      </c>
      <c r="C63" s="1" t="n">
        <v>0</v>
      </c>
      <c r="D63" s="0" t="n">
        <v>0.165</v>
      </c>
      <c r="E63" s="0" t="n">
        <v>0.896</v>
      </c>
      <c r="F63" s="0" t="n">
        <v>0.954</v>
      </c>
      <c r="G63" s="0" t="n">
        <v>0.508</v>
      </c>
    </row>
    <row r="64" customFormat="false" ht="12.8" hidden="false" customHeight="false" outlineLevel="0" collapsed="false">
      <c r="B64" s="0" t="s">
        <v>27</v>
      </c>
      <c r="C64" s="1" t="n">
        <v>0</v>
      </c>
      <c r="D64" s="0" t="n">
        <v>0</v>
      </c>
      <c r="E64" s="0" t="n">
        <v>0</v>
      </c>
      <c r="F64" s="0" t="n">
        <v>0</v>
      </c>
      <c r="G64" s="0" t="n">
        <v>0.393</v>
      </c>
    </row>
    <row r="65" customFormat="false" ht="12.8" hidden="false" customHeight="false" outlineLevel="0" collapsed="false">
      <c r="C65" s="1"/>
    </row>
    <row r="66" customFormat="false" ht="12.8" hidden="false" customHeight="false" outlineLevel="0" collapsed="false">
      <c r="B66" s="0" t="s">
        <v>41</v>
      </c>
      <c r="C66" s="1"/>
    </row>
    <row r="67" customFormat="false" ht="12.8" hidden="false" customHeight="false" outlineLevel="0" collapsed="false">
      <c r="B67" s="0" t="s">
        <v>16</v>
      </c>
      <c r="C67" s="1" t="n">
        <v>1</v>
      </c>
      <c r="D67" s="0" t="n">
        <v>0.806</v>
      </c>
      <c r="E67" s="0" t="n">
        <v>0.12</v>
      </c>
      <c r="F67" s="0" t="n">
        <v>0</v>
      </c>
      <c r="G67" s="0" t="n">
        <v>0.069</v>
      </c>
    </row>
    <row r="68" customFormat="false" ht="12.8" hidden="false" customHeight="false" outlineLevel="0" collapsed="false">
      <c r="B68" s="0" t="s">
        <v>9</v>
      </c>
      <c r="C68" s="1" t="n">
        <v>0</v>
      </c>
      <c r="D68" s="0" t="n">
        <v>0.162</v>
      </c>
      <c r="E68" s="0" t="n">
        <v>0.857</v>
      </c>
      <c r="F68" s="0" t="n">
        <v>0.952</v>
      </c>
      <c r="G68" s="0" t="n">
        <v>0.534</v>
      </c>
    </row>
    <row r="69" customFormat="false" ht="12.8" hidden="false" customHeight="false" outlineLevel="0" collapsed="false">
      <c r="B69" s="0" t="s">
        <v>27</v>
      </c>
      <c r="C69" s="1" t="n">
        <v>0</v>
      </c>
      <c r="D69" s="0" t="n">
        <v>0</v>
      </c>
      <c r="E69" s="0" t="n">
        <v>0</v>
      </c>
      <c r="F69" s="0" t="n">
        <v>0</v>
      </c>
      <c r="G69" s="0" t="n">
        <v>0.394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2021-05-27T08:58:54Z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